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berosbog-my.sharepoint.com/personal/mescobar_bomberosbogota_gov_co/Documents/INSTITUCIONAL/NOMINA/NOMINA 2026/"/>
    </mc:Choice>
  </mc:AlternateContent>
  <xr:revisionPtr revIDLastSave="4" documentId="8_{752EE360-8AD3-4636-B4D6-029FE9BCF9F5}" xr6:coauthVersionLast="36" xr6:coauthVersionMax="36" xr10:uidLastSave="{AD710F32-092A-43BB-A8F3-5E0D235097E4}"/>
  <bookViews>
    <workbookView xWindow="0" yWindow="0" windowWidth="28800" windowHeight="12108" xr2:uid="{6252D783-662E-4052-816E-D68AE19FCDBC}"/>
  </bookViews>
  <sheets>
    <sheet name="ESCALA SALARIAL 2026" sheetId="2" r:id="rId1"/>
  </sheets>
  <externalReferences>
    <externalReference r:id="rId2"/>
    <externalReference r:id="rId3"/>
  </externalReferences>
  <definedNames>
    <definedName name="_gto106">'[1]112_gtos'!$A$12:$M$350</definedName>
    <definedName name="_gto112">'[1]112_gtos'!$A$12:$M$350</definedName>
    <definedName name="_gto114">'[1]114_gtos'!$A$12:$M$354</definedName>
    <definedName name="_gto122">'[1]122_gtos'!$A$12:$M$350</definedName>
    <definedName name="_gto123">'[1]123_gtos'!$A$12:$M$350</definedName>
    <definedName name="_gto138">'[2]138gtos'!$A$1:$M$350</definedName>
    <definedName name="_gto206">'[2]206gtos'!$A$1:$M$350</definedName>
    <definedName name="_gto208">'[2]208gtos'!$A$1:$M$350</definedName>
    <definedName name="_gto209">'[2]209gtos'!$A$1:$M$350</definedName>
    <definedName name="_gto211">'[2]211gtos'!$A$1:$M$350</definedName>
    <definedName name="_gto212">'[2]212gtos'!$A$1:$M$350</definedName>
    <definedName name="ANTE" hidden="1">{#N/A,#N/A,FALSE,"PRESUPUESTO"}</definedName>
    <definedName name="ante1" hidden="1">{#N/A,#N/A,FALSE,"PRESUPUESTO"}</definedName>
    <definedName name="as" hidden="1">{#N/A,#N/A,FALSE,"PRESUPUESTO"}</definedName>
    <definedName name="Banco_de_Proyectos" localSheetId="0">#REF!</definedName>
    <definedName name="Banco_de_Proyectos">#REF!</definedName>
    <definedName name="clasif" localSheetId="0">#REF!</definedName>
    <definedName name="clasif">#REF!</definedName>
    <definedName name="gto_125" localSheetId="0">'[1]126_gtos'!$A$12:$M$350</definedName>
    <definedName name="J" hidden="1">{#N/A,#N/A,FALSE,"PRESUPUESTO"}</definedName>
    <definedName name="kkkk" hidden="1">{#N/A,#N/A,FALSE,"PRESUPUESTO"}</definedName>
    <definedName name="LISTA" localSheetId="0">#REF!</definedName>
    <definedName name="LISTA">#REF!</definedName>
    <definedName name="LK" hidden="1">{#N/A,#N/A,FALSE,"PRESUPUESTO"}</definedName>
    <definedName name="PRESTAMO11" hidden="1">{#N/A,#N/A,FALSE,"PRESUPUESTO"}</definedName>
    <definedName name="sa" hidden="1">{#N/A,#N/A,FALSE,"PRESUPUESTO"}</definedName>
    <definedName name="todos" localSheetId="0">#REF!</definedName>
    <definedName name="todos">#REF!</definedName>
    <definedName name="wrn.1997." hidden="1">{#N/A,#N/A,FALSE,"PRESUPUESTO"}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53" i="2" s="1"/>
</calcChain>
</file>

<file path=xl/sharedStrings.xml><?xml version="1.0" encoding="utf-8"?>
<sst xmlns="http://schemas.openxmlformats.org/spreadsheetml/2006/main" count="42" uniqueCount="34">
  <si>
    <t>DENOMINACION</t>
  </si>
  <si>
    <t>CODIGO</t>
  </si>
  <si>
    <t>GRADO</t>
  </si>
  <si>
    <t>ASIGNACION BÁSICA</t>
  </si>
  <si>
    <t>NIVEL DIRECTIVO</t>
  </si>
  <si>
    <t xml:space="preserve">Director Técnico </t>
  </si>
  <si>
    <t>009</t>
  </si>
  <si>
    <t>09</t>
  </si>
  <si>
    <t xml:space="preserve">Subdirector Técnico </t>
  </si>
  <si>
    <t>068</t>
  </si>
  <si>
    <t>07</t>
  </si>
  <si>
    <t>Jefe de Oficina</t>
  </si>
  <si>
    <t>NIVEL ASESOR</t>
  </si>
  <si>
    <t xml:space="preserve">Jefe de Oficina Asesora de Planeación </t>
  </si>
  <si>
    <t>05</t>
  </si>
  <si>
    <t>Asesor</t>
  </si>
  <si>
    <t>NIVEL PROFESIONAL</t>
  </si>
  <si>
    <t xml:space="preserve">Profesional Especializado </t>
  </si>
  <si>
    <t xml:space="preserve">Profesional Universitario </t>
  </si>
  <si>
    <t>Comandante</t>
  </si>
  <si>
    <t>NIVEL TECNICO</t>
  </si>
  <si>
    <t xml:space="preserve">Subcomandante de Bomberos </t>
  </si>
  <si>
    <t>NIVEL ASISTENCIAL</t>
  </si>
  <si>
    <t xml:space="preserve">Auxiliar Administrativo </t>
  </si>
  <si>
    <t>Capitan de Bomberos</t>
  </si>
  <si>
    <t xml:space="preserve">Teniente de Bomberos </t>
  </si>
  <si>
    <t>Subteniente de Bomberos</t>
  </si>
  <si>
    <t xml:space="preserve">Secretario </t>
  </si>
  <si>
    <t xml:space="preserve">Sargento de Bomberos </t>
  </si>
  <si>
    <t xml:space="preserve">Cabo de Bomberos </t>
  </si>
  <si>
    <t xml:space="preserve">Bombero </t>
  </si>
  <si>
    <t>Conductor</t>
  </si>
  <si>
    <t xml:space="preserve">TOTAL CARGOS </t>
  </si>
  <si>
    <r>
      <t xml:space="preserve">UNIDAD ADMINISTRATIVA ESPECIAL 
CUERPO OFICIAL BOMBEROS DE BOGOTA
</t>
    </r>
    <r>
      <rPr>
        <b/>
        <sz val="14"/>
        <rFont val="Arial"/>
        <family val="2"/>
      </rPr>
      <t>ESCALA SALARIAL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</si>
</sst>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4" xfId="0" quotePrefix="1" applyFont="1" applyFill="1" applyBorder="1" applyAlignment="1">
      <alignment horizont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164" fontId="0" fillId="0" borderId="0" xfId="0" applyNumberFormat="1"/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28575</xdr:rowOff>
    </xdr:from>
    <xdr:to>
      <xdr:col>4</xdr:col>
      <xdr:colOff>533400</xdr:colOff>
      <xdr:row>4</xdr:row>
      <xdr:rowOff>66675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AD29085F-F9AB-46F1-BDEE-3C02B3B1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5780"/>
          <a:ext cx="449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</xdr:row>
      <xdr:rowOff>47625</xdr:rowOff>
    </xdr:from>
    <xdr:to>
      <xdr:col>1</xdr:col>
      <xdr:colOff>542925</xdr:colOff>
      <xdr:row>4</xdr:row>
      <xdr:rowOff>76200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id="{A6401FBA-E555-461E-A900-CD248A7E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609"/>
        <a:stretch>
          <a:fillRect/>
        </a:stretch>
      </xdr:blipFill>
      <xdr:spPr bwMode="auto">
        <a:xfrm>
          <a:off x="807720" y="541020"/>
          <a:ext cx="4953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DDP%20ggutierrez\ddsocial\PROYECTO%20PPTO%202002\desarrollo%20social\admon%20central\consolidado%20admon%20cent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DDP%20ggutierrez\ddsocial\PROYECTO%20PPTO%202002\desarrollo%20social\estapublicos\consolidado%20estapu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2_gtos"/>
      <sheetName val="114_gtos"/>
      <sheetName val="122_gtos"/>
      <sheetName val="123_gtos"/>
      <sheetName val="126_gtos"/>
      <sheetName val="Hoja2"/>
      <sheetName val="106_gtos"/>
      <sheetName val="consolidado admon"/>
    </sheetNames>
    <sheetDataSet>
      <sheetData sheetId="0"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61233000000</v>
          </cell>
          <cell r="K14">
            <v>39465947950.1772</v>
          </cell>
          <cell r="L14">
            <v>0</v>
          </cell>
          <cell r="M14">
            <v>39465947950.1772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61232795200</v>
          </cell>
          <cell r="K15">
            <v>39465947950.1772</v>
          </cell>
          <cell r="L15">
            <v>0</v>
          </cell>
          <cell r="M15">
            <v>39465947950.1772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44731000000</v>
          </cell>
          <cell r="K16">
            <v>23528253967</v>
          </cell>
          <cell r="L16">
            <v>0</v>
          </cell>
          <cell r="M16">
            <v>23528253967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14613542483</v>
          </cell>
          <cell r="K17">
            <v>13049254854</v>
          </cell>
          <cell r="M17">
            <v>13049254854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J19">
            <v>10000000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400372591</v>
          </cell>
          <cell r="K20">
            <v>467421661</v>
          </cell>
          <cell r="M20">
            <v>467421661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832810491</v>
          </cell>
          <cell r="K21">
            <v>381199679</v>
          </cell>
          <cell r="M21">
            <v>381199679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603200231</v>
          </cell>
          <cell r="K22">
            <v>455040000</v>
          </cell>
          <cell r="M22">
            <v>455040000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486327977</v>
          </cell>
          <cell r="K23">
            <v>391842432</v>
          </cell>
          <cell r="M23">
            <v>391842432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113071961</v>
          </cell>
          <cell r="K24">
            <v>128384313</v>
          </cell>
          <cell r="M24">
            <v>128384313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180000000</v>
          </cell>
          <cell r="K26">
            <v>94680000</v>
          </cell>
          <cell r="M26">
            <v>94680000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J28">
            <v>123000000</v>
          </cell>
          <cell r="K28">
            <v>64698000</v>
          </cell>
          <cell r="M28">
            <v>64698000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2312454844</v>
          </cell>
          <cell r="K29">
            <v>1986481166</v>
          </cell>
          <cell r="M29">
            <v>1986481166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1968092646</v>
          </cell>
          <cell r="K31">
            <v>1695117256</v>
          </cell>
          <cell r="M31">
            <v>1695117256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1886627445</v>
          </cell>
          <cell r="K32">
            <v>1626426370</v>
          </cell>
          <cell r="M32">
            <v>1626426370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1621012046</v>
          </cell>
          <cell r="K33">
            <v>1543254680</v>
          </cell>
          <cell r="M33">
            <v>1543254680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559784574</v>
          </cell>
          <cell r="K34">
            <v>620745942</v>
          </cell>
          <cell r="M34">
            <v>620745942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J35">
            <v>32873829</v>
          </cell>
          <cell r="K35">
            <v>37126647</v>
          </cell>
          <cell r="M35">
            <v>37126647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93054231</v>
          </cell>
          <cell r="K39">
            <v>48946526</v>
          </cell>
          <cell r="M39">
            <v>48946526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682155685</v>
          </cell>
          <cell r="K40">
            <v>897634441</v>
          </cell>
          <cell r="M40">
            <v>897634441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18194618966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13000000</v>
          </cell>
          <cell r="K44">
            <v>40000000</v>
          </cell>
          <cell r="M44">
            <v>40000000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J45">
            <v>5000000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8786795200</v>
          </cell>
          <cell r="K48">
            <v>9051611157</v>
          </cell>
          <cell r="L48">
            <v>0</v>
          </cell>
          <cell r="M48">
            <v>9051611157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798300000</v>
          </cell>
          <cell r="K49">
            <v>822249000</v>
          </cell>
          <cell r="M49">
            <v>822249000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598735732</v>
          </cell>
          <cell r="K50">
            <v>616697804</v>
          </cell>
          <cell r="M50">
            <v>616697804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984400000</v>
          </cell>
          <cell r="K51">
            <v>1372150157</v>
          </cell>
          <cell r="M51">
            <v>1372150157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J52">
            <v>73460000</v>
          </cell>
          <cell r="K52">
            <v>75663800</v>
          </cell>
          <cell r="M52">
            <v>75663800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274800000</v>
          </cell>
          <cell r="K53">
            <v>283044000</v>
          </cell>
          <cell r="M53">
            <v>283044000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199249785</v>
          </cell>
          <cell r="K54">
            <v>205227279</v>
          </cell>
          <cell r="M54">
            <v>205227279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K55">
            <v>100000000</v>
          </cell>
          <cell r="M55">
            <v>100000000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2385442773</v>
          </cell>
          <cell r="K57">
            <v>2000000000</v>
          </cell>
          <cell r="M57">
            <v>2000000000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49600000</v>
          </cell>
          <cell r="K59">
            <v>51088000</v>
          </cell>
          <cell r="M59">
            <v>51088000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550595200</v>
          </cell>
          <cell r="K60">
            <v>567113056</v>
          </cell>
          <cell r="M60">
            <v>567113056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795000000</v>
          </cell>
          <cell r="K62">
            <v>818850000</v>
          </cell>
          <cell r="M62">
            <v>818850000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800000000</v>
          </cell>
          <cell r="K66">
            <v>824000000</v>
          </cell>
          <cell r="M66">
            <v>824000000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177100000</v>
          </cell>
          <cell r="K67">
            <v>182413000</v>
          </cell>
          <cell r="M67">
            <v>182413000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209422910</v>
          </cell>
          <cell r="K68">
            <v>215705597</v>
          </cell>
          <cell r="M68">
            <v>215705597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20000000</v>
          </cell>
          <cell r="K70">
            <v>20600000</v>
          </cell>
          <cell r="M70">
            <v>20600000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55888800</v>
          </cell>
          <cell r="K72">
            <v>57565464</v>
          </cell>
          <cell r="M72">
            <v>57565464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J77">
            <v>410400000</v>
          </cell>
          <cell r="K77">
            <v>422712000</v>
          </cell>
          <cell r="M77">
            <v>422712000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J84">
            <v>404400000</v>
          </cell>
          <cell r="K84">
            <v>416532000</v>
          </cell>
          <cell r="M84">
            <v>416532000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7715000000</v>
          </cell>
          <cell r="K86">
            <v>6886082826.1771994</v>
          </cell>
          <cell r="L86">
            <v>0</v>
          </cell>
          <cell r="M86">
            <v>6886082826.1771994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915840841</v>
          </cell>
          <cell r="K87">
            <v>858541031.32000005</v>
          </cell>
          <cell r="M87">
            <v>858541031.32000005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1878581793</v>
          </cell>
          <cell r="K89">
            <v>1526137004.6400001</v>
          </cell>
          <cell r="M89">
            <v>1526137004.6400001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542299724</v>
          </cell>
          <cell r="K90">
            <v>613952755.96000004</v>
          </cell>
          <cell r="M90">
            <v>613952755.96000004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J92">
            <v>69520659</v>
          </cell>
          <cell r="K92">
            <v>30450130.848000001</v>
          </cell>
          <cell r="M92">
            <v>30450130.848000001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J93">
            <v>114434391</v>
          </cell>
          <cell r="K93">
            <v>103530622.12</v>
          </cell>
          <cell r="M93">
            <v>103530622.12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1842493632</v>
          </cell>
          <cell r="K95">
            <v>1649933217.76</v>
          </cell>
          <cell r="M95">
            <v>1649933217.76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1455797438</v>
          </cell>
          <cell r="K96">
            <v>1303337195.1600001</v>
          </cell>
          <cell r="M96">
            <v>1303337195.1600001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94990783</v>
          </cell>
          <cell r="K97">
            <v>84725996.120000005</v>
          </cell>
          <cell r="M97">
            <v>84725996.120000005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686606348</v>
          </cell>
          <cell r="K99">
            <v>611944250.12919998</v>
          </cell>
          <cell r="M99">
            <v>611944250.12919998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114434391</v>
          </cell>
          <cell r="K100">
            <v>103530622.12</v>
          </cell>
          <cell r="M100">
            <v>103530622.12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J145">
            <v>204800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751159200000</v>
          </cell>
          <cell r="K168">
            <v>270268306869</v>
          </cell>
          <cell r="L168">
            <v>630773391593</v>
          </cell>
          <cell r="M168">
            <v>901041698462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747191952502.83997</v>
          </cell>
          <cell r="K169">
            <v>270268306869</v>
          </cell>
          <cell r="L169">
            <v>630773391593</v>
          </cell>
          <cell r="M169">
            <v>901041698462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355410753174.95996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J171">
            <v>70588684940.020004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J172">
            <v>254561171424.92001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J173">
            <v>8180855470.04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21476400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22058564939.98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391781199327.88</v>
          </cell>
          <cell r="K179">
            <v>270268306869</v>
          </cell>
          <cell r="L179">
            <v>630773391593</v>
          </cell>
          <cell r="M179">
            <v>901041698462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326531600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 t="str">
            <v>3311115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5</v>
          </cell>
          <cell r="I181" t="str">
            <v>Organizarse para Influir y para aprender</v>
          </cell>
          <cell r="J181">
            <v>126740000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 t="str">
            <v>33111157215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5</v>
          </cell>
          <cell r="H182">
            <v>7215</v>
          </cell>
          <cell r="I182" t="str">
            <v>Fortalecimiento de la Comunidad Educativa</v>
          </cell>
          <cell r="J182">
            <v>126740000</v>
          </cell>
          <cell r="M182">
            <v>0</v>
          </cell>
        </row>
        <row r="183">
          <cell r="A183" t="str">
            <v>3311116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G183">
            <v>6</v>
          </cell>
          <cell r="I183" t="str">
            <v>Comunicar vida y jugar limpio</v>
          </cell>
          <cell r="J183">
            <v>199791600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 t="str">
            <v>33111167359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6</v>
          </cell>
          <cell r="H184">
            <v>7359</v>
          </cell>
          <cell r="I184" t="str">
            <v>Más y Mejor uso del Tiempo de Aprendizaje</v>
          </cell>
          <cell r="J184">
            <v>199791600</v>
          </cell>
          <cell r="M184">
            <v>0</v>
          </cell>
        </row>
        <row r="185">
          <cell r="A185" t="str">
            <v>331112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2</v>
          </cell>
          <cell r="I185" t="str">
            <v>PRODUCTIVIDAD</v>
          </cell>
          <cell r="J185">
            <v>250000000</v>
          </cell>
          <cell r="K185">
            <v>530000000</v>
          </cell>
          <cell r="L185">
            <v>0</v>
          </cell>
          <cell r="M185">
            <v>530000000</v>
          </cell>
        </row>
        <row r="186">
          <cell r="A186" t="str">
            <v>3311127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2</v>
          </cell>
          <cell r="G186">
            <v>7</v>
          </cell>
          <cell r="I186" t="str">
            <v>Bogotanos y bogotanas altamente competentes</v>
          </cell>
          <cell r="J186">
            <v>250000000</v>
          </cell>
          <cell r="K186">
            <v>530000000</v>
          </cell>
          <cell r="L186">
            <v>0</v>
          </cell>
          <cell r="M186">
            <v>530000000</v>
          </cell>
        </row>
        <row r="187">
          <cell r="A187" t="str">
            <v>33111277360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2</v>
          </cell>
          <cell r="G187">
            <v>7</v>
          </cell>
          <cell r="H187">
            <v>7360</v>
          </cell>
          <cell r="I187" t="str">
            <v>Desarrollo de Competencias Laborales en la Educación</v>
          </cell>
          <cell r="J187">
            <v>250000000</v>
          </cell>
          <cell r="K187">
            <v>530000000</v>
          </cell>
          <cell r="M187">
            <v>530000000</v>
          </cell>
        </row>
        <row r="188">
          <cell r="A188" t="str">
            <v>331113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3</v>
          </cell>
          <cell r="I188" t="str">
            <v>JUSTICIA SOCIAL</v>
          </cell>
          <cell r="J188">
            <v>1024120319.5</v>
          </cell>
          <cell r="K188">
            <v>28150000000</v>
          </cell>
          <cell r="L188">
            <v>0</v>
          </cell>
          <cell r="M188">
            <v>28150000000</v>
          </cell>
        </row>
        <row r="189">
          <cell r="A189" t="str">
            <v>33111314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3</v>
          </cell>
          <cell r="G189">
            <v>14</v>
          </cell>
          <cell r="I189" t="str">
            <v>Ubiquémonos para la solidaridad</v>
          </cell>
          <cell r="J189">
            <v>373000000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 t="str">
            <v>331113144179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3</v>
          </cell>
          <cell r="G190">
            <v>14</v>
          </cell>
          <cell r="H190">
            <v>4179</v>
          </cell>
          <cell r="I190" t="str">
            <v>Desarrollo de Programas de Educación Especial</v>
          </cell>
          <cell r="J190">
            <v>373000000</v>
          </cell>
          <cell r="M190">
            <v>0</v>
          </cell>
        </row>
        <row r="191">
          <cell r="A191" t="str">
            <v>33111316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3</v>
          </cell>
          <cell r="G191">
            <v>16</v>
          </cell>
          <cell r="I191" t="str">
            <v>Nutrir para el futuro</v>
          </cell>
          <cell r="J191">
            <v>501120319.5</v>
          </cell>
          <cell r="K191">
            <v>23800000000</v>
          </cell>
          <cell r="L191">
            <v>0</v>
          </cell>
          <cell r="M191">
            <v>23800000000</v>
          </cell>
        </row>
        <row r="192">
          <cell r="A192" t="str">
            <v>331113167361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3</v>
          </cell>
          <cell r="G192">
            <v>16</v>
          </cell>
          <cell r="H192">
            <v>7361</v>
          </cell>
          <cell r="I192" t="str">
            <v>Suministro de Complementos Alimenticios a Escolares</v>
          </cell>
          <cell r="J192">
            <v>501120319.5</v>
          </cell>
          <cell r="K192">
            <v>23800000000</v>
          </cell>
          <cell r="M192">
            <v>23800000000</v>
          </cell>
        </row>
        <row r="193">
          <cell r="A193" t="str">
            <v>33111317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3</v>
          </cell>
          <cell r="G193">
            <v>17</v>
          </cell>
          <cell r="I193" t="str">
            <v>Salud con calidad</v>
          </cell>
          <cell r="J193">
            <v>150000000</v>
          </cell>
          <cell r="K193">
            <v>150000000</v>
          </cell>
          <cell r="L193">
            <v>0</v>
          </cell>
          <cell r="M193">
            <v>150000000</v>
          </cell>
        </row>
        <row r="194">
          <cell r="A194" t="str">
            <v>331113177362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3</v>
          </cell>
          <cell r="G194">
            <v>17</v>
          </cell>
          <cell r="H194">
            <v>7362</v>
          </cell>
          <cell r="I194" t="str">
            <v>Aseguramiento de la Salud de los Estudiantes</v>
          </cell>
          <cell r="J194">
            <v>150000000</v>
          </cell>
          <cell r="K194">
            <v>150000000</v>
          </cell>
          <cell r="M194">
            <v>150000000</v>
          </cell>
        </row>
        <row r="195">
          <cell r="A195" t="str">
            <v>33111318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3</v>
          </cell>
          <cell r="G195">
            <v>18</v>
          </cell>
          <cell r="I195" t="str">
            <v>Mejoremos el barrio y la casa</v>
          </cell>
          <cell r="K195">
            <v>4200000000</v>
          </cell>
          <cell r="M195">
            <v>4200000000</v>
          </cell>
        </row>
        <row r="196">
          <cell r="A196" t="str">
            <v>331113187363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3</v>
          </cell>
          <cell r="G196">
            <v>18</v>
          </cell>
          <cell r="H196">
            <v>7363</v>
          </cell>
          <cell r="I196" t="str">
            <v>Reforzamiento Estructural de los Centros Educativos</v>
          </cell>
          <cell r="K196">
            <v>4200000000</v>
          </cell>
          <cell r="M196">
            <v>4200000000</v>
          </cell>
        </row>
        <row r="197">
          <cell r="A197" t="str">
            <v>331114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4</v>
          </cell>
          <cell r="I197" t="str">
            <v>EDUCACIÓN</v>
          </cell>
          <cell r="J197">
            <v>382924967957.47003</v>
          </cell>
          <cell r="K197">
            <v>239050306869</v>
          </cell>
          <cell r="L197">
            <v>630773391593</v>
          </cell>
          <cell r="M197">
            <v>869823698462</v>
          </cell>
        </row>
        <row r="198">
          <cell r="A198" t="str">
            <v>33111420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4</v>
          </cell>
          <cell r="G198">
            <v>20</v>
          </cell>
          <cell r="I198" t="str">
            <v>Educación para la era del conocimiento</v>
          </cell>
          <cell r="J198">
            <v>377501362358.51001</v>
          </cell>
          <cell r="K198">
            <v>231377306869</v>
          </cell>
          <cell r="L198">
            <v>630773391593</v>
          </cell>
          <cell r="M198">
            <v>862150698462</v>
          </cell>
        </row>
        <row r="199">
          <cell r="A199" t="str">
            <v>331114204232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4</v>
          </cell>
          <cell r="G199">
            <v>20</v>
          </cell>
          <cell r="H199">
            <v>4232</v>
          </cell>
          <cell r="I199" t="str">
            <v>Nómina de Centros Educativos</v>
          </cell>
          <cell r="J199">
            <v>310832447068.27002</v>
          </cell>
          <cell r="K199">
            <v>42525784929</v>
          </cell>
          <cell r="L199">
            <v>611516391593</v>
          </cell>
          <cell r="M199">
            <v>654042176522</v>
          </cell>
        </row>
        <row r="200">
          <cell r="A200" t="str">
            <v>331114204248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4</v>
          </cell>
          <cell r="G200">
            <v>20</v>
          </cell>
          <cell r="H200">
            <v>4248</v>
          </cell>
          <cell r="I200" t="str">
            <v>Subsidios a la Demanda Educativa</v>
          </cell>
          <cell r="J200">
            <v>25705841079.91</v>
          </cell>
          <cell r="K200">
            <v>86055900000</v>
          </cell>
          <cell r="M200">
            <v>86055900000</v>
          </cell>
        </row>
        <row r="201">
          <cell r="A201" t="str">
            <v>331114204261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4</v>
          </cell>
          <cell r="G201">
            <v>20</v>
          </cell>
          <cell r="H201">
            <v>4261</v>
          </cell>
          <cell r="I201" t="str">
            <v>Educación de Adultos</v>
          </cell>
          <cell r="J201">
            <v>75500000</v>
          </cell>
          <cell r="M201">
            <v>0</v>
          </cell>
        </row>
        <row r="202">
          <cell r="A202" t="str">
            <v>331114207069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4</v>
          </cell>
          <cell r="G202">
            <v>20</v>
          </cell>
          <cell r="H202">
            <v>7069</v>
          </cell>
          <cell r="I202" t="str">
            <v>Construcción y Dotación de Centros Educativos en Zonas Marginales</v>
          </cell>
          <cell r="J202">
            <v>4734345926.4099998</v>
          </cell>
          <cell r="K202">
            <v>14200000000</v>
          </cell>
          <cell r="M202">
            <v>14200000000</v>
          </cell>
        </row>
        <row r="203">
          <cell r="A203" t="str">
            <v>331114207073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4</v>
          </cell>
          <cell r="G203">
            <v>20</v>
          </cell>
          <cell r="H203">
            <v>7073</v>
          </cell>
          <cell r="I203" t="str">
            <v>Mejoramiento de la Infraestructura de los Centros Educativos Oficiales</v>
          </cell>
          <cell r="J203">
            <v>767568532.89999998</v>
          </cell>
          <cell r="K203">
            <v>11335001940</v>
          </cell>
          <cell r="M203">
            <v>11335001940</v>
          </cell>
        </row>
        <row r="204">
          <cell r="A204" t="str">
            <v>331114207079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4</v>
          </cell>
          <cell r="G204">
            <v>20</v>
          </cell>
          <cell r="H204">
            <v>7079</v>
          </cell>
          <cell r="I204" t="str">
            <v>Fomento a la Aprobación y a la Retención Escolar</v>
          </cell>
          <cell r="J204">
            <v>78732000</v>
          </cell>
          <cell r="K204">
            <v>125000000</v>
          </cell>
          <cell r="M204">
            <v>125000000</v>
          </cell>
        </row>
        <row r="205">
          <cell r="A205" t="str">
            <v>331114207195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4</v>
          </cell>
          <cell r="G205">
            <v>20</v>
          </cell>
          <cell r="H205">
            <v>7195</v>
          </cell>
          <cell r="I205" t="str">
            <v>Operación de Centros Educativos</v>
          </cell>
          <cell r="J205">
            <v>33106927751.02</v>
          </cell>
          <cell r="K205">
            <v>66635620000</v>
          </cell>
          <cell r="L205">
            <v>14040000000</v>
          </cell>
          <cell r="M205">
            <v>80675620000</v>
          </cell>
        </row>
        <row r="206">
          <cell r="A206" t="str">
            <v>331114207364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4</v>
          </cell>
          <cell r="G206">
            <v>20</v>
          </cell>
          <cell r="H206">
            <v>7364</v>
          </cell>
          <cell r="I206" t="str">
            <v>Fondo de Financiamiento para la Educación Superior</v>
          </cell>
          <cell r="J206">
            <v>2000000000</v>
          </cell>
          <cell r="M206">
            <v>0</v>
          </cell>
        </row>
        <row r="207">
          <cell r="A207" t="str">
            <v>331114207365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4</v>
          </cell>
          <cell r="G207">
            <v>20</v>
          </cell>
          <cell r="H207">
            <v>7365</v>
          </cell>
          <cell r="I207" t="str">
            <v>Servicio de Transporte Escolar</v>
          </cell>
          <cell r="J207">
            <v>200000000</v>
          </cell>
          <cell r="K207">
            <v>10500000000</v>
          </cell>
          <cell r="M207">
            <v>10500000000</v>
          </cell>
        </row>
        <row r="208">
          <cell r="A208" t="str">
            <v>331114207366</v>
          </cell>
          <cell r="B208">
            <v>3</v>
          </cell>
          <cell r="C208">
            <v>3</v>
          </cell>
          <cell r="D208">
            <v>1</v>
          </cell>
          <cell r="E208">
            <v>11</v>
          </cell>
          <cell r="F208">
            <v>4</v>
          </cell>
          <cell r="G208">
            <v>20</v>
          </cell>
          <cell r="H208">
            <v>7366</v>
          </cell>
          <cell r="I208" t="str">
            <v>Fomento al Uso de Medios Educativos</v>
          </cell>
          <cell r="J208">
            <v>0</v>
          </cell>
          <cell r="L208">
            <v>5217000000</v>
          </cell>
          <cell r="M208">
            <v>5217000000</v>
          </cell>
        </row>
        <row r="209">
          <cell r="A209" t="str">
            <v>33111421</v>
          </cell>
          <cell r="B209">
            <v>3</v>
          </cell>
          <cell r="C209">
            <v>3</v>
          </cell>
          <cell r="D209">
            <v>1</v>
          </cell>
          <cell r="E209">
            <v>11</v>
          </cell>
          <cell r="F209">
            <v>4</v>
          </cell>
          <cell r="G209">
            <v>21</v>
          </cell>
          <cell r="I209" t="str">
            <v>Competencias para toda la vida</v>
          </cell>
          <cell r="J209">
            <v>3243444000</v>
          </cell>
          <cell r="K209">
            <v>2900000000</v>
          </cell>
          <cell r="L209">
            <v>0</v>
          </cell>
          <cell r="M209">
            <v>2900000000</v>
          </cell>
        </row>
        <row r="210">
          <cell r="A210" t="str">
            <v>331114217364</v>
          </cell>
          <cell r="B210">
            <v>3</v>
          </cell>
          <cell r="C210">
            <v>3</v>
          </cell>
          <cell r="D210">
            <v>1</v>
          </cell>
          <cell r="E210">
            <v>11</v>
          </cell>
          <cell r="F210">
            <v>4</v>
          </cell>
          <cell r="G210">
            <v>21</v>
          </cell>
          <cell r="H210">
            <v>7364</v>
          </cell>
          <cell r="I210" t="str">
            <v>Fondo de Financiamiento para la Educación Superior</v>
          </cell>
        </row>
        <row r="211">
          <cell r="A211" t="str">
            <v>331114217367</v>
          </cell>
          <cell r="B211">
            <v>3</v>
          </cell>
          <cell r="C211">
            <v>3</v>
          </cell>
          <cell r="D211">
            <v>1</v>
          </cell>
          <cell r="E211">
            <v>11</v>
          </cell>
          <cell r="F211">
            <v>4</v>
          </cell>
          <cell r="G211">
            <v>21</v>
          </cell>
          <cell r="H211">
            <v>7367</v>
          </cell>
          <cell r="I211" t="str">
            <v>Fomento a la Informática Educativa</v>
          </cell>
          <cell r="M211">
            <v>0</v>
          </cell>
        </row>
        <row r="212">
          <cell r="A212" t="str">
            <v>331114217074</v>
          </cell>
          <cell r="B212">
            <v>3</v>
          </cell>
          <cell r="C212">
            <v>3</v>
          </cell>
          <cell r="D212">
            <v>1</v>
          </cell>
          <cell r="E212">
            <v>11</v>
          </cell>
          <cell r="F212">
            <v>4</v>
          </cell>
          <cell r="G212">
            <v>21</v>
          </cell>
          <cell r="H212">
            <v>7074</v>
          </cell>
          <cell r="I212" t="str">
            <v>Nivelación para la Excelencia</v>
          </cell>
          <cell r="J212">
            <v>550000000</v>
          </cell>
          <cell r="K212">
            <v>1000000000</v>
          </cell>
          <cell r="M212">
            <v>1000000000</v>
          </cell>
        </row>
        <row r="213">
          <cell r="A213" t="str">
            <v>|31114217075</v>
          </cell>
          <cell r="B213" t="str">
            <v>|</v>
          </cell>
          <cell r="C213">
            <v>3</v>
          </cell>
          <cell r="D213">
            <v>1</v>
          </cell>
          <cell r="E213">
            <v>11</v>
          </cell>
          <cell r="F213">
            <v>4</v>
          </cell>
          <cell r="G213">
            <v>21</v>
          </cell>
          <cell r="H213">
            <v>7075</v>
          </cell>
          <cell r="I213" t="str">
            <v>Evaluación de Competencias Básicas y Valores</v>
          </cell>
          <cell r="J213">
            <v>1475000000</v>
          </cell>
          <cell r="K213">
            <v>1450000000</v>
          </cell>
          <cell r="M213">
            <v>1450000000</v>
          </cell>
        </row>
        <row r="214">
          <cell r="A214" t="str">
            <v>331114217076</v>
          </cell>
          <cell r="B214">
            <v>3</v>
          </cell>
          <cell r="C214">
            <v>3</v>
          </cell>
          <cell r="D214">
            <v>1</v>
          </cell>
          <cell r="E214">
            <v>11</v>
          </cell>
          <cell r="F214">
            <v>4</v>
          </cell>
          <cell r="G214">
            <v>21</v>
          </cell>
          <cell r="H214">
            <v>7076</v>
          </cell>
          <cell r="I214" t="str">
            <v>Formación de Recurso Humano de los Centros Educativos</v>
          </cell>
          <cell r="J214">
            <v>1148444000</v>
          </cell>
          <cell r="K214">
            <v>450000000</v>
          </cell>
          <cell r="M214">
            <v>450000000</v>
          </cell>
        </row>
        <row r="215">
          <cell r="A215" t="str">
            <v>331114217368</v>
          </cell>
          <cell r="B215">
            <v>3</v>
          </cell>
          <cell r="C215">
            <v>3</v>
          </cell>
          <cell r="D215">
            <v>1</v>
          </cell>
          <cell r="E215">
            <v>11</v>
          </cell>
          <cell r="F215">
            <v>4</v>
          </cell>
          <cell r="G215">
            <v>21</v>
          </cell>
          <cell r="H215">
            <v>7368</v>
          </cell>
          <cell r="I215" t="str">
            <v>Reordenamiento institucional</v>
          </cell>
          <cell r="J215">
            <v>70000000</v>
          </cell>
          <cell r="M215">
            <v>0</v>
          </cell>
        </row>
        <row r="216">
          <cell r="A216" t="str">
            <v>33111422</v>
          </cell>
          <cell r="B216">
            <v>3</v>
          </cell>
          <cell r="C216">
            <v>3</v>
          </cell>
          <cell r="D216">
            <v>1</v>
          </cell>
          <cell r="E216">
            <v>11</v>
          </cell>
          <cell r="F216">
            <v>4</v>
          </cell>
          <cell r="G216">
            <v>22</v>
          </cell>
          <cell r="I216" t="str">
            <v>Todos a leer con gusto</v>
          </cell>
          <cell r="J216">
            <v>2180161598.96</v>
          </cell>
          <cell r="K216">
            <v>4773000000</v>
          </cell>
          <cell r="L216">
            <v>0</v>
          </cell>
          <cell r="M216">
            <v>4773000000</v>
          </cell>
        </row>
        <row r="217">
          <cell r="A217" t="str">
            <v>331114227369</v>
          </cell>
          <cell r="B217">
            <v>3</v>
          </cell>
          <cell r="C217">
            <v>3</v>
          </cell>
          <cell r="D217">
            <v>1</v>
          </cell>
          <cell r="E217">
            <v>11</v>
          </cell>
          <cell r="F217">
            <v>4</v>
          </cell>
          <cell r="G217">
            <v>22</v>
          </cell>
          <cell r="H217">
            <v>7369</v>
          </cell>
          <cell r="I217" t="str">
            <v>Fondo Red Distrital de Bibliotecas</v>
          </cell>
          <cell r="J217">
            <v>2180161598.96</v>
          </cell>
          <cell r="K217">
            <v>4773000000</v>
          </cell>
          <cell r="M217">
            <v>4773000000</v>
          </cell>
        </row>
        <row r="218">
          <cell r="A218" t="str">
            <v>331115</v>
          </cell>
          <cell r="B218">
            <v>3</v>
          </cell>
          <cell r="C218">
            <v>3</v>
          </cell>
          <cell r="D218">
            <v>1</v>
          </cell>
          <cell r="E218">
            <v>11</v>
          </cell>
          <cell r="F218">
            <v>5</v>
          </cell>
          <cell r="I218" t="str">
            <v>AMBIENTE</v>
          </cell>
        </row>
        <row r="219">
          <cell r="A219" t="str">
            <v>331116</v>
          </cell>
          <cell r="B219">
            <v>3</v>
          </cell>
          <cell r="C219">
            <v>3</v>
          </cell>
          <cell r="D219">
            <v>1</v>
          </cell>
          <cell r="E219">
            <v>11</v>
          </cell>
          <cell r="F219">
            <v>6</v>
          </cell>
          <cell r="I219" t="str">
            <v>FAMILIA Y NIÑEZ</v>
          </cell>
        </row>
        <row r="220">
          <cell r="A220" t="str">
            <v>331117</v>
          </cell>
          <cell r="B220">
            <v>3</v>
          </cell>
          <cell r="C220">
            <v>3</v>
          </cell>
          <cell r="D220">
            <v>1</v>
          </cell>
          <cell r="E220">
            <v>11</v>
          </cell>
          <cell r="F220">
            <v>7</v>
          </cell>
          <cell r="I220" t="str">
            <v>GESTIÓN PÚBLICA ADMIRABLE</v>
          </cell>
          <cell r="J220">
            <v>7255579450.9099998</v>
          </cell>
          <cell r="K220">
            <v>2538000000</v>
          </cell>
          <cell r="L220">
            <v>0</v>
          </cell>
          <cell r="M220">
            <v>2538000000</v>
          </cell>
        </row>
        <row r="221">
          <cell r="A221" t="str">
            <v>33111733</v>
          </cell>
          <cell r="B221">
            <v>3</v>
          </cell>
          <cell r="C221">
            <v>3</v>
          </cell>
          <cell r="D221">
            <v>1</v>
          </cell>
          <cell r="E221">
            <v>11</v>
          </cell>
          <cell r="F221">
            <v>7</v>
          </cell>
          <cell r="G221">
            <v>33</v>
          </cell>
          <cell r="I221" t="str">
            <v>Administración a la medida</v>
          </cell>
          <cell r="J221">
            <v>7179179450.9099998</v>
          </cell>
          <cell r="K221">
            <v>2538000000</v>
          </cell>
          <cell r="L221">
            <v>0</v>
          </cell>
          <cell r="M221">
            <v>2538000000</v>
          </cell>
        </row>
        <row r="222">
          <cell r="A222" t="str">
            <v>331117331121</v>
          </cell>
          <cell r="B222">
            <v>3</v>
          </cell>
          <cell r="C222">
            <v>3</v>
          </cell>
          <cell r="D222">
            <v>1</v>
          </cell>
          <cell r="E222">
            <v>11</v>
          </cell>
          <cell r="F222">
            <v>7</v>
          </cell>
          <cell r="G222">
            <v>33</v>
          </cell>
          <cell r="H222">
            <v>1121</v>
          </cell>
          <cell r="I222" t="str">
            <v>Sostenimiento de la Red de Participación Educativa</v>
          </cell>
          <cell r="J222">
            <v>5526000143.9099998</v>
          </cell>
          <cell r="K222">
            <v>2538000000</v>
          </cell>
          <cell r="M222">
            <v>2538000000</v>
          </cell>
        </row>
        <row r="223">
          <cell r="A223" t="str">
            <v>331117334262</v>
          </cell>
          <cell r="B223">
            <v>3</v>
          </cell>
          <cell r="C223">
            <v>3</v>
          </cell>
          <cell r="D223">
            <v>1</v>
          </cell>
          <cell r="E223">
            <v>11</v>
          </cell>
          <cell r="F223">
            <v>7</v>
          </cell>
          <cell r="G223">
            <v>33</v>
          </cell>
          <cell r="H223">
            <v>4262</v>
          </cell>
          <cell r="I223" t="str">
            <v>Modernización de la Secretaría de Educación</v>
          </cell>
          <cell r="J223">
            <v>1653179307</v>
          </cell>
          <cell r="M223">
            <v>0</v>
          </cell>
        </row>
        <row r="224">
          <cell r="A224" t="str">
            <v>33111735</v>
          </cell>
          <cell r="B224">
            <v>3</v>
          </cell>
          <cell r="C224">
            <v>3</v>
          </cell>
          <cell r="D224">
            <v>1</v>
          </cell>
          <cell r="E224">
            <v>11</v>
          </cell>
          <cell r="F224">
            <v>7</v>
          </cell>
          <cell r="G224">
            <v>35</v>
          </cell>
          <cell r="I224" t="str">
            <v>Cultura de la probidad y del control social</v>
          </cell>
          <cell r="J224">
            <v>76400000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331117357216</v>
          </cell>
          <cell r="B225">
            <v>3</v>
          </cell>
          <cell r="C225">
            <v>3</v>
          </cell>
          <cell r="D225">
            <v>1</v>
          </cell>
          <cell r="E225">
            <v>11</v>
          </cell>
          <cell r="F225">
            <v>7</v>
          </cell>
          <cell r="G225">
            <v>35</v>
          </cell>
          <cell r="H225">
            <v>7216</v>
          </cell>
          <cell r="I225" t="str">
            <v>Comunicación Institucional de la Secretaría de Educación</v>
          </cell>
          <cell r="J225">
            <v>76400000</v>
          </cell>
          <cell r="M225">
            <v>0</v>
          </cell>
        </row>
        <row r="226">
          <cell r="A226" t="str">
            <v/>
          </cell>
        </row>
        <row r="227">
          <cell r="A227" t="str">
            <v>332</v>
          </cell>
          <cell r="B227">
            <v>3</v>
          </cell>
          <cell r="C227">
            <v>3</v>
          </cell>
          <cell r="D227">
            <v>2</v>
          </cell>
          <cell r="I227" t="str">
            <v>TRANSFERENCIAS PARA INVERSIÓN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33201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I228" t="str">
            <v>ESTABLECIMIENTOS PÚBLICOS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 t="str">
            <v>3320101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 t="str">
            <v>01</v>
          </cell>
          <cell r="I229" t="str">
            <v>Contraloría de Bogotá, D.C</v>
          </cell>
          <cell r="M229">
            <v>0</v>
          </cell>
        </row>
        <row r="230">
          <cell r="A230" t="str">
            <v>3320102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 t="str">
            <v>02</v>
          </cell>
          <cell r="I230" t="str">
            <v>Fondo Rotatorio de Ventas Populares</v>
          </cell>
          <cell r="M230">
            <v>0</v>
          </cell>
        </row>
        <row r="231">
          <cell r="A231" t="str">
            <v>3320103</v>
          </cell>
          <cell r="B231">
            <v>3</v>
          </cell>
          <cell r="C231">
            <v>3</v>
          </cell>
          <cell r="D231">
            <v>2</v>
          </cell>
          <cell r="E231" t="str">
            <v>01</v>
          </cell>
          <cell r="F231" t="str">
            <v>03</v>
          </cell>
          <cell r="I231" t="str">
            <v>Fondo de Educación y Seguridad Vial - FONDATT</v>
          </cell>
          <cell r="M231">
            <v>0</v>
          </cell>
        </row>
        <row r="232">
          <cell r="A232" t="str">
            <v>3320104</v>
          </cell>
          <cell r="B232">
            <v>3</v>
          </cell>
          <cell r="C232">
            <v>3</v>
          </cell>
          <cell r="D232">
            <v>2</v>
          </cell>
          <cell r="E232" t="str">
            <v>01</v>
          </cell>
          <cell r="F232" t="str">
            <v>04</v>
          </cell>
          <cell r="I232" t="str">
            <v>Fondo Financiero Distrital de Salud</v>
          </cell>
          <cell r="M232">
            <v>0</v>
          </cell>
        </row>
        <row r="233">
          <cell r="A233" t="str">
            <v>3320105</v>
          </cell>
          <cell r="B233">
            <v>3</v>
          </cell>
          <cell r="C233">
            <v>3</v>
          </cell>
          <cell r="D233">
            <v>2</v>
          </cell>
          <cell r="E233" t="str">
            <v>01</v>
          </cell>
          <cell r="F233" t="str">
            <v>05</v>
          </cell>
          <cell r="I233" t="str">
            <v>Fondo para la Prevención y Atención de Emergencias - FOPAE</v>
          </cell>
          <cell r="M233">
            <v>0</v>
          </cell>
        </row>
        <row r="234">
          <cell r="A234" t="str">
            <v>3320106</v>
          </cell>
          <cell r="B234">
            <v>3</v>
          </cell>
          <cell r="C234">
            <v>3</v>
          </cell>
          <cell r="D234">
            <v>2</v>
          </cell>
          <cell r="E234" t="str">
            <v>01</v>
          </cell>
          <cell r="F234" t="str">
            <v>06</v>
          </cell>
          <cell r="I234" t="str">
            <v>Fondo Rotatorio del Concejo de Santa Fe de Bogotá, D.C.</v>
          </cell>
          <cell r="M234">
            <v>0</v>
          </cell>
        </row>
        <row r="235">
          <cell r="A235" t="str">
            <v>3320107</v>
          </cell>
          <cell r="B235">
            <v>3</v>
          </cell>
          <cell r="C235">
            <v>3</v>
          </cell>
          <cell r="D235">
            <v>2</v>
          </cell>
          <cell r="E235" t="str">
            <v>01</v>
          </cell>
          <cell r="F235" t="str">
            <v>07</v>
          </cell>
          <cell r="I235" t="str">
            <v>Instituto de Desarrollo Urbano -IDU</v>
          </cell>
          <cell r="M235">
            <v>0</v>
          </cell>
        </row>
        <row r="236">
          <cell r="A236" t="str">
            <v>3320108</v>
          </cell>
          <cell r="B236">
            <v>3</v>
          </cell>
          <cell r="C236">
            <v>3</v>
          </cell>
          <cell r="D236">
            <v>2</v>
          </cell>
          <cell r="E236" t="str">
            <v>01</v>
          </cell>
          <cell r="F236" t="str">
            <v>08</v>
          </cell>
          <cell r="I236" t="str">
            <v>Fondo de Ahorro y Vivienda Distrital - FAVIDI</v>
          </cell>
          <cell r="M236">
            <v>0</v>
          </cell>
        </row>
        <row r="237">
          <cell r="A237" t="str">
            <v>3320109</v>
          </cell>
          <cell r="B237">
            <v>3</v>
          </cell>
          <cell r="C237">
            <v>3</v>
          </cell>
          <cell r="D237">
            <v>2</v>
          </cell>
          <cell r="E237" t="str">
            <v>01</v>
          </cell>
          <cell r="F237" t="str">
            <v>09</v>
          </cell>
          <cell r="I237" t="str">
            <v>Caja de la Vivienda Popular</v>
          </cell>
          <cell r="M237">
            <v>0</v>
          </cell>
        </row>
        <row r="238">
          <cell r="A238" t="str">
            <v>3320110</v>
          </cell>
          <cell r="B238">
            <v>3</v>
          </cell>
          <cell r="C238">
            <v>3</v>
          </cell>
          <cell r="D238">
            <v>2</v>
          </cell>
          <cell r="E238" t="str">
            <v>01</v>
          </cell>
          <cell r="F238">
            <v>10</v>
          </cell>
          <cell r="I238" t="str">
            <v>Universidad Distrital Francisco José de Caldas</v>
          </cell>
          <cell r="M238">
            <v>0</v>
          </cell>
        </row>
        <row r="239">
          <cell r="A239" t="str">
            <v>3320111</v>
          </cell>
          <cell r="B239">
            <v>3</v>
          </cell>
          <cell r="C239">
            <v>3</v>
          </cell>
          <cell r="D239">
            <v>2</v>
          </cell>
          <cell r="E239" t="str">
            <v>01</v>
          </cell>
          <cell r="F239">
            <v>11</v>
          </cell>
          <cell r="I239" t="str">
            <v>Instituto Distrital para la Recreación y el Deporte - IDRD</v>
          </cell>
          <cell r="M239">
            <v>0</v>
          </cell>
        </row>
        <row r="240">
          <cell r="A240" t="str">
            <v>3320112</v>
          </cell>
          <cell r="B240">
            <v>3</v>
          </cell>
          <cell r="C240">
            <v>3</v>
          </cell>
          <cell r="D240">
            <v>2</v>
          </cell>
          <cell r="E240" t="str">
            <v>01</v>
          </cell>
          <cell r="F240">
            <v>12</v>
          </cell>
          <cell r="I240" t="str">
            <v>Instituto Distrital de Cultura y Turismo - IDCT</v>
          </cell>
          <cell r="M240">
            <v>0</v>
          </cell>
        </row>
        <row r="241">
          <cell r="A241" t="str">
            <v>3320113</v>
          </cell>
          <cell r="B241">
            <v>3</v>
          </cell>
          <cell r="C241">
            <v>3</v>
          </cell>
          <cell r="D241">
            <v>2</v>
          </cell>
          <cell r="E241" t="str">
            <v>01</v>
          </cell>
          <cell r="F241">
            <v>13</v>
          </cell>
          <cell r="I241" t="str">
            <v>Corporación La Candelaria</v>
          </cell>
          <cell r="M241">
            <v>0</v>
          </cell>
        </row>
        <row r="242">
          <cell r="A242" t="str">
            <v>3320114</v>
          </cell>
          <cell r="B242">
            <v>3</v>
          </cell>
          <cell r="C242">
            <v>3</v>
          </cell>
          <cell r="D242">
            <v>2</v>
          </cell>
          <cell r="E242" t="str">
            <v>01</v>
          </cell>
          <cell r="F242">
            <v>14</v>
          </cell>
          <cell r="I242" t="str">
            <v>Instituto Distrital para la Protección de la Niñez y de la Juventud - IDIPRON</v>
          </cell>
          <cell r="M242">
            <v>0</v>
          </cell>
        </row>
        <row r="243">
          <cell r="A243" t="str">
            <v>3320115</v>
          </cell>
          <cell r="B243">
            <v>3</v>
          </cell>
          <cell r="C243">
            <v>3</v>
          </cell>
          <cell r="D243">
            <v>2</v>
          </cell>
          <cell r="E243" t="str">
            <v>01</v>
          </cell>
          <cell r="F243">
            <v>15</v>
          </cell>
          <cell r="I243" t="str">
            <v>Fundación Gilberto Alzate Avendaño</v>
          </cell>
          <cell r="M243">
            <v>0</v>
          </cell>
        </row>
        <row r="244">
          <cell r="A244" t="str">
            <v>3320116</v>
          </cell>
          <cell r="B244">
            <v>3</v>
          </cell>
          <cell r="C244">
            <v>3</v>
          </cell>
          <cell r="D244">
            <v>2</v>
          </cell>
          <cell r="E244" t="str">
            <v>01</v>
          </cell>
          <cell r="F244">
            <v>16</v>
          </cell>
          <cell r="I244" t="str">
            <v>Orquesta Filarmónica de Bogotá</v>
          </cell>
          <cell r="M244">
            <v>0</v>
          </cell>
        </row>
        <row r="245">
          <cell r="A245" t="str">
            <v>3320117</v>
          </cell>
          <cell r="B245">
            <v>3</v>
          </cell>
          <cell r="C245">
            <v>3</v>
          </cell>
          <cell r="D245">
            <v>2</v>
          </cell>
          <cell r="E245" t="str">
            <v>01</v>
          </cell>
          <cell r="F245">
            <v>17</v>
          </cell>
          <cell r="I245" t="str">
            <v>Fondo de Vigilancia y Seguridad de Bogotá, D.C.</v>
          </cell>
          <cell r="M245">
            <v>0</v>
          </cell>
        </row>
        <row r="246">
          <cell r="A246" t="str">
            <v>3320118</v>
          </cell>
          <cell r="B246">
            <v>3</v>
          </cell>
          <cell r="C246">
            <v>3</v>
          </cell>
          <cell r="D246">
            <v>2</v>
          </cell>
          <cell r="E246" t="str">
            <v>01</v>
          </cell>
          <cell r="F246">
            <v>18</v>
          </cell>
          <cell r="I246" t="str">
            <v>Jardín Botánico José Celestino Mutis</v>
          </cell>
          <cell r="M246">
            <v>0</v>
          </cell>
        </row>
        <row r="247">
          <cell r="A247" t="str">
            <v>3320119</v>
          </cell>
          <cell r="B247">
            <v>3</v>
          </cell>
          <cell r="C247">
            <v>3</v>
          </cell>
          <cell r="D247">
            <v>2</v>
          </cell>
          <cell r="E247" t="str">
            <v>01</v>
          </cell>
          <cell r="F247">
            <v>19</v>
          </cell>
          <cell r="I247" t="str">
            <v>Instituto para la Investigación  Educativa y el Desarrollo Pedagógico -IDEP</v>
          </cell>
          <cell r="M247">
            <v>0</v>
          </cell>
        </row>
        <row r="248">
          <cell r="A248" t="str">
            <v>33202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I248" t="str">
            <v>OTRAS TRANSFERENCIAS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A249" t="str">
            <v>320201</v>
          </cell>
          <cell r="C249">
            <v>3</v>
          </cell>
          <cell r="D249">
            <v>2</v>
          </cell>
          <cell r="E249" t="str">
            <v>02</v>
          </cell>
          <cell r="F249" t="str">
            <v>01</v>
          </cell>
          <cell r="I249" t="str">
            <v xml:space="preserve">Corporación Autónoma Regional - CAR </v>
          </cell>
          <cell r="M249">
            <v>0</v>
          </cell>
        </row>
        <row r="250">
          <cell r="A250" t="str">
            <v>3320202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 t="str">
            <v>02</v>
          </cell>
          <cell r="I250" t="str">
            <v>EAAB - ESP</v>
          </cell>
          <cell r="M250">
            <v>0</v>
          </cell>
        </row>
        <row r="251">
          <cell r="A251" t="str">
            <v>332020201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 t="str">
            <v>02</v>
          </cell>
          <cell r="G251" t="str">
            <v>01</v>
          </cell>
          <cell r="I251" t="str">
            <v>Santa Fe I y Desmarginalización</v>
          </cell>
          <cell r="M251">
            <v>0</v>
          </cell>
        </row>
        <row r="252">
          <cell r="A252" t="str">
            <v>332020202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 t="str">
            <v>02</v>
          </cell>
          <cell r="G252" t="str">
            <v>02</v>
          </cell>
          <cell r="I252" t="str">
            <v>Humedal Juan Amarillo y Parque Aguadora - San Rafael</v>
          </cell>
          <cell r="M252">
            <v>0</v>
          </cell>
        </row>
        <row r="253">
          <cell r="A253" t="str">
            <v>3320203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 t="str">
            <v>03</v>
          </cell>
          <cell r="I253" t="str">
            <v>Fondo Préstamos de Empleados ( Universidad Distrital)</v>
          </cell>
          <cell r="M253">
            <v>0</v>
          </cell>
        </row>
        <row r="254">
          <cell r="A254" t="str">
            <v>3320204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 t="str">
            <v>04</v>
          </cell>
          <cell r="I254" t="str">
            <v>Fondo de Vivienda ( Universidad Distrital )</v>
          </cell>
          <cell r="M254">
            <v>0</v>
          </cell>
        </row>
        <row r="255">
          <cell r="A255" t="str">
            <v>3320205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 t="str">
            <v>05</v>
          </cell>
          <cell r="I255" t="str">
            <v>Metrovivienda</v>
          </cell>
          <cell r="M255">
            <v>0</v>
          </cell>
        </row>
        <row r="256">
          <cell r="A256" t="str">
            <v>3320206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 t="str">
            <v>06</v>
          </cell>
          <cell r="I256" t="str">
            <v>Plan de Gestión Ambiental</v>
          </cell>
          <cell r="M256">
            <v>0</v>
          </cell>
        </row>
        <row r="257">
          <cell r="A257" t="str">
            <v>3320207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 t="str">
            <v>07</v>
          </cell>
          <cell r="I257" t="str">
            <v>Situado Fiscal - Aportes Patronales</v>
          </cell>
          <cell r="M257">
            <v>0</v>
          </cell>
        </row>
        <row r="258">
          <cell r="A258" t="str">
            <v>332028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8</v>
          </cell>
          <cell r="I258" t="str">
            <v>Transmilenio</v>
          </cell>
          <cell r="M258">
            <v>0</v>
          </cell>
        </row>
        <row r="259">
          <cell r="A259" t="str">
            <v>332029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9</v>
          </cell>
          <cell r="I259" t="str">
            <v>Canal Capital</v>
          </cell>
          <cell r="M259">
            <v>0</v>
          </cell>
        </row>
        <row r="260">
          <cell r="A260" t="str">
            <v>3320210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10</v>
          </cell>
          <cell r="I260" t="str">
            <v>Fondo Red Distrital de Bibliotecas</v>
          </cell>
          <cell r="M260">
            <v>0</v>
          </cell>
        </row>
        <row r="261">
          <cell r="A261" t="str">
            <v>3320211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11</v>
          </cell>
          <cell r="I261" t="str">
            <v>Empresa de Renovación Urbana (Creación)</v>
          </cell>
          <cell r="M261">
            <v>0</v>
          </cell>
        </row>
        <row r="262">
          <cell r="A262" t="str">
            <v>3320212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I262" t="str">
            <v xml:space="preserve">Fondos de Desarrollo Local 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 t="str">
            <v>33202121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1</v>
          </cell>
          <cell r="I263" t="str">
            <v>Usaquén</v>
          </cell>
          <cell r="M263">
            <v>0</v>
          </cell>
        </row>
        <row r="264">
          <cell r="A264" t="str">
            <v>33202122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2</v>
          </cell>
          <cell r="I264" t="str">
            <v>Chapinero</v>
          </cell>
          <cell r="M264">
            <v>0</v>
          </cell>
        </row>
        <row r="265">
          <cell r="A265" t="str">
            <v>33202123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3</v>
          </cell>
          <cell r="I265" t="str">
            <v xml:space="preserve">Santa Fe </v>
          </cell>
          <cell r="M265">
            <v>0</v>
          </cell>
        </row>
        <row r="266">
          <cell r="A266" t="str">
            <v>33202124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12</v>
          </cell>
          <cell r="G266">
            <v>4</v>
          </cell>
          <cell r="I266" t="str">
            <v>San Cristóbal</v>
          </cell>
          <cell r="M266">
            <v>0</v>
          </cell>
        </row>
        <row r="267">
          <cell r="A267" t="str">
            <v>33202125</v>
          </cell>
          <cell r="B267">
            <v>3</v>
          </cell>
          <cell r="C267">
            <v>3</v>
          </cell>
          <cell r="D267">
            <v>2</v>
          </cell>
          <cell r="E267" t="str">
            <v>02</v>
          </cell>
          <cell r="F267">
            <v>12</v>
          </cell>
          <cell r="G267">
            <v>5</v>
          </cell>
          <cell r="I267" t="str">
            <v>Usme</v>
          </cell>
          <cell r="M267">
            <v>0</v>
          </cell>
        </row>
        <row r="268">
          <cell r="A268" t="str">
            <v>33202126</v>
          </cell>
          <cell r="B268">
            <v>3</v>
          </cell>
          <cell r="C268">
            <v>3</v>
          </cell>
          <cell r="D268">
            <v>2</v>
          </cell>
          <cell r="E268" t="str">
            <v>02</v>
          </cell>
          <cell r="F268">
            <v>12</v>
          </cell>
          <cell r="G268">
            <v>6</v>
          </cell>
          <cell r="I268" t="str">
            <v>Tunjuelito</v>
          </cell>
          <cell r="M268">
            <v>0</v>
          </cell>
        </row>
        <row r="269">
          <cell r="A269" t="str">
            <v>33202127</v>
          </cell>
          <cell r="B269">
            <v>3</v>
          </cell>
          <cell r="C269">
            <v>3</v>
          </cell>
          <cell r="D269">
            <v>2</v>
          </cell>
          <cell r="E269" t="str">
            <v>02</v>
          </cell>
          <cell r="F269">
            <v>12</v>
          </cell>
          <cell r="G269">
            <v>7</v>
          </cell>
          <cell r="I269" t="str">
            <v>Bosa</v>
          </cell>
          <cell r="M269">
            <v>0</v>
          </cell>
        </row>
        <row r="270">
          <cell r="A270" t="str">
            <v>33202128</v>
          </cell>
          <cell r="B270">
            <v>3</v>
          </cell>
          <cell r="C270">
            <v>3</v>
          </cell>
          <cell r="D270">
            <v>2</v>
          </cell>
          <cell r="E270" t="str">
            <v>02</v>
          </cell>
          <cell r="F270">
            <v>12</v>
          </cell>
          <cell r="G270">
            <v>8</v>
          </cell>
          <cell r="I270" t="str">
            <v>Kennedy</v>
          </cell>
          <cell r="M270">
            <v>0</v>
          </cell>
        </row>
        <row r="271">
          <cell r="A271" t="str">
            <v>33202129</v>
          </cell>
          <cell r="B271">
            <v>3</v>
          </cell>
          <cell r="C271">
            <v>3</v>
          </cell>
          <cell r="D271">
            <v>2</v>
          </cell>
          <cell r="E271" t="str">
            <v>02</v>
          </cell>
          <cell r="F271">
            <v>12</v>
          </cell>
          <cell r="G271">
            <v>9</v>
          </cell>
          <cell r="I271" t="str">
            <v>Fontibón</v>
          </cell>
          <cell r="M271">
            <v>0</v>
          </cell>
        </row>
        <row r="272">
          <cell r="A272" t="str">
            <v>332021210</v>
          </cell>
          <cell r="B272">
            <v>3</v>
          </cell>
          <cell r="C272">
            <v>3</v>
          </cell>
          <cell r="D272">
            <v>2</v>
          </cell>
          <cell r="E272" t="str">
            <v>02</v>
          </cell>
          <cell r="F272">
            <v>12</v>
          </cell>
          <cell r="G272">
            <v>10</v>
          </cell>
          <cell r="I272" t="str">
            <v>Engativá</v>
          </cell>
          <cell r="M272">
            <v>0</v>
          </cell>
        </row>
        <row r="273">
          <cell r="A273" t="str">
            <v>332021211</v>
          </cell>
          <cell r="B273">
            <v>3</v>
          </cell>
          <cell r="C273">
            <v>3</v>
          </cell>
          <cell r="D273">
            <v>2</v>
          </cell>
          <cell r="E273" t="str">
            <v>02</v>
          </cell>
          <cell r="F273">
            <v>12</v>
          </cell>
          <cell r="G273">
            <v>11</v>
          </cell>
          <cell r="I273" t="str">
            <v>Suba</v>
          </cell>
          <cell r="M273">
            <v>0</v>
          </cell>
        </row>
        <row r="274">
          <cell r="A274" t="str">
            <v>332021212</v>
          </cell>
          <cell r="B274">
            <v>3</v>
          </cell>
          <cell r="C274">
            <v>3</v>
          </cell>
          <cell r="D274">
            <v>2</v>
          </cell>
          <cell r="E274" t="str">
            <v>02</v>
          </cell>
          <cell r="F274">
            <v>12</v>
          </cell>
          <cell r="G274">
            <v>12</v>
          </cell>
          <cell r="I274" t="str">
            <v>Barrios Unidos</v>
          </cell>
          <cell r="M274">
            <v>0</v>
          </cell>
        </row>
        <row r="275">
          <cell r="A275" t="str">
            <v>332021213</v>
          </cell>
          <cell r="B275">
            <v>3</v>
          </cell>
          <cell r="C275">
            <v>3</v>
          </cell>
          <cell r="D275">
            <v>2</v>
          </cell>
          <cell r="E275" t="str">
            <v>02</v>
          </cell>
          <cell r="F275">
            <v>12</v>
          </cell>
          <cell r="G275">
            <v>13</v>
          </cell>
          <cell r="I275" t="str">
            <v>Teusaquillo</v>
          </cell>
          <cell r="M275">
            <v>0</v>
          </cell>
        </row>
        <row r="276">
          <cell r="A276" t="str">
            <v>332021214</v>
          </cell>
          <cell r="B276">
            <v>3</v>
          </cell>
          <cell r="C276">
            <v>3</v>
          </cell>
          <cell r="D276">
            <v>2</v>
          </cell>
          <cell r="E276" t="str">
            <v>02</v>
          </cell>
          <cell r="F276">
            <v>12</v>
          </cell>
          <cell r="G276">
            <v>14</v>
          </cell>
          <cell r="I276" t="str">
            <v>Mártires</v>
          </cell>
          <cell r="M276">
            <v>0</v>
          </cell>
        </row>
        <row r="277">
          <cell r="A277" t="str">
            <v>332021215</v>
          </cell>
          <cell r="B277">
            <v>3</v>
          </cell>
          <cell r="C277">
            <v>3</v>
          </cell>
          <cell r="D277">
            <v>2</v>
          </cell>
          <cell r="E277" t="str">
            <v>02</v>
          </cell>
          <cell r="F277">
            <v>12</v>
          </cell>
          <cell r="G277">
            <v>15</v>
          </cell>
          <cell r="I277" t="str">
            <v>Antonio Nariño</v>
          </cell>
          <cell r="M277">
            <v>0</v>
          </cell>
        </row>
        <row r="278">
          <cell r="A278" t="str">
            <v>332021216</v>
          </cell>
          <cell r="B278">
            <v>3</v>
          </cell>
          <cell r="C278">
            <v>3</v>
          </cell>
          <cell r="D278">
            <v>2</v>
          </cell>
          <cell r="E278" t="str">
            <v>02</v>
          </cell>
          <cell r="F278">
            <v>12</v>
          </cell>
          <cell r="G278">
            <v>16</v>
          </cell>
          <cell r="I278" t="str">
            <v>Puente Aranda</v>
          </cell>
          <cell r="M278">
            <v>0</v>
          </cell>
        </row>
        <row r="279">
          <cell r="A279" t="str">
            <v>332021217</v>
          </cell>
          <cell r="B279">
            <v>3</v>
          </cell>
          <cell r="C279">
            <v>3</v>
          </cell>
          <cell r="D279">
            <v>2</v>
          </cell>
          <cell r="E279" t="str">
            <v>02</v>
          </cell>
          <cell r="F279">
            <v>12</v>
          </cell>
          <cell r="G279">
            <v>17</v>
          </cell>
          <cell r="I279" t="str">
            <v>Candelaria</v>
          </cell>
          <cell r="M279">
            <v>0</v>
          </cell>
        </row>
        <row r="280">
          <cell r="A280" t="str">
            <v>332021218</v>
          </cell>
          <cell r="B280">
            <v>3</v>
          </cell>
          <cell r="C280">
            <v>3</v>
          </cell>
          <cell r="D280">
            <v>2</v>
          </cell>
          <cell r="E280" t="str">
            <v>02</v>
          </cell>
          <cell r="F280">
            <v>12</v>
          </cell>
          <cell r="G280">
            <v>18</v>
          </cell>
          <cell r="I280" t="str">
            <v>Rafael Uribe</v>
          </cell>
          <cell r="M280">
            <v>0</v>
          </cell>
        </row>
        <row r="281">
          <cell r="A281" t="str">
            <v>332021219</v>
          </cell>
          <cell r="B281">
            <v>3</v>
          </cell>
          <cell r="C281">
            <v>3</v>
          </cell>
          <cell r="D281">
            <v>2</v>
          </cell>
          <cell r="E281" t="str">
            <v>02</v>
          </cell>
          <cell r="F281">
            <v>12</v>
          </cell>
          <cell r="G281">
            <v>19</v>
          </cell>
          <cell r="I281" t="str">
            <v>Ciudad Bolívar</v>
          </cell>
          <cell r="M281">
            <v>0</v>
          </cell>
        </row>
        <row r="282">
          <cell r="A282" t="str">
            <v>332021220</v>
          </cell>
          <cell r="B282">
            <v>3</v>
          </cell>
          <cell r="C282">
            <v>3</v>
          </cell>
          <cell r="D282">
            <v>2</v>
          </cell>
          <cell r="E282" t="str">
            <v>02</v>
          </cell>
          <cell r="F282">
            <v>12</v>
          </cell>
          <cell r="G282">
            <v>20</v>
          </cell>
          <cell r="I282" t="str">
            <v>Sumapaz</v>
          </cell>
          <cell r="M282">
            <v>0</v>
          </cell>
        </row>
        <row r="283">
          <cell r="A283" t="str">
            <v>3320299</v>
          </cell>
          <cell r="B283">
            <v>3</v>
          </cell>
          <cell r="C283">
            <v>3</v>
          </cell>
          <cell r="D283">
            <v>2</v>
          </cell>
          <cell r="E283" t="str">
            <v>02</v>
          </cell>
          <cell r="F283">
            <v>99</v>
          </cell>
          <cell r="I283" t="str">
            <v>Otras</v>
          </cell>
          <cell r="M283">
            <v>0</v>
          </cell>
        </row>
        <row r="284">
          <cell r="A284" t="str">
            <v>333</v>
          </cell>
          <cell r="B284">
            <v>3</v>
          </cell>
          <cell r="C284">
            <v>3</v>
          </cell>
          <cell r="D284">
            <v>3</v>
          </cell>
          <cell r="I284" t="str">
            <v>DÉFICIT COMPROMISOS VIGENCIA ANTERIOR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A285" t="str">
            <v>334</v>
          </cell>
          <cell r="B285">
            <v>3</v>
          </cell>
          <cell r="C285">
            <v>3</v>
          </cell>
          <cell r="D285">
            <v>4</v>
          </cell>
          <cell r="I285" t="str">
            <v>PASIVOS EXIGIBLES</v>
          </cell>
          <cell r="J285">
            <v>3967247497.1599998</v>
          </cell>
          <cell r="K285">
            <v>0</v>
          </cell>
          <cell r="L285">
            <v>0</v>
          </cell>
          <cell r="M285">
            <v>0</v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  <cell r="I288" t="str">
            <v>TOTAL GASTOS E INVERSIÓN</v>
          </cell>
          <cell r="J288">
            <v>812392200000</v>
          </cell>
          <cell r="K288">
            <v>309734254819.17719</v>
          </cell>
          <cell r="L288">
            <v>630773391593</v>
          </cell>
          <cell r="M288">
            <v>940507646412.17725</v>
          </cell>
        </row>
        <row r="289">
          <cell r="A289" t="str">
            <v/>
          </cell>
        </row>
        <row r="290">
          <cell r="A290" t="str">
            <v>Fuente: SHD-DDP-SCNP</v>
          </cell>
          <cell r="B290" t="str">
            <v>Fuente: SHD-DDP-SCNP</v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  <cell r="K293">
            <v>62680099447.177185</v>
          </cell>
        </row>
        <row r="294">
          <cell r="A294" t="str">
            <v/>
          </cell>
        </row>
        <row r="295">
          <cell r="A295" t="str">
            <v/>
          </cell>
          <cell r="J295">
            <v>812392200000</v>
          </cell>
        </row>
        <row r="296">
          <cell r="A296" t="str">
            <v/>
          </cell>
        </row>
        <row r="297">
          <cell r="A297" t="str">
            <v/>
          </cell>
          <cell r="J297">
            <v>0</v>
          </cell>
        </row>
        <row r="298">
          <cell r="A298" t="str">
            <v/>
          </cell>
        </row>
        <row r="299">
          <cell r="A299" t="str">
            <v/>
          </cell>
          <cell r="J299">
            <v>2000000000</v>
          </cell>
          <cell r="K299">
            <v>109545400276</v>
          </cell>
          <cell r="L299">
            <v>109545400276</v>
          </cell>
        </row>
        <row r="300">
          <cell r="A300" t="str">
            <v/>
          </cell>
          <cell r="J300">
            <v>500000000</v>
          </cell>
          <cell r="K300">
            <v>5217000000</v>
          </cell>
          <cell r="L300">
            <v>364077666517</v>
          </cell>
        </row>
        <row r="301">
          <cell r="J301">
            <v>11475636978</v>
          </cell>
          <cell r="K301">
            <v>104328400276</v>
          </cell>
          <cell r="L301">
            <v>157150324800</v>
          </cell>
        </row>
        <row r="302">
          <cell r="J302">
            <v>2504400000</v>
          </cell>
          <cell r="L302">
            <v>630773391593</v>
          </cell>
        </row>
        <row r="303">
          <cell r="J303">
            <v>16480036978</v>
          </cell>
        </row>
        <row r="304">
          <cell r="K304">
            <v>364077666517</v>
          </cell>
        </row>
        <row r="305">
          <cell r="K305">
            <v>14040000000</v>
          </cell>
        </row>
        <row r="306">
          <cell r="J306">
            <v>16480036978</v>
          </cell>
          <cell r="K306">
            <v>350037666517</v>
          </cell>
        </row>
      </sheetData>
      <sheetData sheetId="1"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12298000000</v>
          </cell>
          <cell r="K14">
            <v>16250373326</v>
          </cell>
          <cell r="L14">
            <v>0</v>
          </cell>
          <cell r="M14">
            <v>16250373326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12298000000</v>
          </cell>
          <cell r="K15">
            <v>16250373326</v>
          </cell>
          <cell r="L15">
            <v>0</v>
          </cell>
          <cell r="M15">
            <v>16250373326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9520300000</v>
          </cell>
          <cell r="K16">
            <v>12572664325</v>
          </cell>
          <cell r="L16">
            <v>0</v>
          </cell>
          <cell r="M16">
            <v>12572664325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4923242000</v>
          </cell>
          <cell r="K17">
            <v>6116875986</v>
          </cell>
          <cell r="M17">
            <v>6116875986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305676000</v>
          </cell>
          <cell r="K20">
            <v>381309081</v>
          </cell>
          <cell r="M20">
            <v>381309081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113337000</v>
          </cell>
          <cell r="K21">
            <v>161845141</v>
          </cell>
          <cell r="M21">
            <v>161845141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44987000</v>
          </cell>
          <cell r="K22">
            <v>49668878</v>
          </cell>
          <cell r="M22">
            <v>49668878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54296000</v>
          </cell>
          <cell r="K23">
            <v>53748540</v>
          </cell>
          <cell r="M23">
            <v>53748540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115064000</v>
          </cell>
          <cell r="K24">
            <v>105790505</v>
          </cell>
          <cell r="M24">
            <v>105790505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K28">
            <v>680000000</v>
          </cell>
          <cell r="M28">
            <v>680000000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848953000</v>
          </cell>
          <cell r="K29">
            <v>1045045762</v>
          </cell>
          <cell r="M29">
            <v>1045045762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701603000</v>
          </cell>
          <cell r="K31">
            <v>890968503</v>
          </cell>
          <cell r="M31">
            <v>890968503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534796000</v>
          </cell>
          <cell r="K32">
            <v>617919170</v>
          </cell>
          <cell r="M32">
            <v>617919170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1427460000</v>
          </cell>
          <cell r="K33">
            <v>1903756512</v>
          </cell>
          <cell r="M33">
            <v>1903756512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142784000</v>
          </cell>
          <cell r="K34">
            <v>235654394</v>
          </cell>
          <cell r="M34">
            <v>235654394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J35">
            <v>3009000</v>
          </cell>
          <cell r="K35">
            <v>3571656</v>
          </cell>
          <cell r="M35">
            <v>3571656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J36">
            <v>10985000</v>
          </cell>
          <cell r="K36">
            <v>15040128</v>
          </cell>
          <cell r="M36">
            <v>15040128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40000000</v>
          </cell>
          <cell r="K39">
            <v>20000000</v>
          </cell>
          <cell r="M39">
            <v>20000000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253808000</v>
          </cell>
          <cell r="K40">
            <v>291470069</v>
          </cell>
          <cell r="M40">
            <v>291470069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300000</v>
          </cell>
          <cell r="M44">
            <v>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M50">
            <v>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M51">
            <v>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M53">
            <v>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M54">
            <v>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M57">
            <v>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M59">
            <v>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M60">
            <v>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M62">
            <v>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M66">
            <v>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M67">
            <v>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M68">
            <v>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M70">
            <v>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M72">
            <v>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2777700000</v>
          </cell>
          <cell r="K86">
            <v>3677709001</v>
          </cell>
          <cell r="L86">
            <v>0</v>
          </cell>
          <cell r="M86">
            <v>3677709001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336581000</v>
          </cell>
          <cell r="K87">
            <v>425678126</v>
          </cell>
          <cell r="M87">
            <v>425678126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367757000</v>
          </cell>
          <cell r="K89">
            <v>502456211</v>
          </cell>
          <cell r="M89">
            <v>502456211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348867000</v>
          </cell>
          <cell r="K90">
            <v>553187565</v>
          </cell>
          <cell r="M90">
            <v>553187565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J92">
            <v>60193000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J93">
            <v>51796000</v>
          </cell>
          <cell r="K93">
            <v>106419531</v>
          </cell>
          <cell r="M93">
            <v>106419531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713870000</v>
          </cell>
          <cell r="K95">
            <v>903680517</v>
          </cell>
          <cell r="M95">
            <v>903680517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564199000</v>
          </cell>
          <cell r="K96">
            <v>714019174</v>
          </cell>
          <cell r="M96">
            <v>714019174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36804000</v>
          </cell>
          <cell r="K97">
            <v>46589751</v>
          </cell>
          <cell r="M97">
            <v>46589751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245837000</v>
          </cell>
          <cell r="K99">
            <v>319258594</v>
          </cell>
          <cell r="M99">
            <v>319258594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51796000</v>
          </cell>
          <cell r="K100">
            <v>106419532</v>
          </cell>
          <cell r="M100">
            <v>106419532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M179">
            <v>0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M180">
            <v>0</v>
          </cell>
        </row>
        <row r="181">
          <cell r="A181" t="str">
            <v>331112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2</v>
          </cell>
          <cell r="I181" t="str">
            <v>PRODUCTIVIDAD</v>
          </cell>
          <cell r="M181">
            <v>0</v>
          </cell>
        </row>
        <row r="182">
          <cell r="A182" t="str">
            <v>331113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3</v>
          </cell>
          <cell r="I182" t="str">
            <v>JUSTICIA SOCIAL</v>
          </cell>
          <cell r="M182">
            <v>0</v>
          </cell>
        </row>
        <row r="183">
          <cell r="A183" t="str">
            <v>331114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4</v>
          </cell>
          <cell r="I183" t="str">
            <v>EDUCACIÓN</v>
          </cell>
          <cell r="M183">
            <v>0</v>
          </cell>
        </row>
        <row r="184">
          <cell r="A184" t="str">
            <v>331115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5</v>
          </cell>
          <cell r="I184" t="str">
            <v>AMBIENTE</v>
          </cell>
          <cell r="M184">
            <v>0</v>
          </cell>
        </row>
        <row r="185">
          <cell r="A185" t="str">
            <v>331116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6</v>
          </cell>
          <cell r="I185" t="str">
            <v>FAMILIA Y NIÑEZ</v>
          </cell>
          <cell r="M185">
            <v>0</v>
          </cell>
        </row>
        <row r="186">
          <cell r="A186" t="str">
            <v>331117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7</v>
          </cell>
          <cell r="I186" t="str">
            <v>GESTIÓN PÚBLICA ADMIRABLE</v>
          </cell>
          <cell r="M186">
            <v>0</v>
          </cell>
        </row>
        <row r="187">
          <cell r="A187" t="str">
            <v/>
          </cell>
        </row>
        <row r="188">
          <cell r="A188" t="str">
            <v>332</v>
          </cell>
          <cell r="B188">
            <v>3</v>
          </cell>
          <cell r="C188">
            <v>3</v>
          </cell>
          <cell r="D188">
            <v>2</v>
          </cell>
          <cell r="I188" t="str">
            <v>TRANSFERENCIAS PARA INVERSIÓN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 t="str">
            <v>33201</v>
          </cell>
          <cell r="B189">
            <v>3</v>
          </cell>
          <cell r="C189">
            <v>3</v>
          </cell>
          <cell r="D189">
            <v>2</v>
          </cell>
          <cell r="E189" t="str">
            <v>01</v>
          </cell>
          <cell r="I189" t="str">
            <v>ESTABLECIMIENTOS PÚBLICOS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 t="str">
            <v>3320101</v>
          </cell>
          <cell r="B190">
            <v>3</v>
          </cell>
          <cell r="C190">
            <v>3</v>
          </cell>
          <cell r="D190">
            <v>2</v>
          </cell>
          <cell r="E190" t="str">
            <v>01</v>
          </cell>
          <cell r="F190" t="str">
            <v>01</v>
          </cell>
          <cell r="I190" t="str">
            <v>Contraloría de Bogotá, D.C</v>
          </cell>
          <cell r="M190">
            <v>0</v>
          </cell>
        </row>
        <row r="191">
          <cell r="A191" t="str">
            <v>3320102</v>
          </cell>
          <cell r="B191">
            <v>3</v>
          </cell>
          <cell r="C191">
            <v>3</v>
          </cell>
          <cell r="D191">
            <v>2</v>
          </cell>
          <cell r="E191" t="str">
            <v>01</v>
          </cell>
          <cell r="F191" t="str">
            <v>02</v>
          </cell>
          <cell r="I191" t="str">
            <v>Fondo Rotatorio de Ventas Populares</v>
          </cell>
          <cell r="M191">
            <v>0</v>
          </cell>
        </row>
        <row r="192">
          <cell r="A192" t="str">
            <v>3320103</v>
          </cell>
          <cell r="B192">
            <v>3</v>
          </cell>
          <cell r="C192">
            <v>3</v>
          </cell>
          <cell r="D192">
            <v>2</v>
          </cell>
          <cell r="E192" t="str">
            <v>01</v>
          </cell>
          <cell r="F192" t="str">
            <v>03</v>
          </cell>
          <cell r="I192" t="str">
            <v>Fondo de Educación y Seguridad Vial - FONDATT</v>
          </cell>
          <cell r="M192">
            <v>0</v>
          </cell>
        </row>
        <row r="193">
          <cell r="A193" t="str">
            <v>3320104</v>
          </cell>
          <cell r="B193">
            <v>3</v>
          </cell>
          <cell r="C193">
            <v>3</v>
          </cell>
          <cell r="D193">
            <v>2</v>
          </cell>
          <cell r="E193" t="str">
            <v>01</v>
          </cell>
          <cell r="F193" t="str">
            <v>04</v>
          </cell>
          <cell r="I193" t="str">
            <v>Fondo Financiero Distrital de Salud</v>
          </cell>
          <cell r="M193">
            <v>0</v>
          </cell>
        </row>
        <row r="194">
          <cell r="A194" t="str">
            <v>3320105</v>
          </cell>
          <cell r="B194">
            <v>3</v>
          </cell>
          <cell r="C194">
            <v>3</v>
          </cell>
          <cell r="D194">
            <v>2</v>
          </cell>
          <cell r="E194" t="str">
            <v>01</v>
          </cell>
          <cell r="F194" t="str">
            <v>05</v>
          </cell>
          <cell r="I194" t="str">
            <v>Fondo para la Prevención y Atención de Emergencias - FOPAE</v>
          </cell>
          <cell r="M194">
            <v>0</v>
          </cell>
        </row>
        <row r="195">
          <cell r="A195" t="str">
            <v>3320106</v>
          </cell>
          <cell r="B195">
            <v>3</v>
          </cell>
          <cell r="C195">
            <v>3</v>
          </cell>
          <cell r="D195">
            <v>2</v>
          </cell>
          <cell r="E195" t="str">
            <v>01</v>
          </cell>
          <cell r="F195" t="str">
            <v>06</v>
          </cell>
          <cell r="I195" t="str">
            <v>Fondo Rotatorio del Concejo de Santa Fe de Bogotá, D.C.</v>
          </cell>
          <cell r="M195">
            <v>0</v>
          </cell>
        </row>
        <row r="196">
          <cell r="A196" t="str">
            <v>3320107</v>
          </cell>
          <cell r="B196">
            <v>3</v>
          </cell>
          <cell r="C196">
            <v>3</v>
          </cell>
          <cell r="D196">
            <v>2</v>
          </cell>
          <cell r="E196" t="str">
            <v>01</v>
          </cell>
          <cell r="F196" t="str">
            <v>07</v>
          </cell>
          <cell r="I196" t="str">
            <v>Instituto de Desarrollo Urbano -IDU</v>
          </cell>
          <cell r="M196">
            <v>0</v>
          </cell>
        </row>
        <row r="197">
          <cell r="A197" t="str">
            <v>3320108</v>
          </cell>
          <cell r="B197">
            <v>3</v>
          </cell>
          <cell r="C197">
            <v>3</v>
          </cell>
          <cell r="D197">
            <v>2</v>
          </cell>
          <cell r="E197" t="str">
            <v>01</v>
          </cell>
          <cell r="F197" t="str">
            <v>08</v>
          </cell>
          <cell r="I197" t="str">
            <v>Fondo de Ahorro y Vivienda Distrital - FAVIDI</v>
          </cell>
          <cell r="M197">
            <v>0</v>
          </cell>
        </row>
        <row r="198">
          <cell r="A198" t="str">
            <v>3320109</v>
          </cell>
          <cell r="B198">
            <v>3</v>
          </cell>
          <cell r="C198">
            <v>3</v>
          </cell>
          <cell r="D198">
            <v>2</v>
          </cell>
          <cell r="E198" t="str">
            <v>01</v>
          </cell>
          <cell r="F198" t="str">
            <v>09</v>
          </cell>
          <cell r="I198" t="str">
            <v>Caja de la Vivienda Popular</v>
          </cell>
          <cell r="M198">
            <v>0</v>
          </cell>
        </row>
        <row r="199">
          <cell r="A199" t="str">
            <v>3320110</v>
          </cell>
          <cell r="B199">
            <v>3</v>
          </cell>
          <cell r="C199">
            <v>3</v>
          </cell>
          <cell r="D199">
            <v>2</v>
          </cell>
          <cell r="E199" t="str">
            <v>01</v>
          </cell>
          <cell r="F199">
            <v>10</v>
          </cell>
          <cell r="I199" t="str">
            <v>Universidad Distrital Francisco José de Caldas</v>
          </cell>
          <cell r="M199">
            <v>0</v>
          </cell>
        </row>
        <row r="200">
          <cell r="A200" t="str">
            <v>3320111</v>
          </cell>
          <cell r="B200">
            <v>3</v>
          </cell>
          <cell r="C200">
            <v>3</v>
          </cell>
          <cell r="D200">
            <v>2</v>
          </cell>
          <cell r="E200" t="str">
            <v>01</v>
          </cell>
          <cell r="F200">
            <v>11</v>
          </cell>
          <cell r="I200" t="str">
            <v>Instituto Distrital para la Recreación y el Deporte - IDRD</v>
          </cell>
          <cell r="M200">
            <v>0</v>
          </cell>
        </row>
        <row r="201">
          <cell r="A201" t="str">
            <v>3320112</v>
          </cell>
          <cell r="B201">
            <v>3</v>
          </cell>
          <cell r="C201">
            <v>3</v>
          </cell>
          <cell r="D201">
            <v>2</v>
          </cell>
          <cell r="E201" t="str">
            <v>01</v>
          </cell>
          <cell r="F201">
            <v>12</v>
          </cell>
          <cell r="I201" t="str">
            <v>Instituto Distrital de Cultura y Turismo - IDCT</v>
          </cell>
          <cell r="M201">
            <v>0</v>
          </cell>
        </row>
        <row r="202">
          <cell r="A202" t="str">
            <v>3320113</v>
          </cell>
          <cell r="B202">
            <v>3</v>
          </cell>
          <cell r="C202">
            <v>3</v>
          </cell>
          <cell r="D202">
            <v>2</v>
          </cell>
          <cell r="E202" t="str">
            <v>01</v>
          </cell>
          <cell r="F202">
            <v>13</v>
          </cell>
          <cell r="I202" t="str">
            <v>Corporación La Candelaria</v>
          </cell>
          <cell r="M202">
            <v>0</v>
          </cell>
        </row>
        <row r="203">
          <cell r="A203" t="str">
            <v>3320114</v>
          </cell>
          <cell r="B203">
            <v>3</v>
          </cell>
          <cell r="C203">
            <v>3</v>
          </cell>
          <cell r="D203">
            <v>2</v>
          </cell>
          <cell r="E203" t="str">
            <v>01</v>
          </cell>
          <cell r="F203">
            <v>14</v>
          </cell>
          <cell r="I203" t="str">
            <v>Instituto Distrital para la Protección de la Niñez y de la Juventud - IDIPRON</v>
          </cell>
          <cell r="M203">
            <v>0</v>
          </cell>
        </row>
        <row r="204">
          <cell r="A204" t="str">
            <v>3320115</v>
          </cell>
          <cell r="B204">
            <v>3</v>
          </cell>
          <cell r="C204">
            <v>3</v>
          </cell>
          <cell r="D204">
            <v>2</v>
          </cell>
          <cell r="E204" t="str">
            <v>01</v>
          </cell>
          <cell r="F204">
            <v>15</v>
          </cell>
          <cell r="I204" t="str">
            <v>Fundación Gilberto Alzate Avendaño</v>
          </cell>
          <cell r="M204">
            <v>0</v>
          </cell>
        </row>
        <row r="205">
          <cell r="A205" t="str">
            <v>3320116</v>
          </cell>
          <cell r="B205">
            <v>3</v>
          </cell>
          <cell r="C205">
            <v>3</v>
          </cell>
          <cell r="D205">
            <v>2</v>
          </cell>
          <cell r="E205" t="str">
            <v>01</v>
          </cell>
          <cell r="F205">
            <v>16</v>
          </cell>
          <cell r="I205" t="str">
            <v>Orquesta Filarmónica de Bogotá</v>
          </cell>
          <cell r="M205">
            <v>0</v>
          </cell>
        </row>
        <row r="206">
          <cell r="A206" t="str">
            <v>3320117</v>
          </cell>
          <cell r="B206">
            <v>3</v>
          </cell>
          <cell r="C206">
            <v>3</v>
          </cell>
          <cell r="D206">
            <v>2</v>
          </cell>
          <cell r="E206" t="str">
            <v>01</v>
          </cell>
          <cell r="F206">
            <v>17</v>
          </cell>
          <cell r="I206" t="str">
            <v>Fondo de Vigilancia y Seguridad de Bogotá, D.C.</v>
          </cell>
          <cell r="M206">
            <v>0</v>
          </cell>
        </row>
        <row r="207">
          <cell r="A207" t="str">
            <v>3320118</v>
          </cell>
          <cell r="B207">
            <v>3</v>
          </cell>
          <cell r="C207">
            <v>3</v>
          </cell>
          <cell r="D207">
            <v>2</v>
          </cell>
          <cell r="E207" t="str">
            <v>01</v>
          </cell>
          <cell r="F207">
            <v>18</v>
          </cell>
          <cell r="I207" t="str">
            <v>Jardín Botánico José Celestino Mutis</v>
          </cell>
          <cell r="M207">
            <v>0</v>
          </cell>
        </row>
        <row r="208">
          <cell r="A208" t="str">
            <v>3320119</v>
          </cell>
          <cell r="B208">
            <v>3</v>
          </cell>
          <cell r="C208">
            <v>3</v>
          </cell>
          <cell r="D208">
            <v>2</v>
          </cell>
          <cell r="E208" t="str">
            <v>01</v>
          </cell>
          <cell r="F208">
            <v>19</v>
          </cell>
          <cell r="I208" t="str">
            <v>Instituto para la Investigación  Educativa y el Desarrollo Pedagógico -IDEP</v>
          </cell>
          <cell r="M208">
            <v>0</v>
          </cell>
        </row>
        <row r="209">
          <cell r="A209" t="str">
            <v>33202</v>
          </cell>
          <cell r="B209">
            <v>3</v>
          </cell>
          <cell r="C209">
            <v>3</v>
          </cell>
          <cell r="D209">
            <v>2</v>
          </cell>
          <cell r="E209" t="str">
            <v>02</v>
          </cell>
          <cell r="I209" t="str">
            <v>OTRAS TRANSFERENCIAS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320201</v>
          </cell>
          <cell r="C210">
            <v>3</v>
          </cell>
          <cell r="D210">
            <v>2</v>
          </cell>
          <cell r="E210" t="str">
            <v>02</v>
          </cell>
          <cell r="F210" t="str">
            <v>01</v>
          </cell>
          <cell r="I210" t="str">
            <v xml:space="preserve">Corporación Autónoma Regional - CAR </v>
          </cell>
          <cell r="M210">
            <v>0</v>
          </cell>
        </row>
        <row r="211">
          <cell r="A211" t="str">
            <v>3320202</v>
          </cell>
          <cell r="B211">
            <v>3</v>
          </cell>
          <cell r="C211">
            <v>3</v>
          </cell>
          <cell r="D211">
            <v>2</v>
          </cell>
          <cell r="E211" t="str">
            <v>02</v>
          </cell>
          <cell r="F211" t="str">
            <v>02</v>
          </cell>
          <cell r="I211" t="str">
            <v>EAAB - ESP</v>
          </cell>
          <cell r="M211">
            <v>0</v>
          </cell>
        </row>
        <row r="212">
          <cell r="A212" t="str">
            <v>332020201</v>
          </cell>
          <cell r="B212">
            <v>3</v>
          </cell>
          <cell r="C212">
            <v>3</v>
          </cell>
          <cell r="D212">
            <v>2</v>
          </cell>
          <cell r="E212" t="str">
            <v>02</v>
          </cell>
          <cell r="F212" t="str">
            <v>02</v>
          </cell>
          <cell r="G212" t="str">
            <v>01</v>
          </cell>
          <cell r="I212" t="str">
            <v>Santa Fe I y Desmarginalización</v>
          </cell>
          <cell r="M212">
            <v>0</v>
          </cell>
        </row>
        <row r="213">
          <cell r="A213" t="str">
            <v>332020202</v>
          </cell>
          <cell r="B213">
            <v>3</v>
          </cell>
          <cell r="C213">
            <v>3</v>
          </cell>
          <cell r="D213">
            <v>2</v>
          </cell>
          <cell r="E213" t="str">
            <v>02</v>
          </cell>
          <cell r="F213" t="str">
            <v>02</v>
          </cell>
          <cell r="G213" t="str">
            <v>02</v>
          </cell>
          <cell r="I213" t="str">
            <v>Humedal Juan Amarillo y Parque Aguadora - San Rafael</v>
          </cell>
          <cell r="M213">
            <v>0</v>
          </cell>
        </row>
        <row r="214">
          <cell r="A214" t="str">
            <v>3320203</v>
          </cell>
          <cell r="B214">
            <v>3</v>
          </cell>
          <cell r="C214">
            <v>3</v>
          </cell>
          <cell r="D214">
            <v>2</v>
          </cell>
          <cell r="E214" t="str">
            <v>02</v>
          </cell>
          <cell r="F214" t="str">
            <v>03</v>
          </cell>
          <cell r="I214" t="str">
            <v>Fondo Préstamos de Empleados ( Universidad Distrital)</v>
          </cell>
          <cell r="M214">
            <v>0</v>
          </cell>
        </row>
        <row r="215">
          <cell r="A215" t="str">
            <v>3320204</v>
          </cell>
          <cell r="B215">
            <v>3</v>
          </cell>
          <cell r="C215">
            <v>3</v>
          </cell>
          <cell r="D215">
            <v>2</v>
          </cell>
          <cell r="E215" t="str">
            <v>02</v>
          </cell>
          <cell r="F215" t="str">
            <v>04</v>
          </cell>
          <cell r="I215" t="str">
            <v>Fondo de Vivienda ( Universidad Distrital )</v>
          </cell>
          <cell r="M215">
            <v>0</v>
          </cell>
        </row>
        <row r="216">
          <cell r="A216" t="str">
            <v>3320205</v>
          </cell>
          <cell r="B216">
            <v>3</v>
          </cell>
          <cell r="C216">
            <v>3</v>
          </cell>
          <cell r="D216">
            <v>2</v>
          </cell>
          <cell r="E216" t="str">
            <v>02</v>
          </cell>
          <cell r="F216" t="str">
            <v>05</v>
          </cell>
          <cell r="I216" t="str">
            <v>Metrovivienda</v>
          </cell>
          <cell r="M216">
            <v>0</v>
          </cell>
        </row>
        <row r="217">
          <cell r="A217" t="str">
            <v>3320206</v>
          </cell>
          <cell r="B217">
            <v>3</v>
          </cell>
          <cell r="C217">
            <v>3</v>
          </cell>
          <cell r="D217">
            <v>2</v>
          </cell>
          <cell r="E217" t="str">
            <v>02</v>
          </cell>
          <cell r="F217" t="str">
            <v>06</v>
          </cell>
          <cell r="I217" t="str">
            <v>Plan de Gestión Ambiental</v>
          </cell>
          <cell r="M217">
            <v>0</v>
          </cell>
        </row>
        <row r="218">
          <cell r="A218" t="str">
            <v>3320207</v>
          </cell>
          <cell r="B218">
            <v>3</v>
          </cell>
          <cell r="C218">
            <v>3</v>
          </cell>
          <cell r="D218">
            <v>2</v>
          </cell>
          <cell r="E218" t="str">
            <v>02</v>
          </cell>
          <cell r="F218" t="str">
            <v>07</v>
          </cell>
          <cell r="I218" t="str">
            <v>Situado Fiscal - Aportes Patronales</v>
          </cell>
          <cell r="M218">
            <v>0</v>
          </cell>
        </row>
        <row r="219">
          <cell r="A219" t="str">
            <v>332028</v>
          </cell>
          <cell r="B219">
            <v>3</v>
          </cell>
          <cell r="C219">
            <v>3</v>
          </cell>
          <cell r="D219">
            <v>2</v>
          </cell>
          <cell r="E219" t="str">
            <v>02</v>
          </cell>
          <cell r="F219">
            <v>8</v>
          </cell>
          <cell r="I219" t="str">
            <v>Transmilenio</v>
          </cell>
          <cell r="M219">
            <v>0</v>
          </cell>
        </row>
        <row r="220">
          <cell r="A220" t="str">
            <v>332029</v>
          </cell>
          <cell r="B220">
            <v>3</v>
          </cell>
          <cell r="C220">
            <v>3</v>
          </cell>
          <cell r="D220">
            <v>2</v>
          </cell>
          <cell r="E220" t="str">
            <v>02</v>
          </cell>
          <cell r="F220">
            <v>9</v>
          </cell>
          <cell r="I220" t="str">
            <v>Canal Capital</v>
          </cell>
          <cell r="M220">
            <v>0</v>
          </cell>
        </row>
        <row r="221">
          <cell r="A221" t="str">
            <v>3320210</v>
          </cell>
          <cell r="B221">
            <v>3</v>
          </cell>
          <cell r="C221">
            <v>3</v>
          </cell>
          <cell r="D221">
            <v>2</v>
          </cell>
          <cell r="E221" t="str">
            <v>02</v>
          </cell>
          <cell r="F221">
            <v>10</v>
          </cell>
          <cell r="I221" t="str">
            <v>Fondo Red Distrital de Bibliotecas</v>
          </cell>
          <cell r="M221">
            <v>0</v>
          </cell>
        </row>
        <row r="222">
          <cell r="A222" t="str">
            <v>3320211</v>
          </cell>
          <cell r="B222">
            <v>3</v>
          </cell>
          <cell r="C222">
            <v>3</v>
          </cell>
          <cell r="D222">
            <v>2</v>
          </cell>
          <cell r="E222" t="str">
            <v>02</v>
          </cell>
          <cell r="F222">
            <v>11</v>
          </cell>
          <cell r="I222" t="str">
            <v>Empresa de Renovación Urbana (Creación)</v>
          </cell>
          <cell r="M222">
            <v>0</v>
          </cell>
        </row>
        <row r="223">
          <cell r="A223" t="str">
            <v>3320212</v>
          </cell>
          <cell r="B223">
            <v>3</v>
          </cell>
          <cell r="C223">
            <v>3</v>
          </cell>
          <cell r="D223">
            <v>2</v>
          </cell>
          <cell r="E223" t="str">
            <v>02</v>
          </cell>
          <cell r="F223">
            <v>12</v>
          </cell>
          <cell r="I223" t="str">
            <v xml:space="preserve">Fondos de Desarrollo Local 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 t="str">
            <v>33202121</v>
          </cell>
          <cell r="B224">
            <v>3</v>
          </cell>
          <cell r="C224">
            <v>3</v>
          </cell>
          <cell r="D224">
            <v>2</v>
          </cell>
          <cell r="E224" t="str">
            <v>02</v>
          </cell>
          <cell r="F224">
            <v>12</v>
          </cell>
          <cell r="G224">
            <v>1</v>
          </cell>
          <cell r="I224" t="str">
            <v>Usaquén</v>
          </cell>
          <cell r="M224">
            <v>0</v>
          </cell>
        </row>
        <row r="225">
          <cell r="A225" t="str">
            <v>33202122</v>
          </cell>
          <cell r="B225">
            <v>3</v>
          </cell>
          <cell r="C225">
            <v>3</v>
          </cell>
          <cell r="D225">
            <v>2</v>
          </cell>
          <cell r="E225" t="str">
            <v>02</v>
          </cell>
          <cell r="F225">
            <v>12</v>
          </cell>
          <cell r="G225">
            <v>2</v>
          </cell>
          <cell r="I225" t="str">
            <v>Chapinero</v>
          </cell>
          <cell r="M225">
            <v>0</v>
          </cell>
        </row>
        <row r="226">
          <cell r="A226" t="str">
            <v>33202123</v>
          </cell>
          <cell r="B226">
            <v>3</v>
          </cell>
          <cell r="C226">
            <v>3</v>
          </cell>
          <cell r="D226">
            <v>2</v>
          </cell>
          <cell r="E226" t="str">
            <v>02</v>
          </cell>
          <cell r="F226">
            <v>12</v>
          </cell>
          <cell r="G226">
            <v>3</v>
          </cell>
          <cell r="I226" t="str">
            <v xml:space="preserve">Santa Fe </v>
          </cell>
          <cell r="M226">
            <v>0</v>
          </cell>
        </row>
        <row r="227">
          <cell r="A227" t="str">
            <v>33202124</v>
          </cell>
          <cell r="B227">
            <v>3</v>
          </cell>
          <cell r="C227">
            <v>3</v>
          </cell>
          <cell r="D227">
            <v>2</v>
          </cell>
          <cell r="E227" t="str">
            <v>02</v>
          </cell>
          <cell r="F227">
            <v>12</v>
          </cell>
          <cell r="G227">
            <v>4</v>
          </cell>
          <cell r="I227" t="str">
            <v>San Cristóbal</v>
          </cell>
          <cell r="M227">
            <v>0</v>
          </cell>
        </row>
        <row r="228">
          <cell r="A228" t="str">
            <v>33202125</v>
          </cell>
          <cell r="B228">
            <v>3</v>
          </cell>
          <cell r="C228">
            <v>3</v>
          </cell>
          <cell r="D228">
            <v>2</v>
          </cell>
          <cell r="E228" t="str">
            <v>02</v>
          </cell>
          <cell r="F228">
            <v>12</v>
          </cell>
          <cell r="G228">
            <v>5</v>
          </cell>
          <cell r="I228" t="str">
            <v>Usme</v>
          </cell>
          <cell r="M228">
            <v>0</v>
          </cell>
        </row>
        <row r="229">
          <cell r="A229" t="str">
            <v>33202126</v>
          </cell>
          <cell r="B229">
            <v>3</v>
          </cell>
          <cell r="C229">
            <v>3</v>
          </cell>
          <cell r="D229">
            <v>2</v>
          </cell>
          <cell r="E229" t="str">
            <v>02</v>
          </cell>
          <cell r="F229">
            <v>12</v>
          </cell>
          <cell r="G229">
            <v>6</v>
          </cell>
          <cell r="I229" t="str">
            <v>Tunjuelito</v>
          </cell>
          <cell r="M229">
            <v>0</v>
          </cell>
        </row>
        <row r="230">
          <cell r="A230" t="str">
            <v>33202127</v>
          </cell>
          <cell r="B230">
            <v>3</v>
          </cell>
          <cell r="C230">
            <v>3</v>
          </cell>
          <cell r="D230">
            <v>2</v>
          </cell>
          <cell r="E230" t="str">
            <v>02</v>
          </cell>
          <cell r="F230">
            <v>12</v>
          </cell>
          <cell r="G230">
            <v>7</v>
          </cell>
          <cell r="I230" t="str">
            <v>Bosa</v>
          </cell>
          <cell r="M230">
            <v>0</v>
          </cell>
        </row>
        <row r="231">
          <cell r="A231" t="str">
            <v>33202128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F231">
            <v>12</v>
          </cell>
          <cell r="G231">
            <v>8</v>
          </cell>
          <cell r="I231" t="str">
            <v>Kennedy</v>
          </cell>
          <cell r="M231">
            <v>0</v>
          </cell>
        </row>
        <row r="232">
          <cell r="A232" t="str">
            <v>33202129</v>
          </cell>
          <cell r="B232">
            <v>3</v>
          </cell>
          <cell r="C232">
            <v>3</v>
          </cell>
          <cell r="D232">
            <v>2</v>
          </cell>
          <cell r="E232" t="str">
            <v>02</v>
          </cell>
          <cell r="F232">
            <v>12</v>
          </cell>
          <cell r="G232">
            <v>9</v>
          </cell>
          <cell r="I232" t="str">
            <v>Fontibón</v>
          </cell>
          <cell r="M232">
            <v>0</v>
          </cell>
        </row>
        <row r="233">
          <cell r="A233" t="str">
            <v>332021210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>
            <v>12</v>
          </cell>
          <cell r="G233">
            <v>10</v>
          </cell>
          <cell r="I233" t="str">
            <v>Engativá</v>
          </cell>
          <cell r="M233">
            <v>0</v>
          </cell>
        </row>
        <row r="234">
          <cell r="A234" t="str">
            <v>332021211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>
            <v>12</v>
          </cell>
          <cell r="G234">
            <v>11</v>
          </cell>
          <cell r="I234" t="str">
            <v>Suba</v>
          </cell>
          <cell r="M234">
            <v>0</v>
          </cell>
        </row>
        <row r="235">
          <cell r="A235" t="str">
            <v>332021212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>
            <v>12</v>
          </cell>
          <cell r="G235">
            <v>12</v>
          </cell>
          <cell r="I235" t="str">
            <v>Barrios Unidos</v>
          </cell>
          <cell r="M235">
            <v>0</v>
          </cell>
        </row>
        <row r="236">
          <cell r="A236" t="str">
            <v>332021213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>
            <v>12</v>
          </cell>
          <cell r="G236">
            <v>13</v>
          </cell>
          <cell r="I236" t="str">
            <v>Teusaquillo</v>
          </cell>
          <cell r="M236">
            <v>0</v>
          </cell>
        </row>
        <row r="237">
          <cell r="A237" t="str">
            <v>332021214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>
            <v>12</v>
          </cell>
          <cell r="G237">
            <v>14</v>
          </cell>
          <cell r="I237" t="str">
            <v>Mártires</v>
          </cell>
          <cell r="M237">
            <v>0</v>
          </cell>
        </row>
        <row r="238">
          <cell r="A238" t="str">
            <v>332021215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>
            <v>12</v>
          </cell>
          <cell r="G238">
            <v>15</v>
          </cell>
          <cell r="I238" t="str">
            <v>Antonio Nariño</v>
          </cell>
          <cell r="M238">
            <v>0</v>
          </cell>
        </row>
        <row r="239">
          <cell r="A239" t="str">
            <v>332021216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>
            <v>12</v>
          </cell>
          <cell r="G239">
            <v>16</v>
          </cell>
          <cell r="I239" t="str">
            <v>Puente Aranda</v>
          </cell>
          <cell r="M239">
            <v>0</v>
          </cell>
        </row>
        <row r="240">
          <cell r="A240" t="str">
            <v>332021217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>
            <v>12</v>
          </cell>
          <cell r="G240">
            <v>17</v>
          </cell>
          <cell r="I240" t="str">
            <v>Candelaria</v>
          </cell>
          <cell r="M240">
            <v>0</v>
          </cell>
        </row>
        <row r="241">
          <cell r="A241" t="str">
            <v>332021218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12</v>
          </cell>
          <cell r="G241">
            <v>18</v>
          </cell>
          <cell r="I241" t="str">
            <v>Rafael Uribe</v>
          </cell>
          <cell r="M241">
            <v>0</v>
          </cell>
        </row>
        <row r="242">
          <cell r="A242" t="str">
            <v>332021219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12</v>
          </cell>
          <cell r="G242">
            <v>19</v>
          </cell>
          <cell r="I242" t="str">
            <v>Ciudad Bolívar</v>
          </cell>
          <cell r="M242">
            <v>0</v>
          </cell>
        </row>
        <row r="243">
          <cell r="A243" t="str">
            <v>332021220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12</v>
          </cell>
          <cell r="G243">
            <v>20</v>
          </cell>
          <cell r="I243" t="str">
            <v>Sumapaz</v>
          </cell>
          <cell r="M243">
            <v>0</v>
          </cell>
        </row>
        <row r="244">
          <cell r="A244" t="str">
            <v>3320299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99</v>
          </cell>
          <cell r="I244" t="str">
            <v>Otras</v>
          </cell>
          <cell r="M244">
            <v>0</v>
          </cell>
        </row>
        <row r="245">
          <cell r="A245" t="str">
            <v>333</v>
          </cell>
          <cell r="B245">
            <v>3</v>
          </cell>
          <cell r="C245">
            <v>3</v>
          </cell>
          <cell r="D245">
            <v>3</v>
          </cell>
          <cell r="I245" t="str">
            <v>DÉFICIT COMPROMISOS VIGENCIA ANTERIOR</v>
          </cell>
          <cell r="M245">
            <v>0</v>
          </cell>
        </row>
        <row r="246">
          <cell r="A246" t="str">
            <v>334</v>
          </cell>
          <cell r="B246">
            <v>3</v>
          </cell>
          <cell r="C246">
            <v>3</v>
          </cell>
          <cell r="D246">
            <v>4</v>
          </cell>
          <cell r="I246" t="str">
            <v>PASIVOS EXIGIBLES</v>
          </cell>
          <cell r="M246">
            <v>0</v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  <cell r="I249" t="str">
            <v>TOTAL GASTOS E INVERSIÓN</v>
          </cell>
          <cell r="J249">
            <v>12298000000</v>
          </cell>
          <cell r="K249">
            <v>16250373326</v>
          </cell>
          <cell r="L249">
            <v>0</v>
          </cell>
          <cell r="M249">
            <v>16250373326</v>
          </cell>
        </row>
        <row r="250">
          <cell r="A250" t="str">
            <v/>
          </cell>
        </row>
        <row r="251">
          <cell r="A251" t="str">
            <v>Fuente: SHD-DDP-SCNP</v>
          </cell>
          <cell r="B251" t="str">
            <v>Fuente: SHD-DDP-SCNP</v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  <cell r="M258" t="str">
            <v xml:space="preserve"> </v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</sheetData>
      <sheetData sheetId="2"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6414000000</v>
          </cell>
          <cell r="K14">
            <v>5139338198</v>
          </cell>
          <cell r="L14">
            <v>0</v>
          </cell>
          <cell r="M14">
            <v>5139338198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6414000000</v>
          </cell>
          <cell r="K15">
            <v>5139338198</v>
          </cell>
          <cell r="L15">
            <v>0</v>
          </cell>
          <cell r="M15">
            <v>5139338198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2562567000</v>
          </cell>
          <cell r="K16">
            <v>2602514809</v>
          </cell>
          <cell r="L16">
            <v>0</v>
          </cell>
          <cell r="M16">
            <v>2602514809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1170904000</v>
          </cell>
          <cell r="K17">
            <v>1293860178</v>
          </cell>
          <cell r="M17">
            <v>1293860178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J18">
            <v>111000000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148823000</v>
          </cell>
          <cell r="K20">
            <v>159799043</v>
          </cell>
          <cell r="M20">
            <v>159799043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8428000</v>
          </cell>
          <cell r="K21">
            <v>21216300</v>
          </cell>
          <cell r="M21">
            <v>21216300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22247000</v>
          </cell>
          <cell r="K22">
            <v>26280000</v>
          </cell>
          <cell r="M22">
            <v>26280000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18524000</v>
          </cell>
          <cell r="K23">
            <v>19468512</v>
          </cell>
          <cell r="M23">
            <v>19468512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20352000</v>
          </cell>
          <cell r="K24">
            <v>21130747</v>
          </cell>
          <cell r="M24">
            <v>21130747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105000000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190466000</v>
          </cell>
          <cell r="K29">
            <v>225249306</v>
          </cell>
          <cell r="M29">
            <v>225249306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171771000</v>
          </cell>
          <cell r="K31">
            <v>191057765</v>
          </cell>
          <cell r="M31">
            <v>191057765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147742000</v>
          </cell>
          <cell r="K32">
            <v>157392111</v>
          </cell>
          <cell r="M32">
            <v>157392111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296950000</v>
          </cell>
          <cell r="K33">
            <v>315298418</v>
          </cell>
          <cell r="M33">
            <v>315298418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37878000</v>
          </cell>
          <cell r="K34">
            <v>56594050</v>
          </cell>
          <cell r="M34">
            <v>56594050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J35">
            <v>3263000</v>
          </cell>
          <cell r="K35">
            <v>3941742</v>
          </cell>
          <cell r="M35">
            <v>3941742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41280000</v>
          </cell>
          <cell r="M39">
            <v>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57939000</v>
          </cell>
          <cell r="K40">
            <v>101226637</v>
          </cell>
          <cell r="M40">
            <v>101226637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10000000</v>
          </cell>
          <cell r="K44">
            <v>10000000</v>
          </cell>
          <cell r="M44">
            <v>10000000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3130647000</v>
          </cell>
          <cell r="K48">
            <v>1763914360</v>
          </cell>
          <cell r="L48">
            <v>0</v>
          </cell>
          <cell r="M48">
            <v>1763914360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44240000</v>
          </cell>
          <cell r="K49">
            <v>47779200</v>
          </cell>
          <cell r="M49">
            <v>47779200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237000000</v>
          </cell>
          <cell r="K50">
            <v>255960000.00000003</v>
          </cell>
          <cell r="M50">
            <v>255960000.00000003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170000000</v>
          </cell>
          <cell r="K51">
            <v>183600000</v>
          </cell>
          <cell r="M51">
            <v>183600000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J52">
            <v>25000000</v>
          </cell>
          <cell r="K52">
            <v>10000000</v>
          </cell>
          <cell r="M52">
            <v>10000000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101000000</v>
          </cell>
          <cell r="K53">
            <v>109080000</v>
          </cell>
          <cell r="M53">
            <v>109080000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60000000</v>
          </cell>
          <cell r="K54">
            <v>64800000.000000007</v>
          </cell>
          <cell r="M54">
            <v>64800000.000000007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304977000</v>
          </cell>
          <cell r="K57">
            <v>205175160</v>
          </cell>
          <cell r="M57">
            <v>205175160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11000000</v>
          </cell>
          <cell r="K59">
            <v>11880000</v>
          </cell>
          <cell r="M59">
            <v>11880000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240000000</v>
          </cell>
          <cell r="K60">
            <v>259200000.00000003</v>
          </cell>
          <cell r="M60">
            <v>259200000.00000003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200000000</v>
          </cell>
          <cell r="K62">
            <v>216000000</v>
          </cell>
          <cell r="M62">
            <v>216000000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1624430000</v>
          </cell>
          <cell r="K66">
            <v>278400000</v>
          </cell>
          <cell r="M66">
            <v>278400000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20000000</v>
          </cell>
          <cell r="K67">
            <v>21600000</v>
          </cell>
          <cell r="M67">
            <v>21600000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80000000</v>
          </cell>
          <cell r="K68">
            <v>86400000</v>
          </cell>
          <cell r="M68">
            <v>86400000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3000000</v>
          </cell>
          <cell r="K70">
            <v>3240000</v>
          </cell>
          <cell r="M70">
            <v>3240000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10000000</v>
          </cell>
          <cell r="K72">
            <v>10800000</v>
          </cell>
          <cell r="M72">
            <v>10800000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720786000</v>
          </cell>
          <cell r="K86">
            <v>772909029</v>
          </cell>
          <cell r="L86">
            <v>0</v>
          </cell>
          <cell r="M86">
            <v>772909029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87197000</v>
          </cell>
          <cell r="K87">
            <v>92009216</v>
          </cell>
          <cell r="M87">
            <v>92009216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93739000</v>
          </cell>
          <cell r="K89">
            <v>124408178</v>
          </cell>
          <cell r="M89">
            <v>124408178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107263000</v>
          </cell>
          <cell r="K90">
            <v>112952161</v>
          </cell>
          <cell r="M90">
            <v>112952161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J92">
            <v>13718000</v>
          </cell>
          <cell r="K92">
            <v>2488164</v>
          </cell>
          <cell r="M92">
            <v>2488164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J93">
            <v>10147000</v>
          </cell>
          <cell r="K93">
            <v>11501152</v>
          </cell>
          <cell r="M93">
            <v>11501152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182249000</v>
          </cell>
          <cell r="K95">
            <v>189523849</v>
          </cell>
          <cell r="M95">
            <v>189523849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141605000</v>
          </cell>
          <cell r="K96">
            <v>149747238</v>
          </cell>
          <cell r="M96">
            <v>149747238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9249000</v>
          </cell>
          <cell r="K97">
            <v>9771007</v>
          </cell>
          <cell r="M97">
            <v>9771007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64873000</v>
          </cell>
          <cell r="K99">
            <v>69006912</v>
          </cell>
          <cell r="M99">
            <v>69006912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10746000</v>
          </cell>
          <cell r="K100">
            <v>11501152</v>
          </cell>
          <cell r="M100">
            <v>11501152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PÚBLICOS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110000000000</v>
          </cell>
          <cell r="K168">
            <v>79107199225</v>
          </cell>
          <cell r="L168">
            <v>49252853104</v>
          </cell>
          <cell r="M168">
            <v>128360052329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109996971313</v>
          </cell>
          <cell r="K169">
            <v>79107199225</v>
          </cell>
          <cell r="L169">
            <v>49252853104</v>
          </cell>
          <cell r="M169">
            <v>128360052329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BOGOTA QUE QUEREMOS</v>
          </cell>
          <cell r="J170">
            <v>65589582808.25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J172">
            <v>64766615060.25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141343600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681624148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44407388504.75</v>
          </cell>
          <cell r="K179">
            <v>79107199225</v>
          </cell>
          <cell r="L179">
            <v>49252853104</v>
          </cell>
          <cell r="M179">
            <v>128360052329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0</v>
          </cell>
          <cell r="M180">
            <v>0</v>
          </cell>
        </row>
        <row r="181">
          <cell r="A181" t="str">
            <v>331112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2</v>
          </cell>
          <cell r="I181" t="str">
            <v>PRODUCTIVIDAD</v>
          </cell>
          <cell r="J181">
            <v>0</v>
          </cell>
          <cell r="M181">
            <v>0</v>
          </cell>
        </row>
        <row r="182">
          <cell r="A182" t="str">
            <v>331113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3</v>
          </cell>
          <cell r="I182" t="str">
            <v>JUSTICIA SOCIAL</v>
          </cell>
          <cell r="J182">
            <v>14946048872</v>
          </cell>
          <cell r="K182">
            <v>46223820996</v>
          </cell>
          <cell r="L182">
            <v>10640708112</v>
          </cell>
          <cell r="M182">
            <v>56864529108</v>
          </cell>
        </row>
        <row r="183">
          <cell r="A183" t="str">
            <v>331113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3</v>
          </cell>
          <cell r="I183" t="str">
            <v>Ubiquémonos para la solidaridad</v>
          </cell>
          <cell r="J183">
            <v>1249665064</v>
          </cell>
          <cell r="K183">
            <v>1104000000</v>
          </cell>
          <cell r="L183">
            <v>0</v>
          </cell>
          <cell r="M183">
            <v>1104000000</v>
          </cell>
        </row>
        <row r="184">
          <cell r="A184" t="str">
            <v>3311137305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3</v>
          </cell>
          <cell r="H184">
            <v>7305</v>
          </cell>
          <cell r="I184" t="str">
            <v>Identificados/as para la equidad</v>
          </cell>
          <cell r="J184">
            <v>794148664</v>
          </cell>
          <cell r="K184">
            <v>600000000</v>
          </cell>
          <cell r="M184">
            <v>600000000</v>
          </cell>
        </row>
        <row r="185">
          <cell r="A185" t="str">
            <v>3311137306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3</v>
          </cell>
          <cell r="H185">
            <v>7306</v>
          </cell>
          <cell r="I185" t="str">
            <v>Oir-Ciudadanía</v>
          </cell>
          <cell r="J185">
            <v>455516400</v>
          </cell>
          <cell r="K185">
            <v>504000000</v>
          </cell>
          <cell r="M185">
            <v>504000000</v>
          </cell>
        </row>
        <row r="186">
          <cell r="A186" t="str">
            <v>331113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3</v>
          </cell>
          <cell r="I186" t="str">
            <v>Bogotá ciudad fraterna</v>
          </cell>
          <cell r="J186">
            <v>11331601290</v>
          </cell>
          <cell r="K186">
            <v>39370976548</v>
          </cell>
          <cell r="L186">
            <v>4941000000</v>
          </cell>
          <cell r="M186">
            <v>44311976548</v>
          </cell>
        </row>
        <row r="187">
          <cell r="A187" t="str">
            <v>3311137217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3</v>
          </cell>
          <cell r="H187">
            <v>7217</v>
          </cell>
          <cell r="I187" t="str">
            <v>Atención para el Bienestar del Adulto Mayor en Pobreza en Bogotá D.C.</v>
          </cell>
          <cell r="J187">
            <v>1920333672</v>
          </cell>
          <cell r="K187">
            <v>21026407915</v>
          </cell>
          <cell r="L187">
            <v>4941000000</v>
          </cell>
          <cell r="M187">
            <v>25967407915</v>
          </cell>
        </row>
        <row r="188">
          <cell r="A188" t="str">
            <v>3311137307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3</v>
          </cell>
          <cell r="H188">
            <v>7307</v>
          </cell>
          <cell r="I188" t="str">
            <v>Talentos y oportunidades para la generación de ingresos</v>
          </cell>
          <cell r="J188">
            <v>1216271454</v>
          </cell>
          <cell r="K188">
            <v>2136982328</v>
          </cell>
          <cell r="M188">
            <v>2136982328</v>
          </cell>
        </row>
        <row r="189">
          <cell r="A189" t="str">
            <v>3311137308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3</v>
          </cell>
          <cell r="H189">
            <v>7308</v>
          </cell>
          <cell r="I189" t="str">
            <v>Centros Amar de integración</v>
          </cell>
          <cell r="J189">
            <v>745753917</v>
          </cell>
          <cell r="K189">
            <v>2819995000</v>
          </cell>
          <cell r="M189">
            <v>2819995000</v>
          </cell>
        </row>
        <row r="190">
          <cell r="A190" t="str">
            <v>3311137309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3</v>
          </cell>
          <cell r="H190">
            <v>7309</v>
          </cell>
          <cell r="I190" t="str">
            <v>Protejamos la vida: niños y niñas menores de 18 Años en condiciones de alta vulnerabilidad</v>
          </cell>
          <cell r="J190">
            <v>1458826974</v>
          </cell>
          <cell r="K190">
            <v>3678836944</v>
          </cell>
          <cell r="M190">
            <v>3678836944</v>
          </cell>
        </row>
        <row r="191">
          <cell r="A191" t="str">
            <v>3311137310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3</v>
          </cell>
          <cell r="H191">
            <v>7310</v>
          </cell>
          <cell r="I191" t="str">
            <v>Proyectos de vida para personas vinculadas a la prostitución</v>
          </cell>
          <cell r="J191">
            <v>348250000</v>
          </cell>
          <cell r="K191">
            <v>700000000</v>
          </cell>
          <cell r="M191">
            <v>700000000</v>
          </cell>
        </row>
        <row r="192">
          <cell r="A192" t="str">
            <v>3311137311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3</v>
          </cell>
          <cell r="H192">
            <v>7311</v>
          </cell>
          <cell r="I192" t="str">
            <v>Atención integral para adulto/as con limitación física y/o mental</v>
          </cell>
          <cell r="J192">
            <v>430000000</v>
          </cell>
          <cell r="K192">
            <v>2780254361</v>
          </cell>
          <cell r="M192">
            <v>2780254361</v>
          </cell>
        </row>
        <row r="193">
          <cell r="A193" t="str">
            <v>3311137312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3</v>
          </cell>
          <cell r="H193">
            <v>7312</v>
          </cell>
          <cell r="I193" t="str">
            <v>Atención al ciudadano y ciudadana habitante de la calle</v>
          </cell>
          <cell r="J193">
            <v>3634386057</v>
          </cell>
          <cell r="K193">
            <v>3500000000</v>
          </cell>
          <cell r="M193">
            <v>3500000000</v>
          </cell>
        </row>
        <row r="194">
          <cell r="A194" t="str">
            <v>3311137313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3</v>
          </cell>
          <cell r="H194">
            <v>7313</v>
          </cell>
          <cell r="I194" t="str">
            <v>Movilicémonos!: apoyo adecuado y transitorio para familias en riesgo</v>
          </cell>
          <cell r="J194">
            <v>1577779216</v>
          </cell>
          <cell r="K194">
            <v>2728500000</v>
          </cell>
          <cell r="M194">
            <v>2728500000</v>
          </cell>
        </row>
        <row r="195">
          <cell r="A195" t="str">
            <v>331113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3</v>
          </cell>
          <cell r="I195" t="str">
            <v>Nutrir para el futuro</v>
          </cell>
          <cell r="J195">
            <v>2364782518</v>
          </cell>
          <cell r="K195">
            <v>5748844448</v>
          </cell>
          <cell r="L195">
            <v>5699708112</v>
          </cell>
          <cell r="M195">
            <v>11448552560</v>
          </cell>
        </row>
        <row r="196">
          <cell r="A196" t="str">
            <v>3311137314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3</v>
          </cell>
          <cell r="H196">
            <v>7314</v>
          </cell>
          <cell r="I196" t="str">
            <v>Nutrir para el futuro-DABS</v>
          </cell>
          <cell r="J196">
            <v>2364782518</v>
          </cell>
          <cell r="K196">
            <v>5748844448</v>
          </cell>
          <cell r="L196">
            <v>5699708112</v>
          </cell>
          <cell r="M196">
            <v>11448552560</v>
          </cell>
        </row>
        <row r="197">
          <cell r="A197" t="str">
            <v>331114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4</v>
          </cell>
          <cell r="I197" t="str">
            <v>EDUCACIÓN</v>
          </cell>
          <cell r="J197">
            <v>0</v>
          </cell>
          <cell r="M197">
            <v>0</v>
          </cell>
        </row>
        <row r="198">
          <cell r="A198" t="str">
            <v>331115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5</v>
          </cell>
          <cell r="I198" t="str">
            <v>AMBIENTE</v>
          </cell>
          <cell r="J198">
            <v>0</v>
          </cell>
          <cell r="M198">
            <v>0</v>
          </cell>
        </row>
        <row r="199">
          <cell r="A199" t="str">
            <v>331116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6</v>
          </cell>
          <cell r="I199" t="str">
            <v>FAMILIA Y NIÑEZ</v>
          </cell>
          <cell r="J199">
            <v>29102650244.75</v>
          </cell>
          <cell r="K199">
            <v>32404378229</v>
          </cell>
          <cell r="L199">
            <v>38612144992</v>
          </cell>
          <cell r="M199">
            <v>71016523221</v>
          </cell>
        </row>
        <row r="200">
          <cell r="A200" t="str">
            <v>331116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6</v>
          </cell>
          <cell r="I200" t="str">
            <v>Cartas de navegación para la política social</v>
          </cell>
          <cell r="J200">
            <v>530925261</v>
          </cell>
          <cell r="K200">
            <v>400000000</v>
          </cell>
          <cell r="L200">
            <v>0</v>
          </cell>
          <cell r="M200">
            <v>400000000</v>
          </cell>
        </row>
        <row r="201">
          <cell r="A201" t="str">
            <v>3311167315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6</v>
          </cell>
          <cell r="H201">
            <v>7315</v>
          </cell>
          <cell r="I201" t="str">
            <v>Políticas y modelos de intervención social</v>
          </cell>
          <cell r="J201">
            <v>322500000</v>
          </cell>
          <cell r="K201">
            <v>120000000</v>
          </cell>
          <cell r="M201">
            <v>120000000</v>
          </cell>
        </row>
        <row r="202">
          <cell r="A202" t="str">
            <v>3311167316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6</v>
          </cell>
          <cell r="H202">
            <v>7316</v>
          </cell>
          <cell r="I202" t="str">
            <v>Nuevas voces ciudadanas</v>
          </cell>
          <cell r="J202">
            <v>208425261</v>
          </cell>
          <cell r="K202">
            <v>280000000</v>
          </cell>
          <cell r="M202">
            <v>280000000</v>
          </cell>
        </row>
        <row r="203">
          <cell r="A203" t="str">
            <v>331116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6</v>
          </cell>
          <cell r="I203" t="str">
            <v>Educación para el amor y familias gestantes</v>
          </cell>
          <cell r="J203">
            <v>1886619900</v>
          </cell>
          <cell r="K203">
            <v>3564560000</v>
          </cell>
          <cell r="L203">
            <v>0</v>
          </cell>
          <cell r="M203">
            <v>3564560000</v>
          </cell>
        </row>
        <row r="204">
          <cell r="A204" t="str">
            <v>3311167317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6</v>
          </cell>
          <cell r="H204">
            <v>7317</v>
          </cell>
          <cell r="I204" t="str">
            <v>Familias gestantes: bebés sano/as y deseado/as</v>
          </cell>
          <cell r="J204">
            <v>1886619900</v>
          </cell>
          <cell r="K204">
            <v>3564560000</v>
          </cell>
          <cell r="M204">
            <v>3564560000</v>
          </cell>
        </row>
        <row r="205">
          <cell r="A205" t="str">
            <v>331116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6</v>
          </cell>
          <cell r="I205" t="str">
            <v>Mundos para la niñez y la familia</v>
          </cell>
          <cell r="J205">
            <v>25315066418.75</v>
          </cell>
          <cell r="K205">
            <v>27039978229</v>
          </cell>
          <cell r="L205">
            <v>38612144992</v>
          </cell>
          <cell r="M205">
            <v>65652123221</v>
          </cell>
        </row>
        <row r="206">
          <cell r="A206" t="str">
            <v>3311164027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6</v>
          </cell>
          <cell r="H206">
            <v>4027</v>
          </cell>
          <cell r="I206" t="str">
            <v>Construcción, Remodelación y Mantenimiento de Plantas Físicas</v>
          </cell>
          <cell r="J206">
            <v>2006927000</v>
          </cell>
          <cell r="K206">
            <v>8708000000</v>
          </cell>
          <cell r="M206">
            <v>8708000000</v>
          </cell>
        </row>
        <row r="207">
          <cell r="A207" t="str">
            <v>3311166158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6</v>
          </cell>
          <cell r="H207">
            <v>6158</v>
          </cell>
          <cell r="I207" t="str">
            <v>Servicios Personales y Aportes Patronales</v>
          </cell>
          <cell r="J207">
            <v>16933107828.75</v>
          </cell>
          <cell r="L207">
            <v>31528000000</v>
          </cell>
          <cell r="M207">
            <v>31528000000</v>
          </cell>
        </row>
        <row r="208">
          <cell r="A208" t="str">
            <v>3311167187</v>
          </cell>
          <cell r="B208">
            <v>3</v>
          </cell>
          <cell r="C208">
            <v>3</v>
          </cell>
          <cell r="D208">
            <v>1</v>
          </cell>
          <cell r="E208">
            <v>11</v>
          </cell>
          <cell r="F208">
            <v>6</v>
          </cell>
          <cell r="H208">
            <v>7187</v>
          </cell>
          <cell r="I208" t="str">
            <v>Servicios de Operación y Apoyo de las Unidades de Servicios DABS</v>
          </cell>
          <cell r="J208">
            <v>1913233373</v>
          </cell>
          <cell r="K208">
            <v>13291115631</v>
          </cell>
          <cell r="M208">
            <v>13291115631</v>
          </cell>
        </row>
        <row r="209">
          <cell r="A209" t="str">
            <v>3311167318</v>
          </cell>
          <cell r="B209">
            <v>3</v>
          </cell>
          <cell r="C209">
            <v>3</v>
          </cell>
          <cell r="D209">
            <v>1</v>
          </cell>
          <cell r="E209">
            <v>11</v>
          </cell>
          <cell r="F209">
            <v>6</v>
          </cell>
          <cell r="H209">
            <v>7318</v>
          </cell>
          <cell r="I209" t="str">
            <v>Integración familiar y comunitaria en Centros de Desarrollo Comunitario-CDC</v>
          </cell>
          <cell r="J209">
            <v>100000000</v>
          </cell>
          <cell r="K209">
            <v>300000000</v>
          </cell>
          <cell r="M209">
            <v>300000000</v>
          </cell>
        </row>
        <row r="210">
          <cell r="A210" t="str">
            <v>3311167319</v>
          </cell>
          <cell r="B210">
            <v>3</v>
          </cell>
          <cell r="C210">
            <v>3</v>
          </cell>
          <cell r="D210">
            <v>1</v>
          </cell>
          <cell r="E210">
            <v>11</v>
          </cell>
          <cell r="F210">
            <v>6</v>
          </cell>
          <cell r="H210">
            <v>7319</v>
          </cell>
          <cell r="I210" t="str">
            <v>Mundos para la niñez de 0 a 5 años: educación inicial</v>
          </cell>
          <cell r="J210">
            <v>4361798217</v>
          </cell>
          <cell r="K210">
            <v>4740862598</v>
          </cell>
          <cell r="L210">
            <v>7084144992</v>
          </cell>
          <cell r="M210">
            <v>11825007590</v>
          </cell>
        </row>
        <row r="211">
          <cell r="A211" t="str">
            <v>331116</v>
          </cell>
          <cell r="B211">
            <v>3</v>
          </cell>
          <cell r="C211">
            <v>3</v>
          </cell>
          <cell r="D211">
            <v>1</v>
          </cell>
          <cell r="E211">
            <v>11</v>
          </cell>
          <cell r="F211">
            <v>6</v>
          </cell>
          <cell r="I211" t="str">
            <v>Desarmarnos con amor</v>
          </cell>
          <cell r="J211">
            <v>1370038665</v>
          </cell>
          <cell r="K211">
            <v>1399840000</v>
          </cell>
          <cell r="L211">
            <v>0</v>
          </cell>
          <cell r="M211">
            <v>1399840000</v>
          </cell>
        </row>
        <row r="212">
          <cell r="A212" t="str">
            <v>3311167320</v>
          </cell>
          <cell r="B212">
            <v>3</v>
          </cell>
          <cell r="C212">
            <v>3</v>
          </cell>
          <cell r="D212">
            <v>1</v>
          </cell>
          <cell r="E212">
            <v>11</v>
          </cell>
          <cell r="F212">
            <v>6</v>
          </cell>
          <cell r="H212">
            <v>7320</v>
          </cell>
          <cell r="I212" t="str">
            <v>Atención integral a niños y niñas victimas de delitos sexuales y de las peores formas de explotación</v>
          </cell>
          <cell r="J212">
            <v>927111766</v>
          </cell>
          <cell r="K212">
            <v>800000000</v>
          </cell>
          <cell r="M212">
            <v>800000000</v>
          </cell>
        </row>
        <row r="213">
          <cell r="A213" t="str">
            <v>3311167321</v>
          </cell>
          <cell r="B213">
            <v>3</v>
          </cell>
          <cell r="C213">
            <v>3</v>
          </cell>
          <cell r="D213">
            <v>1</v>
          </cell>
          <cell r="E213">
            <v>11</v>
          </cell>
          <cell r="F213">
            <v>6</v>
          </cell>
          <cell r="H213">
            <v>7321</v>
          </cell>
          <cell r="I213" t="str">
            <v>Redes para la democracia familiar</v>
          </cell>
          <cell r="J213">
            <v>442926899</v>
          </cell>
          <cell r="K213">
            <v>599840000</v>
          </cell>
          <cell r="M213">
            <v>599840000</v>
          </cell>
        </row>
        <row r="214">
          <cell r="A214" t="str">
            <v>331117</v>
          </cell>
          <cell r="B214">
            <v>3</v>
          </cell>
          <cell r="C214">
            <v>3</v>
          </cell>
          <cell r="D214">
            <v>1</v>
          </cell>
          <cell r="E214">
            <v>11</v>
          </cell>
          <cell r="F214">
            <v>7</v>
          </cell>
          <cell r="I214" t="str">
            <v>GESTIÓN PÚBLICA ADMIRABLE</v>
          </cell>
          <cell r="J214">
            <v>358689388</v>
          </cell>
          <cell r="K214">
            <v>479000000</v>
          </cell>
          <cell r="L214">
            <v>0</v>
          </cell>
          <cell r="M214">
            <v>479000000</v>
          </cell>
        </row>
        <row r="215">
          <cell r="A215" t="str">
            <v>33111736</v>
          </cell>
          <cell r="B215">
            <v>3</v>
          </cell>
          <cell r="C215">
            <v>3</v>
          </cell>
          <cell r="D215">
            <v>1</v>
          </cell>
          <cell r="E215">
            <v>11</v>
          </cell>
          <cell r="F215">
            <v>7</v>
          </cell>
          <cell r="G215">
            <v>36</v>
          </cell>
          <cell r="I215" t="str">
            <v>Servimos al ciudadano</v>
          </cell>
          <cell r="J215">
            <v>159000000</v>
          </cell>
          <cell r="K215">
            <v>239000000</v>
          </cell>
          <cell r="L215">
            <v>0</v>
          </cell>
          <cell r="M215">
            <v>239000000</v>
          </cell>
        </row>
        <row r="216">
          <cell r="A216" t="str">
            <v>331117367322</v>
          </cell>
          <cell r="B216">
            <v>3</v>
          </cell>
          <cell r="C216">
            <v>3</v>
          </cell>
          <cell r="D216">
            <v>1</v>
          </cell>
          <cell r="E216">
            <v>11</v>
          </cell>
          <cell r="F216">
            <v>7</v>
          </cell>
          <cell r="G216">
            <v>36</v>
          </cell>
          <cell r="H216">
            <v>7322</v>
          </cell>
          <cell r="I216" t="str">
            <v>Calidad y calidez en los servicios DABS</v>
          </cell>
          <cell r="J216">
            <v>159000000</v>
          </cell>
          <cell r="K216">
            <v>239000000</v>
          </cell>
          <cell r="M216">
            <v>239000000</v>
          </cell>
        </row>
        <row r="217">
          <cell r="A217" t="str">
            <v>33111737</v>
          </cell>
          <cell r="B217">
            <v>3</v>
          </cell>
          <cell r="C217">
            <v>3</v>
          </cell>
          <cell r="D217">
            <v>1</v>
          </cell>
          <cell r="E217">
            <v>11</v>
          </cell>
          <cell r="F217">
            <v>7</v>
          </cell>
          <cell r="G217">
            <v>37</v>
          </cell>
          <cell r="I217" t="str">
            <v>Localidades fuertes</v>
          </cell>
          <cell r="J217">
            <v>199689388</v>
          </cell>
          <cell r="K217">
            <v>240000000</v>
          </cell>
          <cell r="L217">
            <v>0</v>
          </cell>
          <cell r="M217">
            <v>240000000</v>
          </cell>
        </row>
        <row r="218">
          <cell r="A218" t="str">
            <v>331117377323</v>
          </cell>
          <cell r="B218">
            <v>3</v>
          </cell>
          <cell r="C218">
            <v>3</v>
          </cell>
          <cell r="D218">
            <v>1</v>
          </cell>
          <cell r="E218">
            <v>11</v>
          </cell>
          <cell r="F218">
            <v>7</v>
          </cell>
          <cell r="G218">
            <v>37</v>
          </cell>
          <cell r="H218">
            <v>7323</v>
          </cell>
          <cell r="I218" t="str">
            <v>Fortalecimiento de la gestión democrática en las localidades</v>
          </cell>
          <cell r="J218">
            <v>199689388</v>
          </cell>
          <cell r="K218">
            <v>240000000</v>
          </cell>
          <cell r="M218">
            <v>240000000</v>
          </cell>
        </row>
        <row r="219">
          <cell r="A219" t="str">
            <v/>
          </cell>
        </row>
        <row r="220">
          <cell r="A220" t="str">
            <v>332</v>
          </cell>
          <cell r="B220">
            <v>3</v>
          </cell>
          <cell r="C220">
            <v>3</v>
          </cell>
          <cell r="D220">
            <v>2</v>
          </cell>
          <cell r="I220" t="str">
            <v>TRANSFERENCIAS PARA INVERSIÓN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 t="str">
            <v>33201</v>
          </cell>
          <cell r="B221">
            <v>3</v>
          </cell>
          <cell r="C221">
            <v>3</v>
          </cell>
          <cell r="D221">
            <v>2</v>
          </cell>
          <cell r="E221" t="str">
            <v>01</v>
          </cell>
          <cell r="I221" t="str">
            <v>ESTABLECIMIENTOS PÚBLICOS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A222" t="str">
            <v>3320101</v>
          </cell>
          <cell r="B222">
            <v>3</v>
          </cell>
          <cell r="C222">
            <v>3</v>
          </cell>
          <cell r="D222">
            <v>2</v>
          </cell>
          <cell r="E222" t="str">
            <v>01</v>
          </cell>
          <cell r="F222" t="str">
            <v>01</v>
          </cell>
          <cell r="I222" t="str">
            <v>Contraloría de Bogotá, D.C</v>
          </cell>
          <cell r="M222">
            <v>0</v>
          </cell>
        </row>
        <row r="223">
          <cell r="A223" t="str">
            <v>3320102</v>
          </cell>
          <cell r="B223">
            <v>3</v>
          </cell>
          <cell r="C223">
            <v>3</v>
          </cell>
          <cell r="D223">
            <v>2</v>
          </cell>
          <cell r="E223" t="str">
            <v>01</v>
          </cell>
          <cell r="F223" t="str">
            <v>02</v>
          </cell>
          <cell r="I223" t="str">
            <v>Fondo Rotatorio de Ventas Populares</v>
          </cell>
          <cell r="M223">
            <v>0</v>
          </cell>
        </row>
        <row r="224">
          <cell r="A224" t="str">
            <v>3320103</v>
          </cell>
          <cell r="B224">
            <v>3</v>
          </cell>
          <cell r="C224">
            <v>3</v>
          </cell>
          <cell r="D224">
            <v>2</v>
          </cell>
          <cell r="E224" t="str">
            <v>01</v>
          </cell>
          <cell r="F224" t="str">
            <v>03</v>
          </cell>
          <cell r="I224" t="str">
            <v>Fondo de Educación y Seguridad Vial - FONDATT</v>
          </cell>
          <cell r="M224">
            <v>0</v>
          </cell>
        </row>
        <row r="225">
          <cell r="A225" t="str">
            <v>3320104</v>
          </cell>
          <cell r="B225">
            <v>3</v>
          </cell>
          <cell r="C225">
            <v>3</v>
          </cell>
          <cell r="D225">
            <v>2</v>
          </cell>
          <cell r="E225" t="str">
            <v>01</v>
          </cell>
          <cell r="F225" t="str">
            <v>04</v>
          </cell>
          <cell r="I225" t="str">
            <v>Fondo Financiero Distrital de Salud</v>
          </cell>
          <cell r="M225">
            <v>0</v>
          </cell>
        </row>
        <row r="226">
          <cell r="A226" t="str">
            <v>3320105</v>
          </cell>
          <cell r="B226">
            <v>3</v>
          </cell>
          <cell r="C226">
            <v>3</v>
          </cell>
          <cell r="D226">
            <v>2</v>
          </cell>
          <cell r="E226" t="str">
            <v>01</v>
          </cell>
          <cell r="F226" t="str">
            <v>05</v>
          </cell>
          <cell r="I226" t="str">
            <v>Fondo para la Prevención y Atención de Emergencias - FOPAE</v>
          </cell>
          <cell r="M226">
            <v>0</v>
          </cell>
        </row>
        <row r="227">
          <cell r="A227" t="str">
            <v>3320106</v>
          </cell>
          <cell r="B227">
            <v>3</v>
          </cell>
          <cell r="C227">
            <v>3</v>
          </cell>
          <cell r="D227">
            <v>2</v>
          </cell>
          <cell r="E227" t="str">
            <v>01</v>
          </cell>
          <cell r="F227" t="str">
            <v>06</v>
          </cell>
          <cell r="I227" t="str">
            <v>Fondo Rotatorio del Concejo de Santa Fe de Bogotá, D.C.</v>
          </cell>
          <cell r="M227">
            <v>0</v>
          </cell>
        </row>
        <row r="228">
          <cell r="A228" t="str">
            <v>3320107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F228" t="str">
            <v>07</v>
          </cell>
          <cell r="I228" t="str">
            <v>Instituto de Desarrollo Urbano -IDU</v>
          </cell>
          <cell r="M228">
            <v>0</v>
          </cell>
        </row>
        <row r="229">
          <cell r="A229" t="str">
            <v>3320108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 t="str">
            <v>08</v>
          </cell>
          <cell r="I229" t="str">
            <v>Fondo de Ahorro y Vivienda Distrital - FAVIDI</v>
          </cell>
          <cell r="M229">
            <v>0</v>
          </cell>
        </row>
        <row r="230">
          <cell r="A230" t="str">
            <v>3320109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 t="str">
            <v>09</v>
          </cell>
          <cell r="I230" t="str">
            <v>Caja de la Vivienda Popular</v>
          </cell>
          <cell r="M230">
            <v>0</v>
          </cell>
        </row>
        <row r="231">
          <cell r="A231" t="str">
            <v>3320110</v>
          </cell>
          <cell r="B231">
            <v>3</v>
          </cell>
          <cell r="C231">
            <v>3</v>
          </cell>
          <cell r="D231">
            <v>2</v>
          </cell>
          <cell r="E231" t="str">
            <v>01</v>
          </cell>
          <cell r="F231">
            <v>10</v>
          </cell>
          <cell r="I231" t="str">
            <v>Universidad Distrital Francisco José de Caldas</v>
          </cell>
          <cell r="M231">
            <v>0</v>
          </cell>
        </row>
        <row r="232">
          <cell r="A232" t="str">
            <v>3320111</v>
          </cell>
          <cell r="B232">
            <v>3</v>
          </cell>
          <cell r="C232">
            <v>3</v>
          </cell>
          <cell r="D232">
            <v>2</v>
          </cell>
          <cell r="E232" t="str">
            <v>01</v>
          </cell>
          <cell r="F232">
            <v>11</v>
          </cell>
          <cell r="I232" t="str">
            <v>Instituto Distrital para la Recreación y el Deporte - IDRD</v>
          </cell>
          <cell r="M232">
            <v>0</v>
          </cell>
        </row>
        <row r="233">
          <cell r="A233" t="str">
            <v>3320112</v>
          </cell>
          <cell r="B233">
            <v>3</v>
          </cell>
          <cell r="C233">
            <v>3</v>
          </cell>
          <cell r="D233">
            <v>2</v>
          </cell>
          <cell r="E233" t="str">
            <v>01</v>
          </cell>
          <cell r="F233">
            <v>12</v>
          </cell>
          <cell r="I233" t="str">
            <v>Instituto Distrital de Cultura y Turismo - IDCT</v>
          </cell>
          <cell r="M233">
            <v>0</v>
          </cell>
        </row>
        <row r="234">
          <cell r="A234" t="str">
            <v>3320113</v>
          </cell>
          <cell r="B234">
            <v>3</v>
          </cell>
          <cell r="C234">
            <v>3</v>
          </cell>
          <cell r="D234">
            <v>2</v>
          </cell>
          <cell r="E234" t="str">
            <v>01</v>
          </cell>
          <cell r="F234">
            <v>13</v>
          </cell>
          <cell r="I234" t="str">
            <v>Corporación La Candelaria</v>
          </cell>
          <cell r="M234">
            <v>0</v>
          </cell>
        </row>
        <row r="235">
          <cell r="A235" t="str">
            <v>3320114</v>
          </cell>
          <cell r="B235">
            <v>3</v>
          </cell>
          <cell r="C235">
            <v>3</v>
          </cell>
          <cell r="D235">
            <v>2</v>
          </cell>
          <cell r="E235" t="str">
            <v>01</v>
          </cell>
          <cell r="F235">
            <v>14</v>
          </cell>
          <cell r="I235" t="str">
            <v>Instituto Distrital para la Protección de la Niñez y de la Juventud - IDIPRON</v>
          </cell>
          <cell r="M235">
            <v>0</v>
          </cell>
        </row>
        <row r="236">
          <cell r="A236" t="str">
            <v>3320115</v>
          </cell>
          <cell r="B236">
            <v>3</v>
          </cell>
          <cell r="C236">
            <v>3</v>
          </cell>
          <cell r="D236">
            <v>2</v>
          </cell>
          <cell r="E236" t="str">
            <v>01</v>
          </cell>
          <cell r="F236">
            <v>15</v>
          </cell>
          <cell r="I236" t="str">
            <v>Fundación Gilberto Alzate Avendaño</v>
          </cell>
          <cell r="M236">
            <v>0</v>
          </cell>
        </row>
        <row r="237">
          <cell r="A237" t="str">
            <v>3320116</v>
          </cell>
          <cell r="B237">
            <v>3</v>
          </cell>
          <cell r="C237">
            <v>3</v>
          </cell>
          <cell r="D237">
            <v>2</v>
          </cell>
          <cell r="E237" t="str">
            <v>01</v>
          </cell>
          <cell r="F237">
            <v>16</v>
          </cell>
          <cell r="I237" t="str">
            <v>Orquesta Filarmónica de Bogotá</v>
          </cell>
          <cell r="M237">
            <v>0</v>
          </cell>
        </row>
        <row r="238">
          <cell r="A238" t="str">
            <v>3320117</v>
          </cell>
          <cell r="B238">
            <v>3</v>
          </cell>
          <cell r="C238">
            <v>3</v>
          </cell>
          <cell r="D238">
            <v>2</v>
          </cell>
          <cell r="E238" t="str">
            <v>01</v>
          </cell>
          <cell r="F238">
            <v>17</v>
          </cell>
          <cell r="I238" t="str">
            <v>Fondo de Vigilancia y Seguridad de Bogotá, D.C.</v>
          </cell>
          <cell r="M238">
            <v>0</v>
          </cell>
        </row>
        <row r="239">
          <cell r="A239" t="str">
            <v>3320118</v>
          </cell>
          <cell r="B239">
            <v>3</v>
          </cell>
          <cell r="C239">
            <v>3</v>
          </cell>
          <cell r="D239">
            <v>2</v>
          </cell>
          <cell r="E239" t="str">
            <v>01</v>
          </cell>
          <cell r="F239">
            <v>18</v>
          </cell>
          <cell r="I239" t="str">
            <v>Jardín Botánico José Celestino Mutis</v>
          </cell>
          <cell r="M239">
            <v>0</v>
          </cell>
        </row>
        <row r="240">
          <cell r="A240" t="str">
            <v>3320119</v>
          </cell>
          <cell r="B240">
            <v>3</v>
          </cell>
          <cell r="C240">
            <v>3</v>
          </cell>
          <cell r="D240">
            <v>2</v>
          </cell>
          <cell r="E240" t="str">
            <v>01</v>
          </cell>
          <cell r="F240">
            <v>19</v>
          </cell>
          <cell r="I240" t="str">
            <v>Instituto para la Investigación  Educativa y el Desarrollo Pedagógico -IDEP</v>
          </cell>
          <cell r="M240">
            <v>0</v>
          </cell>
        </row>
        <row r="241">
          <cell r="A241" t="str">
            <v>33202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I241" t="str">
            <v>OTRAS TRANSFERENCIAS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A242" t="str">
            <v>320201</v>
          </cell>
          <cell r="C242">
            <v>3</v>
          </cell>
          <cell r="D242">
            <v>2</v>
          </cell>
          <cell r="E242" t="str">
            <v>02</v>
          </cell>
          <cell r="F242" t="str">
            <v>01</v>
          </cell>
          <cell r="I242" t="str">
            <v xml:space="preserve">Corporación Autónoma Regional - CAR </v>
          </cell>
          <cell r="M242">
            <v>0</v>
          </cell>
        </row>
        <row r="243">
          <cell r="A243" t="str">
            <v>3320202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 t="str">
            <v>02</v>
          </cell>
          <cell r="I243" t="str">
            <v>EAAB - ESP</v>
          </cell>
          <cell r="M243">
            <v>0</v>
          </cell>
        </row>
        <row r="244">
          <cell r="A244" t="str">
            <v>332020201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 t="str">
            <v>02</v>
          </cell>
          <cell r="G244" t="str">
            <v>01</v>
          </cell>
          <cell r="I244" t="str">
            <v>Santa Fe I y Desmarginalización</v>
          </cell>
          <cell r="M244">
            <v>0</v>
          </cell>
        </row>
        <row r="245">
          <cell r="A245" t="str">
            <v>332020202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 t="str">
            <v>02</v>
          </cell>
          <cell r="G245" t="str">
            <v>02</v>
          </cell>
          <cell r="I245" t="str">
            <v>Humedal Juan Amarillo y Parque Aguadora - San Rafael</v>
          </cell>
          <cell r="M245">
            <v>0</v>
          </cell>
        </row>
        <row r="246">
          <cell r="A246" t="str">
            <v>3320203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 t="str">
            <v>03</v>
          </cell>
          <cell r="I246" t="str">
            <v>Fondo Préstamos de Empleados ( Universidad Distrital)</v>
          </cell>
          <cell r="M246">
            <v>0</v>
          </cell>
        </row>
        <row r="247">
          <cell r="A247" t="str">
            <v>3320204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 t="str">
            <v>04</v>
          </cell>
          <cell r="I247" t="str">
            <v>Fondo de Vivienda ( Universidad Distrital )</v>
          </cell>
          <cell r="M247">
            <v>0</v>
          </cell>
        </row>
        <row r="248">
          <cell r="A248" t="str">
            <v>3320205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 t="str">
            <v>05</v>
          </cell>
          <cell r="I248" t="str">
            <v>Metrovivienda</v>
          </cell>
          <cell r="M248">
            <v>0</v>
          </cell>
        </row>
        <row r="249">
          <cell r="A249" t="str">
            <v>3320206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 t="str">
            <v>06</v>
          </cell>
          <cell r="I249" t="str">
            <v>Plan de Gestión Ambiental</v>
          </cell>
          <cell r="M249">
            <v>0</v>
          </cell>
        </row>
        <row r="250">
          <cell r="A250" t="str">
            <v>3320207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 t="str">
            <v>07</v>
          </cell>
          <cell r="I250" t="str">
            <v>Situado Fiscal - Aportes Patronales</v>
          </cell>
          <cell r="M250">
            <v>0</v>
          </cell>
        </row>
        <row r="251">
          <cell r="A251" t="str">
            <v>332028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>
            <v>8</v>
          </cell>
          <cell r="I251" t="str">
            <v>Transmilenio</v>
          </cell>
          <cell r="M251">
            <v>0</v>
          </cell>
        </row>
        <row r="252">
          <cell r="A252" t="str">
            <v>332029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>
            <v>9</v>
          </cell>
          <cell r="I252" t="str">
            <v>Canal Capital</v>
          </cell>
          <cell r="M252">
            <v>0</v>
          </cell>
        </row>
        <row r="253">
          <cell r="A253" t="str">
            <v>3320210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>
            <v>10</v>
          </cell>
          <cell r="I253" t="str">
            <v>Fondo Red Distrital de Bibliotecas</v>
          </cell>
          <cell r="M253">
            <v>0</v>
          </cell>
        </row>
        <row r="254">
          <cell r="A254" t="str">
            <v>3320211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>
            <v>11</v>
          </cell>
          <cell r="I254" t="str">
            <v>Empresa de Renovación Urbana (Creación)</v>
          </cell>
          <cell r="M254">
            <v>0</v>
          </cell>
        </row>
        <row r="255">
          <cell r="A255" t="str">
            <v>3320212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>
            <v>12</v>
          </cell>
          <cell r="I255" t="str">
            <v xml:space="preserve">Fondos de Desarrollo Local 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 t="str">
            <v>33202121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>
            <v>12</v>
          </cell>
          <cell r="G256">
            <v>1</v>
          </cell>
          <cell r="I256" t="str">
            <v>Usaquén</v>
          </cell>
          <cell r="M256">
            <v>0</v>
          </cell>
        </row>
        <row r="257">
          <cell r="A257" t="str">
            <v>33202122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>
            <v>12</v>
          </cell>
          <cell r="G257">
            <v>2</v>
          </cell>
          <cell r="I257" t="str">
            <v>Chapinero</v>
          </cell>
          <cell r="M257">
            <v>0</v>
          </cell>
        </row>
        <row r="258">
          <cell r="A258" t="str">
            <v>33202123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12</v>
          </cell>
          <cell r="G258">
            <v>3</v>
          </cell>
          <cell r="I258" t="str">
            <v xml:space="preserve">Santa Fe </v>
          </cell>
          <cell r="M258">
            <v>0</v>
          </cell>
        </row>
        <row r="259">
          <cell r="A259" t="str">
            <v>33202124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12</v>
          </cell>
          <cell r="G259">
            <v>4</v>
          </cell>
          <cell r="I259" t="str">
            <v>San Cristóbal</v>
          </cell>
          <cell r="M259">
            <v>0</v>
          </cell>
        </row>
        <row r="260">
          <cell r="A260" t="str">
            <v>33202125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12</v>
          </cell>
          <cell r="G260">
            <v>5</v>
          </cell>
          <cell r="I260" t="str">
            <v>Usme</v>
          </cell>
          <cell r="M260">
            <v>0</v>
          </cell>
        </row>
        <row r="261">
          <cell r="A261" t="str">
            <v>33202126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12</v>
          </cell>
          <cell r="G261">
            <v>6</v>
          </cell>
          <cell r="I261" t="str">
            <v>Tunjuelito</v>
          </cell>
          <cell r="M261">
            <v>0</v>
          </cell>
        </row>
        <row r="262">
          <cell r="A262" t="str">
            <v>33202127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G262">
            <v>7</v>
          </cell>
          <cell r="I262" t="str">
            <v>Bosa</v>
          </cell>
          <cell r="M262">
            <v>0</v>
          </cell>
        </row>
        <row r="263">
          <cell r="A263" t="str">
            <v>33202128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8</v>
          </cell>
          <cell r="I263" t="str">
            <v>Kennedy</v>
          </cell>
          <cell r="M263">
            <v>0</v>
          </cell>
        </row>
        <row r="264">
          <cell r="A264" t="str">
            <v>33202129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9</v>
          </cell>
          <cell r="I264" t="str">
            <v>Fontibón</v>
          </cell>
          <cell r="M264">
            <v>0</v>
          </cell>
        </row>
        <row r="265">
          <cell r="A265" t="str">
            <v>332021210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10</v>
          </cell>
          <cell r="I265" t="str">
            <v>Engativá</v>
          </cell>
          <cell r="M265">
            <v>0</v>
          </cell>
        </row>
        <row r="266">
          <cell r="A266" t="str">
            <v>332021211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12</v>
          </cell>
          <cell r="G266">
            <v>11</v>
          </cell>
          <cell r="I266" t="str">
            <v>Suba</v>
          </cell>
          <cell r="M266">
            <v>0</v>
          </cell>
        </row>
        <row r="267">
          <cell r="A267" t="str">
            <v>332021212</v>
          </cell>
          <cell r="B267">
            <v>3</v>
          </cell>
          <cell r="C267">
            <v>3</v>
          </cell>
          <cell r="D267">
            <v>2</v>
          </cell>
          <cell r="E267" t="str">
            <v>02</v>
          </cell>
          <cell r="F267">
            <v>12</v>
          </cell>
          <cell r="G267">
            <v>12</v>
          </cell>
          <cell r="I267" t="str">
            <v>Barrios Unidos</v>
          </cell>
          <cell r="M267">
            <v>0</v>
          </cell>
        </row>
        <row r="268">
          <cell r="A268" t="str">
            <v>332021213</v>
          </cell>
          <cell r="B268">
            <v>3</v>
          </cell>
          <cell r="C268">
            <v>3</v>
          </cell>
          <cell r="D268">
            <v>2</v>
          </cell>
          <cell r="E268" t="str">
            <v>02</v>
          </cell>
          <cell r="F268">
            <v>12</v>
          </cell>
          <cell r="G268">
            <v>13</v>
          </cell>
          <cell r="I268" t="str">
            <v>Teusaquillo</v>
          </cell>
          <cell r="M268">
            <v>0</v>
          </cell>
        </row>
        <row r="269">
          <cell r="A269" t="str">
            <v>332021214</v>
          </cell>
          <cell r="B269">
            <v>3</v>
          </cell>
          <cell r="C269">
            <v>3</v>
          </cell>
          <cell r="D269">
            <v>2</v>
          </cell>
          <cell r="E269" t="str">
            <v>02</v>
          </cell>
          <cell r="F269">
            <v>12</v>
          </cell>
          <cell r="G269">
            <v>14</v>
          </cell>
          <cell r="I269" t="str">
            <v>Mártires</v>
          </cell>
          <cell r="M269">
            <v>0</v>
          </cell>
        </row>
        <row r="270">
          <cell r="A270" t="str">
            <v>332021215</v>
          </cell>
          <cell r="B270">
            <v>3</v>
          </cell>
          <cell r="C270">
            <v>3</v>
          </cell>
          <cell r="D270">
            <v>2</v>
          </cell>
          <cell r="E270" t="str">
            <v>02</v>
          </cell>
          <cell r="F270">
            <v>12</v>
          </cell>
          <cell r="G270">
            <v>15</v>
          </cell>
          <cell r="I270" t="str">
            <v>Antonio Nariño</v>
          </cell>
          <cell r="M270">
            <v>0</v>
          </cell>
        </row>
        <row r="271">
          <cell r="A271" t="str">
            <v>332021216</v>
          </cell>
          <cell r="B271">
            <v>3</v>
          </cell>
          <cell r="C271">
            <v>3</v>
          </cell>
          <cell r="D271">
            <v>2</v>
          </cell>
          <cell r="E271" t="str">
            <v>02</v>
          </cell>
          <cell r="F271">
            <v>12</v>
          </cell>
          <cell r="G271">
            <v>16</v>
          </cell>
          <cell r="I271" t="str">
            <v>Puente Aranda</v>
          </cell>
          <cell r="M271">
            <v>0</v>
          </cell>
        </row>
        <row r="272">
          <cell r="A272" t="str">
            <v>332021217</v>
          </cell>
          <cell r="B272">
            <v>3</v>
          </cell>
          <cell r="C272">
            <v>3</v>
          </cell>
          <cell r="D272">
            <v>2</v>
          </cell>
          <cell r="E272" t="str">
            <v>02</v>
          </cell>
          <cell r="F272">
            <v>12</v>
          </cell>
          <cell r="G272">
            <v>17</v>
          </cell>
          <cell r="I272" t="str">
            <v>Candelaria</v>
          </cell>
          <cell r="M272">
            <v>0</v>
          </cell>
        </row>
        <row r="273">
          <cell r="A273" t="str">
            <v>332021218</v>
          </cell>
          <cell r="B273">
            <v>3</v>
          </cell>
          <cell r="C273">
            <v>3</v>
          </cell>
          <cell r="D273">
            <v>2</v>
          </cell>
          <cell r="E273" t="str">
            <v>02</v>
          </cell>
          <cell r="F273">
            <v>12</v>
          </cell>
          <cell r="G273">
            <v>18</v>
          </cell>
          <cell r="I273" t="str">
            <v>Rafael Uribe</v>
          </cell>
          <cell r="M273">
            <v>0</v>
          </cell>
        </row>
        <row r="274">
          <cell r="A274" t="str">
            <v>332021219</v>
          </cell>
          <cell r="B274">
            <v>3</v>
          </cell>
          <cell r="C274">
            <v>3</v>
          </cell>
          <cell r="D274">
            <v>2</v>
          </cell>
          <cell r="E274" t="str">
            <v>02</v>
          </cell>
          <cell r="F274">
            <v>12</v>
          </cell>
          <cell r="G274">
            <v>19</v>
          </cell>
          <cell r="I274" t="str">
            <v>Ciudad Bolívar</v>
          </cell>
          <cell r="M274">
            <v>0</v>
          </cell>
        </row>
        <row r="275">
          <cell r="A275" t="str">
            <v>332021220</v>
          </cell>
          <cell r="B275">
            <v>3</v>
          </cell>
          <cell r="C275">
            <v>3</v>
          </cell>
          <cell r="D275">
            <v>2</v>
          </cell>
          <cell r="E275" t="str">
            <v>02</v>
          </cell>
          <cell r="F275">
            <v>12</v>
          </cell>
          <cell r="G275">
            <v>20</v>
          </cell>
          <cell r="I275" t="str">
            <v>Sumapaz</v>
          </cell>
          <cell r="M275">
            <v>0</v>
          </cell>
        </row>
        <row r="276">
          <cell r="A276" t="str">
            <v>3320299</v>
          </cell>
          <cell r="B276">
            <v>3</v>
          </cell>
          <cell r="C276">
            <v>3</v>
          </cell>
          <cell r="D276">
            <v>2</v>
          </cell>
          <cell r="E276" t="str">
            <v>02</v>
          </cell>
          <cell r="F276">
            <v>99</v>
          </cell>
          <cell r="I276" t="str">
            <v>Otras</v>
          </cell>
          <cell r="M276">
            <v>0</v>
          </cell>
        </row>
        <row r="277">
          <cell r="A277" t="str">
            <v>333</v>
          </cell>
          <cell r="B277">
            <v>3</v>
          </cell>
          <cell r="C277">
            <v>3</v>
          </cell>
          <cell r="D277">
            <v>3</v>
          </cell>
          <cell r="I277" t="str">
            <v>DÉFICIT COMPROMISOS VIGENCIA ANTERIOR</v>
          </cell>
          <cell r="M277">
            <v>0</v>
          </cell>
        </row>
        <row r="278">
          <cell r="A278" t="str">
            <v>334</v>
          </cell>
          <cell r="B278">
            <v>3</v>
          </cell>
          <cell r="C278">
            <v>3</v>
          </cell>
          <cell r="D278">
            <v>4</v>
          </cell>
          <cell r="I278" t="str">
            <v>PASIVOS EXIGIBLES</v>
          </cell>
          <cell r="J278">
            <v>3028687</v>
          </cell>
          <cell r="M278">
            <v>0</v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  <cell r="I281" t="str">
            <v>TOTAL GASTOS E INVERSIÓN</v>
          </cell>
          <cell r="J281">
            <v>116414000000</v>
          </cell>
          <cell r="K281">
            <v>84246537423</v>
          </cell>
          <cell r="L281">
            <v>49252853104</v>
          </cell>
          <cell r="M281">
            <v>133499390527</v>
          </cell>
        </row>
        <row r="282">
          <cell r="A282" t="str">
            <v/>
          </cell>
        </row>
        <row r="283">
          <cell r="A283" t="str">
            <v>Fuente: SHD-DDP-SCNP</v>
          </cell>
          <cell r="B283" t="str">
            <v>Fuente: SHD-DDP-SCNP</v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  <cell r="L286">
            <v>49252853104</v>
          </cell>
        </row>
        <row r="287">
          <cell r="A287" t="str">
            <v/>
          </cell>
        </row>
        <row r="288">
          <cell r="A288" t="str">
            <v/>
          </cell>
          <cell r="I288" t="str">
            <v xml:space="preserve">Nota : decreto 788 kfw </v>
          </cell>
        </row>
        <row r="289">
          <cell r="A289" t="str">
            <v/>
          </cell>
          <cell r="I289" t="str">
            <v>Decreto 765 (revivir 2.075.000.000 y 1.281.886.000 icbf</v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</sheetData>
      <sheetData sheetId="3"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4954000000</v>
          </cell>
          <cell r="K14">
            <v>4378527990</v>
          </cell>
          <cell r="L14">
            <v>0</v>
          </cell>
          <cell r="M14">
            <v>4378527990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4954000000</v>
          </cell>
          <cell r="K15">
            <v>4378527990</v>
          </cell>
          <cell r="L15">
            <v>0</v>
          </cell>
          <cell r="M15">
            <v>4378527990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3330584000</v>
          </cell>
          <cell r="K16">
            <v>2749957792</v>
          </cell>
          <cell r="L16">
            <v>0</v>
          </cell>
          <cell r="M16">
            <v>2749957792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1238890000</v>
          </cell>
          <cell r="K17">
            <v>1295949711</v>
          </cell>
          <cell r="M17">
            <v>1295949711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138292000</v>
          </cell>
          <cell r="K20">
            <v>134268687</v>
          </cell>
          <cell r="M20">
            <v>134268687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20000000</v>
          </cell>
          <cell r="K21">
            <v>25000000</v>
          </cell>
          <cell r="M21">
            <v>25000000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8232000</v>
          </cell>
          <cell r="K22">
            <v>4320000</v>
          </cell>
          <cell r="M22">
            <v>4320000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6922000</v>
          </cell>
          <cell r="K23">
            <v>5904612</v>
          </cell>
          <cell r="M23">
            <v>5904612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61194000</v>
          </cell>
          <cell r="K24">
            <v>37811745</v>
          </cell>
          <cell r="M24">
            <v>37811745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J28">
            <v>20000000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238146000</v>
          </cell>
          <cell r="K29">
            <v>224144992</v>
          </cell>
          <cell r="M29">
            <v>224144992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205611000</v>
          </cell>
          <cell r="K31">
            <v>187173203</v>
          </cell>
          <cell r="M31">
            <v>187173203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115074000</v>
          </cell>
          <cell r="K32">
            <v>104997105</v>
          </cell>
          <cell r="M32">
            <v>104997105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415442000</v>
          </cell>
          <cell r="K33">
            <v>403487347</v>
          </cell>
          <cell r="M33">
            <v>403487347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29378000</v>
          </cell>
          <cell r="K34">
            <v>33444375</v>
          </cell>
          <cell r="M34">
            <v>33444375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J35">
            <v>2856000</v>
          </cell>
          <cell r="K35">
            <v>1749861</v>
          </cell>
          <cell r="M35">
            <v>1749861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58000000</v>
          </cell>
          <cell r="M39">
            <v>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32645000</v>
          </cell>
          <cell r="K40">
            <v>10334124</v>
          </cell>
          <cell r="M40">
            <v>10334124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512000000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600000</v>
          </cell>
          <cell r="K44">
            <v>200000</v>
          </cell>
          <cell r="M44">
            <v>200000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J45">
            <v>227302000</v>
          </cell>
          <cell r="K45">
            <v>281172030</v>
          </cell>
          <cell r="M45">
            <v>281172030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827231000</v>
          </cell>
          <cell r="K48">
            <v>890049560</v>
          </cell>
          <cell r="L48">
            <v>0</v>
          </cell>
          <cell r="M48">
            <v>890049560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15000000</v>
          </cell>
          <cell r="K50">
            <v>5000000</v>
          </cell>
          <cell r="M50">
            <v>5000000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24999000</v>
          </cell>
          <cell r="K51">
            <v>50000000</v>
          </cell>
          <cell r="M51">
            <v>50000000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J52">
            <v>7000000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27510000</v>
          </cell>
          <cell r="K53">
            <v>27000000</v>
          </cell>
          <cell r="M53">
            <v>27000000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20000000</v>
          </cell>
          <cell r="K54">
            <v>26000000</v>
          </cell>
          <cell r="M54">
            <v>26000000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399012000</v>
          </cell>
          <cell r="K57">
            <v>400049560</v>
          </cell>
          <cell r="M57">
            <v>400049560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28000000</v>
          </cell>
          <cell r="K59">
            <v>35000000</v>
          </cell>
          <cell r="M59">
            <v>35000000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80000000</v>
          </cell>
          <cell r="K60">
            <v>90000000</v>
          </cell>
          <cell r="M60">
            <v>90000000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77000000</v>
          </cell>
          <cell r="K62">
            <v>85000000</v>
          </cell>
          <cell r="M62">
            <v>85000000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130000000</v>
          </cell>
          <cell r="K66">
            <v>150000000</v>
          </cell>
          <cell r="M66">
            <v>150000000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5000000</v>
          </cell>
          <cell r="K67">
            <v>7000000</v>
          </cell>
          <cell r="M67">
            <v>7000000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7698000</v>
          </cell>
          <cell r="K68">
            <v>8500000</v>
          </cell>
          <cell r="M68">
            <v>8500000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2500000</v>
          </cell>
          <cell r="K70">
            <v>2500000</v>
          </cell>
          <cell r="M70">
            <v>2500000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3512000</v>
          </cell>
          <cell r="K72">
            <v>4000000</v>
          </cell>
          <cell r="M72">
            <v>4000000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796185000</v>
          </cell>
          <cell r="K86">
            <v>738520638</v>
          </cell>
          <cell r="L86">
            <v>0</v>
          </cell>
          <cell r="M86">
            <v>738520638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83800000</v>
          </cell>
          <cell r="K87">
            <v>77188050</v>
          </cell>
          <cell r="M87">
            <v>77188050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29200000</v>
          </cell>
          <cell r="K89">
            <v>21127029</v>
          </cell>
          <cell r="M89">
            <v>21127029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205800000</v>
          </cell>
          <cell r="K90">
            <v>204445325</v>
          </cell>
          <cell r="M90">
            <v>204445325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J92">
            <v>585000</v>
          </cell>
          <cell r="K92">
            <v>402541</v>
          </cell>
          <cell r="M92">
            <v>402541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J93">
            <v>10600000</v>
          </cell>
          <cell r="K93">
            <v>10023506</v>
          </cell>
          <cell r="M93">
            <v>10023506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204300000</v>
          </cell>
          <cell r="K95">
            <v>193851002</v>
          </cell>
          <cell r="M95">
            <v>193851002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172300000</v>
          </cell>
          <cell r="K96">
            <v>153376100</v>
          </cell>
          <cell r="M96">
            <v>153376100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10800000</v>
          </cell>
          <cell r="K97">
            <v>9942541</v>
          </cell>
          <cell r="M97">
            <v>9942541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67600000</v>
          </cell>
          <cell r="K99">
            <v>58141038</v>
          </cell>
          <cell r="M99">
            <v>58141038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11200000</v>
          </cell>
          <cell r="K100">
            <v>10023506</v>
          </cell>
          <cell r="M100">
            <v>10023506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PÚBLICOS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5550000000</v>
          </cell>
          <cell r="K168">
            <v>17892000000</v>
          </cell>
          <cell r="L168">
            <v>0</v>
          </cell>
          <cell r="M168">
            <v>17892000000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4896508247</v>
          </cell>
          <cell r="K169">
            <v>17892000000</v>
          </cell>
          <cell r="L169">
            <v>0</v>
          </cell>
          <cell r="M169">
            <v>17892000000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829093693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J171">
            <v>520295631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30540000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278258062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4067414554</v>
          </cell>
          <cell r="K179">
            <v>17892000000</v>
          </cell>
          <cell r="L179">
            <v>0</v>
          </cell>
          <cell r="M179">
            <v>17892000000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494552908</v>
          </cell>
          <cell r="K180">
            <v>1912000000</v>
          </cell>
          <cell r="L180">
            <v>0</v>
          </cell>
          <cell r="M180">
            <v>1912000000</v>
          </cell>
        </row>
        <row r="181">
          <cell r="A181" t="str">
            <v>3311115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5</v>
          </cell>
          <cell r="I181" t="str">
            <v>Organizarse para influir y para aprender</v>
          </cell>
          <cell r="J181">
            <v>494552908</v>
          </cell>
          <cell r="K181">
            <v>1912000000</v>
          </cell>
          <cell r="L181">
            <v>0</v>
          </cell>
          <cell r="M181">
            <v>1912000000</v>
          </cell>
        </row>
        <row r="182">
          <cell r="A182" t="str">
            <v>33111157012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5</v>
          </cell>
          <cell r="H182">
            <v>7012</v>
          </cell>
          <cell r="I182" t="str">
            <v>Territorialidad y planeación participativa</v>
          </cell>
          <cell r="J182">
            <v>49211544</v>
          </cell>
          <cell r="M182">
            <v>0</v>
          </cell>
        </row>
        <row r="183">
          <cell r="A183" t="str">
            <v>33111157192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G183">
            <v>5</v>
          </cell>
          <cell r="H183">
            <v>7192</v>
          </cell>
          <cell r="I183" t="str">
            <v>Divulgación para la participación ciudadana</v>
          </cell>
          <cell r="J183">
            <v>45341364</v>
          </cell>
          <cell r="K183">
            <v>500000000</v>
          </cell>
          <cell r="M183">
            <v>500000000</v>
          </cell>
        </row>
        <row r="184">
          <cell r="A184" t="str">
            <v>33111157349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5</v>
          </cell>
          <cell r="H184">
            <v>7349</v>
          </cell>
          <cell r="I184" t="str">
            <v>Incubadora de organizaciones sociales</v>
          </cell>
          <cell r="J184">
            <v>200000000</v>
          </cell>
          <cell r="M184">
            <v>0</v>
          </cell>
        </row>
        <row r="185">
          <cell r="A185" t="str">
            <v>33111157350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1</v>
          </cell>
          <cell r="G185">
            <v>5</v>
          </cell>
          <cell r="H185">
            <v>7350</v>
          </cell>
          <cell r="I185" t="str">
            <v>Procesos democráticos transparentes</v>
          </cell>
          <cell r="J185">
            <v>200000000</v>
          </cell>
          <cell r="K185">
            <v>1412000000</v>
          </cell>
          <cell r="M185">
            <v>1412000000</v>
          </cell>
        </row>
        <row r="186">
          <cell r="A186" t="str">
            <v>331112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2</v>
          </cell>
          <cell r="I186" t="str">
            <v>PRODUCTIVIDAD</v>
          </cell>
          <cell r="J186">
            <v>500000000</v>
          </cell>
          <cell r="K186">
            <v>3000000000</v>
          </cell>
          <cell r="L186">
            <v>0</v>
          </cell>
          <cell r="M186">
            <v>3000000000</v>
          </cell>
        </row>
        <row r="187">
          <cell r="A187" t="str">
            <v>3311127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2</v>
          </cell>
          <cell r="G187">
            <v>7</v>
          </cell>
          <cell r="I187" t="str">
            <v>Bogotanos y Bogotanas altamente competentes</v>
          </cell>
          <cell r="J187">
            <v>500000000</v>
          </cell>
          <cell r="K187">
            <v>3000000000</v>
          </cell>
          <cell r="L187">
            <v>0</v>
          </cell>
          <cell r="M187">
            <v>3000000000</v>
          </cell>
        </row>
        <row r="188">
          <cell r="A188" t="str">
            <v>33111277351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2</v>
          </cell>
          <cell r="G188">
            <v>7</v>
          </cell>
          <cell r="H188">
            <v>7351</v>
          </cell>
          <cell r="I188" t="str">
            <v>Formación técnica, tecnológica y de oficios comunitarios</v>
          </cell>
          <cell r="J188">
            <v>500000000</v>
          </cell>
          <cell r="K188">
            <v>3000000000</v>
          </cell>
          <cell r="M188">
            <v>3000000000</v>
          </cell>
        </row>
        <row r="189">
          <cell r="A189" t="str">
            <v>331113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3</v>
          </cell>
          <cell r="I189" t="str">
            <v>JUSTICIA SOCIAL</v>
          </cell>
          <cell r="J189">
            <v>2372861646</v>
          </cell>
          <cell r="K189">
            <v>5270000000</v>
          </cell>
          <cell r="L189">
            <v>0</v>
          </cell>
          <cell r="M189">
            <v>5270000000</v>
          </cell>
        </row>
        <row r="190">
          <cell r="A190" t="str">
            <v>33111314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3</v>
          </cell>
          <cell r="G190">
            <v>14</v>
          </cell>
          <cell r="I190" t="str">
            <v>Ubiquémonos para la solidaridad</v>
          </cell>
          <cell r="J190">
            <v>100000000</v>
          </cell>
          <cell r="K190">
            <v>480000000</v>
          </cell>
          <cell r="L190">
            <v>0</v>
          </cell>
          <cell r="M190">
            <v>480000000</v>
          </cell>
        </row>
        <row r="191">
          <cell r="A191" t="str">
            <v>331113147352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3</v>
          </cell>
          <cell r="G191">
            <v>14</v>
          </cell>
          <cell r="H191">
            <v>7352</v>
          </cell>
          <cell r="I191" t="str">
            <v>Sistema de información de la acción comunal</v>
          </cell>
          <cell r="J191">
            <v>100000000</v>
          </cell>
          <cell r="K191">
            <v>480000000</v>
          </cell>
          <cell r="M191">
            <v>480000000</v>
          </cell>
        </row>
        <row r="192">
          <cell r="A192" t="str">
            <v>33111315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3</v>
          </cell>
          <cell r="G192">
            <v>15</v>
          </cell>
          <cell r="I192" t="str">
            <v>Bogota ciudad fraterna</v>
          </cell>
          <cell r="J192">
            <v>150000000</v>
          </cell>
          <cell r="K192">
            <v>650000000</v>
          </cell>
          <cell r="L192">
            <v>0</v>
          </cell>
          <cell r="M192">
            <v>650000000</v>
          </cell>
        </row>
        <row r="193">
          <cell r="A193" t="str">
            <v>331113157353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3</v>
          </cell>
          <cell r="G193">
            <v>15</v>
          </cell>
          <cell r="H193">
            <v>7353</v>
          </cell>
          <cell r="I193" t="str">
            <v>Acción voluntaria</v>
          </cell>
          <cell r="J193">
            <v>150000000</v>
          </cell>
          <cell r="K193">
            <v>650000000</v>
          </cell>
          <cell r="M193">
            <v>650000000</v>
          </cell>
        </row>
        <row r="194">
          <cell r="A194" t="str">
            <v>33111319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3</v>
          </cell>
          <cell r="G194">
            <v>19</v>
          </cell>
          <cell r="I194" t="str">
            <v>Obras con saldo pedagógico</v>
          </cell>
          <cell r="J194">
            <v>2122861646</v>
          </cell>
          <cell r="K194">
            <v>4140000000</v>
          </cell>
          <cell r="L194">
            <v>0</v>
          </cell>
          <cell r="M194">
            <v>4140000000</v>
          </cell>
        </row>
        <row r="195">
          <cell r="A195" t="str">
            <v>331113194040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3</v>
          </cell>
          <cell r="G195">
            <v>19</v>
          </cell>
          <cell r="H195">
            <v>4040</v>
          </cell>
          <cell r="I195" t="str">
            <v>Obras con saldo pedagógico</v>
          </cell>
          <cell r="J195">
            <v>989861646</v>
          </cell>
          <cell r="M195">
            <v>0</v>
          </cell>
        </row>
        <row r="196">
          <cell r="A196" t="str">
            <v>331113197252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3</v>
          </cell>
          <cell r="G196">
            <v>19</v>
          </cell>
          <cell r="H196">
            <v>7252</v>
          </cell>
          <cell r="I196" t="str">
            <v>Mejoramiento Integral de Barrios SUR con Bogotá</v>
          </cell>
          <cell r="J196">
            <v>133000000</v>
          </cell>
          <cell r="K196">
            <v>40000000</v>
          </cell>
          <cell r="M196">
            <v>40000000</v>
          </cell>
        </row>
        <row r="197">
          <cell r="A197" t="str">
            <v>331113197354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3</v>
          </cell>
          <cell r="G197">
            <v>19</v>
          </cell>
          <cell r="H197">
            <v>7354</v>
          </cell>
          <cell r="I197" t="str">
            <v>Ecobarrio</v>
          </cell>
          <cell r="J197">
            <v>1000000000</v>
          </cell>
          <cell r="K197">
            <v>4100000000</v>
          </cell>
          <cell r="M197">
            <v>4100000000</v>
          </cell>
        </row>
        <row r="198">
          <cell r="A198" t="str">
            <v>331114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4</v>
          </cell>
          <cell r="I198" t="str">
            <v>EDUCACIÓN</v>
          </cell>
          <cell r="J198">
            <v>0</v>
          </cell>
          <cell r="M198">
            <v>0</v>
          </cell>
        </row>
        <row r="199">
          <cell r="A199" t="str">
            <v>331115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5</v>
          </cell>
          <cell r="I199" t="str">
            <v>AMBIENTE</v>
          </cell>
          <cell r="J199">
            <v>0</v>
          </cell>
          <cell r="M199">
            <v>0</v>
          </cell>
        </row>
        <row r="200">
          <cell r="A200" t="str">
            <v>331116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6</v>
          </cell>
          <cell r="I200" t="str">
            <v>FAMILIA Y NIÑEZ</v>
          </cell>
          <cell r="J200">
            <v>700000000</v>
          </cell>
          <cell r="K200">
            <v>7410000000</v>
          </cell>
          <cell r="L200">
            <v>0</v>
          </cell>
          <cell r="M200">
            <v>7410000000</v>
          </cell>
        </row>
        <row r="201">
          <cell r="A201" t="str">
            <v>33111628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6</v>
          </cell>
          <cell r="G201">
            <v>28</v>
          </cell>
          <cell r="I201" t="str">
            <v>Cartas de navegación para la política social</v>
          </cell>
          <cell r="J201">
            <v>200000000</v>
          </cell>
          <cell r="K201">
            <v>410000000</v>
          </cell>
          <cell r="L201">
            <v>0</v>
          </cell>
          <cell r="M201">
            <v>410000000</v>
          </cell>
        </row>
        <row r="202">
          <cell r="A202" t="str">
            <v>331116287355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6</v>
          </cell>
          <cell r="G202">
            <v>28</v>
          </cell>
          <cell r="H202">
            <v>7355</v>
          </cell>
          <cell r="I202" t="str">
            <v>Política y modelos de intervención para la juventud</v>
          </cell>
          <cell r="J202">
            <v>100000000</v>
          </cell>
          <cell r="K202">
            <v>410000000</v>
          </cell>
          <cell r="M202">
            <v>410000000</v>
          </cell>
        </row>
        <row r="203">
          <cell r="A203" t="str">
            <v>331116287356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6</v>
          </cell>
          <cell r="G203">
            <v>28</v>
          </cell>
          <cell r="H203">
            <v>7356</v>
          </cell>
          <cell r="I203" t="str">
            <v>Promoción y participación de género</v>
          </cell>
          <cell r="J203">
            <v>100000000</v>
          </cell>
          <cell r="M203">
            <v>0</v>
          </cell>
        </row>
        <row r="204">
          <cell r="A204" t="str">
            <v>33111631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6</v>
          </cell>
          <cell r="G204">
            <v>31</v>
          </cell>
          <cell r="I204" t="str">
            <v>Familias educadoras</v>
          </cell>
          <cell r="J204">
            <v>500000000</v>
          </cell>
          <cell r="K204">
            <v>7000000000</v>
          </cell>
          <cell r="L204">
            <v>0</v>
          </cell>
          <cell r="M204">
            <v>7000000000</v>
          </cell>
        </row>
        <row r="205">
          <cell r="A205" t="str">
            <v>331116317357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6</v>
          </cell>
          <cell r="G205">
            <v>31</v>
          </cell>
          <cell r="H205">
            <v>7357</v>
          </cell>
          <cell r="I205" t="str">
            <v>Familias educadoras</v>
          </cell>
          <cell r="J205">
            <v>500000000</v>
          </cell>
          <cell r="K205">
            <v>7000000000</v>
          </cell>
          <cell r="M205">
            <v>7000000000</v>
          </cell>
        </row>
        <row r="206">
          <cell r="A206" t="str">
            <v>331117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7</v>
          </cell>
          <cell r="I206" t="str">
            <v>GESTIÓN PÚBLICA ADMIRABLE</v>
          </cell>
          <cell r="J206">
            <v>0</v>
          </cell>
          <cell r="K206">
            <v>300000000</v>
          </cell>
          <cell r="L206">
            <v>0</v>
          </cell>
          <cell r="M206">
            <v>300000000</v>
          </cell>
        </row>
        <row r="207">
          <cell r="A207" t="str">
            <v>33111733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7</v>
          </cell>
          <cell r="G207">
            <v>33</v>
          </cell>
          <cell r="I207" t="str">
            <v>Administración a la medida</v>
          </cell>
          <cell r="J207">
            <v>0</v>
          </cell>
          <cell r="K207">
            <v>300000000</v>
          </cell>
          <cell r="L207">
            <v>0</v>
          </cell>
          <cell r="M207">
            <v>300000000</v>
          </cell>
        </row>
        <row r="208">
          <cell r="A208" t="str">
            <v>33111733123</v>
          </cell>
          <cell r="B208">
            <v>3</v>
          </cell>
          <cell r="C208">
            <v>3</v>
          </cell>
          <cell r="D208">
            <v>1</v>
          </cell>
          <cell r="E208">
            <v>11</v>
          </cell>
          <cell r="F208">
            <v>7</v>
          </cell>
          <cell r="G208">
            <v>33</v>
          </cell>
          <cell r="H208">
            <v>123</v>
          </cell>
          <cell r="I208" t="str">
            <v>Apoyo a los procesos de planeación y gestión local</v>
          </cell>
          <cell r="K208">
            <v>300000000</v>
          </cell>
          <cell r="M208">
            <v>300000000</v>
          </cell>
        </row>
        <row r="209">
          <cell r="A209" t="str">
            <v/>
          </cell>
        </row>
        <row r="210">
          <cell r="A210" t="str">
            <v>332</v>
          </cell>
          <cell r="B210">
            <v>3</v>
          </cell>
          <cell r="C210">
            <v>3</v>
          </cell>
          <cell r="D210">
            <v>2</v>
          </cell>
          <cell r="I210" t="str">
            <v>TRANSFERENCIAS PARA INVERSIÓN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33201</v>
          </cell>
          <cell r="B211">
            <v>3</v>
          </cell>
          <cell r="C211">
            <v>3</v>
          </cell>
          <cell r="D211">
            <v>2</v>
          </cell>
          <cell r="E211" t="str">
            <v>01</v>
          </cell>
          <cell r="I211" t="str">
            <v>ESTABLECIMIENTOS PÚBLICOS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3320101</v>
          </cell>
          <cell r="B212">
            <v>3</v>
          </cell>
          <cell r="C212">
            <v>3</v>
          </cell>
          <cell r="D212">
            <v>2</v>
          </cell>
          <cell r="E212" t="str">
            <v>01</v>
          </cell>
          <cell r="F212" t="str">
            <v>01</v>
          </cell>
          <cell r="I212" t="str">
            <v>Contraloría de Bogotá, D.C</v>
          </cell>
          <cell r="M212">
            <v>0</v>
          </cell>
        </row>
        <row r="213">
          <cell r="A213" t="str">
            <v>3320102</v>
          </cell>
          <cell r="B213">
            <v>3</v>
          </cell>
          <cell r="C213">
            <v>3</v>
          </cell>
          <cell r="D213">
            <v>2</v>
          </cell>
          <cell r="E213" t="str">
            <v>01</v>
          </cell>
          <cell r="F213" t="str">
            <v>02</v>
          </cell>
          <cell r="I213" t="str">
            <v>Fondo Rotatorio de Ventas Populares</v>
          </cell>
          <cell r="M213">
            <v>0</v>
          </cell>
        </row>
        <row r="214">
          <cell r="A214" t="str">
            <v>3320103</v>
          </cell>
          <cell r="B214">
            <v>3</v>
          </cell>
          <cell r="C214">
            <v>3</v>
          </cell>
          <cell r="D214">
            <v>2</v>
          </cell>
          <cell r="E214" t="str">
            <v>01</v>
          </cell>
          <cell r="F214" t="str">
            <v>03</v>
          </cell>
          <cell r="I214" t="str">
            <v>Fondo de Educación y Seguridad Vial - FONDATT</v>
          </cell>
          <cell r="M214">
            <v>0</v>
          </cell>
        </row>
        <row r="215">
          <cell r="A215" t="str">
            <v>3320104</v>
          </cell>
          <cell r="B215">
            <v>3</v>
          </cell>
          <cell r="C215">
            <v>3</v>
          </cell>
          <cell r="D215">
            <v>2</v>
          </cell>
          <cell r="E215" t="str">
            <v>01</v>
          </cell>
          <cell r="F215" t="str">
            <v>04</v>
          </cell>
          <cell r="I215" t="str">
            <v>Fondo Financiero Distrital de Salud</v>
          </cell>
          <cell r="M215">
            <v>0</v>
          </cell>
        </row>
        <row r="216">
          <cell r="A216" t="str">
            <v>3320105</v>
          </cell>
          <cell r="B216">
            <v>3</v>
          </cell>
          <cell r="C216">
            <v>3</v>
          </cell>
          <cell r="D216">
            <v>2</v>
          </cell>
          <cell r="E216" t="str">
            <v>01</v>
          </cell>
          <cell r="F216" t="str">
            <v>05</v>
          </cell>
          <cell r="I216" t="str">
            <v>Fondo para la Prevención y Atención de Emergencias - FOPAE</v>
          </cell>
          <cell r="M216">
            <v>0</v>
          </cell>
        </row>
        <row r="217">
          <cell r="A217" t="str">
            <v>3320106</v>
          </cell>
          <cell r="B217">
            <v>3</v>
          </cell>
          <cell r="C217">
            <v>3</v>
          </cell>
          <cell r="D217">
            <v>2</v>
          </cell>
          <cell r="E217" t="str">
            <v>01</v>
          </cell>
          <cell r="F217" t="str">
            <v>06</v>
          </cell>
          <cell r="I217" t="str">
            <v>Fondo Rotatorio del Concejo de Santa Fe de Bogotá, D.C.</v>
          </cell>
          <cell r="M217">
            <v>0</v>
          </cell>
        </row>
        <row r="218">
          <cell r="A218" t="str">
            <v>3320107</v>
          </cell>
          <cell r="B218">
            <v>3</v>
          </cell>
          <cell r="C218">
            <v>3</v>
          </cell>
          <cell r="D218">
            <v>2</v>
          </cell>
          <cell r="E218" t="str">
            <v>01</v>
          </cell>
          <cell r="F218" t="str">
            <v>07</v>
          </cell>
          <cell r="I218" t="str">
            <v>Instituto de Desarrollo Urbano -IDU</v>
          </cell>
          <cell r="M218">
            <v>0</v>
          </cell>
        </row>
        <row r="219">
          <cell r="A219" t="str">
            <v>3320108</v>
          </cell>
          <cell r="B219">
            <v>3</v>
          </cell>
          <cell r="C219">
            <v>3</v>
          </cell>
          <cell r="D219">
            <v>2</v>
          </cell>
          <cell r="E219" t="str">
            <v>01</v>
          </cell>
          <cell r="F219" t="str">
            <v>08</v>
          </cell>
          <cell r="I219" t="str">
            <v>Fondo de Ahorro y Vivienda Distrital - FAVIDI</v>
          </cell>
          <cell r="M219">
            <v>0</v>
          </cell>
        </row>
        <row r="220">
          <cell r="A220" t="str">
            <v>3320109</v>
          </cell>
          <cell r="B220">
            <v>3</v>
          </cell>
          <cell r="C220">
            <v>3</v>
          </cell>
          <cell r="D220">
            <v>2</v>
          </cell>
          <cell r="E220" t="str">
            <v>01</v>
          </cell>
          <cell r="F220" t="str">
            <v>09</v>
          </cell>
          <cell r="I220" t="str">
            <v>Caja de la Vivienda Popular</v>
          </cell>
          <cell r="M220">
            <v>0</v>
          </cell>
        </row>
        <row r="221">
          <cell r="A221" t="str">
            <v>3320110</v>
          </cell>
          <cell r="B221">
            <v>3</v>
          </cell>
          <cell r="C221">
            <v>3</v>
          </cell>
          <cell r="D221">
            <v>2</v>
          </cell>
          <cell r="E221" t="str">
            <v>01</v>
          </cell>
          <cell r="F221">
            <v>10</v>
          </cell>
          <cell r="I221" t="str">
            <v>Universidad Distrital Francisco José de Caldas</v>
          </cell>
          <cell r="M221">
            <v>0</v>
          </cell>
        </row>
        <row r="222">
          <cell r="A222" t="str">
            <v>3320111</v>
          </cell>
          <cell r="B222">
            <v>3</v>
          </cell>
          <cell r="C222">
            <v>3</v>
          </cell>
          <cell r="D222">
            <v>2</v>
          </cell>
          <cell r="E222" t="str">
            <v>01</v>
          </cell>
          <cell r="F222">
            <v>11</v>
          </cell>
          <cell r="I222" t="str">
            <v>Instituto Distrital para la Recreación y el Deporte - IDRD</v>
          </cell>
          <cell r="M222">
            <v>0</v>
          </cell>
        </row>
        <row r="223">
          <cell r="A223" t="str">
            <v>3320112</v>
          </cell>
          <cell r="B223">
            <v>3</v>
          </cell>
          <cell r="C223">
            <v>3</v>
          </cell>
          <cell r="D223">
            <v>2</v>
          </cell>
          <cell r="E223" t="str">
            <v>01</v>
          </cell>
          <cell r="F223">
            <v>12</v>
          </cell>
          <cell r="I223" t="str">
            <v>Instituto Distrital de Cultura y Turismo - IDCT</v>
          </cell>
          <cell r="M223">
            <v>0</v>
          </cell>
        </row>
        <row r="224">
          <cell r="A224" t="str">
            <v>3320113</v>
          </cell>
          <cell r="B224">
            <v>3</v>
          </cell>
          <cell r="C224">
            <v>3</v>
          </cell>
          <cell r="D224">
            <v>2</v>
          </cell>
          <cell r="E224" t="str">
            <v>01</v>
          </cell>
          <cell r="F224">
            <v>13</v>
          </cell>
          <cell r="I224" t="str">
            <v>Corporación La Candelaria</v>
          </cell>
          <cell r="M224">
            <v>0</v>
          </cell>
        </row>
        <row r="225">
          <cell r="A225" t="str">
            <v>3320114</v>
          </cell>
          <cell r="B225">
            <v>3</v>
          </cell>
          <cell r="C225">
            <v>3</v>
          </cell>
          <cell r="D225">
            <v>2</v>
          </cell>
          <cell r="E225" t="str">
            <v>01</v>
          </cell>
          <cell r="F225">
            <v>14</v>
          </cell>
          <cell r="I225" t="str">
            <v>Instituto Distrital para la Protección de la Niñez y de la Juventud - IDIPRON</v>
          </cell>
          <cell r="M225">
            <v>0</v>
          </cell>
        </row>
        <row r="226">
          <cell r="A226" t="str">
            <v>3320115</v>
          </cell>
          <cell r="B226">
            <v>3</v>
          </cell>
          <cell r="C226">
            <v>3</v>
          </cell>
          <cell r="D226">
            <v>2</v>
          </cell>
          <cell r="E226" t="str">
            <v>01</v>
          </cell>
          <cell r="F226">
            <v>15</v>
          </cell>
          <cell r="I226" t="str">
            <v>Fundación Gilberto Alzate Avendaño</v>
          </cell>
          <cell r="M226">
            <v>0</v>
          </cell>
        </row>
        <row r="227">
          <cell r="A227" t="str">
            <v>3320116</v>
          </cell>
          <cell r="B227">
            <v>3</v>
          </cell>
          <cell r="C227">
            <v>3</v>
          </cell>
          <cell r="D227">
            <v>2</v>
          </cell>
          <cell r="E227" t="str">
            <v>01</v>
          </cell>
          <cell r="F227">
            <v>16</v>
          </cell>
          <cell r="I227" t="str">
            <v>Orquesta Filarmónica de Bogotá</v>
          </cell>
          <cell r="M227">
            <v>0</v>
          </cell>
        </row>
        <row r="228">
          <cell r="A228" t="str">
            <v>3320117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F228">
            <v>17</v>
          </cell>
          <cell r="I228" t="str">
            <v>Fondo de Vigilancia y Seguridad de Bogotá, D.C.</v>
          </cell>
          <cell r="M228">
            <v>0</v>
          </cell>
        </row>
        <row r="229">
          <cell r="A229" t="str">
            <v>3320118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>
            <v>18</v>
          </cell>
          <cell r="I229" t="str">
            <v>Jardín Botánico José Celestino Mutis</v>
          </cell>
          <cell r="M229">
            <v>0</v>
          </cell>
        </row>
        <row r="230">
          <cell r="A230" t="str">
            <v>3320119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>
            <v>19</v>
          </cell>
          <cell r="I230" t="str">
            <v>Instituto para la Investigación  Educativa y el Desarrollo Pedagógico -IDEP</v>
          </cell>
          <cell r="M230">
            <v>0</v>
          </cell>
        </row>
        <row r="231">
          <cell r="A231" t="str">
            <v>33202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I231" t="str">
            <v>OTRAS TRANSFERENCIAS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 t="str">
            <v>320201</v>
          </cell>
          <cell r="C232">
            <v>3</v>
          </cell>
          <cell r="D232">
            <v>2</v>
          </cell>
          <cell r="E232" t="str">
            <v>02</v>
          </cell>
          <cell r="F232" t="str">
            <v>01</v>
          </cell>
          <cell r="I232" t="str">
            <v xml:space="preserve">Corporación Autónoma Regional - CAR </v>
          </cell>
          <cell r="M232">
            <v>0</v>
          </cell>
        </row>
        <row r="233">
          <cell r="A233" t="str">
            <v>3320202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 t="str">
            <v>02</v>
          </cell>
          <cell r="I233" t="str">
            <v>EAAB - ESP</v>
          </cell>
          <cell r="M233">
            <v>0</v>
          </cell>
        </row>
        <row r="234">
          <cell r="A234" t="str">
            <v>332020201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 t="str">
            <v>02</v>
          </cell>
          <cell r="G234" t="str">
            <v>01</v>
          </cell>
          <cell r="I234" t="str">
            <v>Santa Fe I y Desmarginalización</v>
          </cell>
          <cell r="M234">
            <v>0</v>
          </cell>
        </row>
        <row r="235">
          <cell r="A235" t="str">
            <v>332020202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 t="str">
            <v>02</v>
          </cell>
          <cell r="G235" t="str">
            <v>02</v>
          </cell>
          <cell r="I235" t="str">
            <v>Humedal Juan Amarillo y Parque Aguadora - San Rafael</v>
          </cell>
          <cell r="M235">
            <v>0</v>
          </cell>
        </row>
        <row r="236">
          <cell r="A236" t="str">
            <v>3320203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 t="str">
            <v>03</v>
          </cell>
          <cell r="I236" t="str">
            <v>Fondo Préstamos de Empleados ( Universidad Distrital)</v>
          </cell>
          <cell r="M236">
            <v>0</v>
          </cell>
        </row>
        <row r="237">
          <cell r="A237" t="str">
            <v>3320204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 t="str">
            <v>04</v>
          </cell>
          <cell r="I237" t="str">
            <v>Fondo de Vivienda ( Universidad Distrital )</v>
          </cell>
          <cell r="M237">
            <v>0</v>
          </cell>
        </row>
        <row r="238">
          <cell r="A238" t="str">
            <v>3320205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 t="str">
            <v>05</v>
          </cell>
          <cell r="I238" t="str">
            <v>Metrovivienda</v>
          </cell>
          <cell r="M238">
            <v>0</v>
          </cell>
        </row>
        <row r="239">
          <cell r="A239" t="str">
            <v>3320206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 t="str">
            <v>06</v>
          </cell>
          <cell r="I239" t="str">
            <v>Plan de Gestión Ambiental</v>
          </cell>
          <cell r="M239">
            <v>0</v>
          </cell>
        </row>
        <row r="240">
          <cell r="A240" t="str">
            <v>3320207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 t="str">
            <v>07</v>
          </cell>
          <cell r="I240" t="str">
            <v>Situado Fiscal - Aportes Patronales</v>
          </cell>
          <cell r="M240">
            <v>0</v>
          </cell>
        </row>
        <row r="241">
          <cell r="A241" t="str">
            <v>332028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8</v>
          </cell>
          <cell r="I241" t="str">
            <v>Transmilenio</v>
          </cell>
          <cell r="M241">
            <v>0</v>
          </cell>
        </row>
        <row r="242">
          <cell r="A242" t="str">
            <v>332029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9</v>
          </cell>
          <cell r="I242" t="str">
            <v>Canal Capital</v>
          </cell>
          <cell r="M242">
            <v>0</v>
          </cell>
        </row>
        <row r="243">
          <cell r="A243" t="str">
            <v>3320210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10</v>
          </cell>
          <cell r="I243" t="str">
            <v>Fondo Red Distrital de Bibliotecas</v>
          </cell>
          <cell r="M243">
            <v>0</v>
          </cell>
        </row>
        <row r="244">
          <cell r="A244" t="str">
            <v>3320211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11</v>
          </cell>
          <cell r="I244" t="str">
            <v>Empresa de Renovación Urbana (Creación)</v>
          </cell>
          <cell r="M244">
            <v>0</v>
          </cell>
        </row>
        <row r="245">
          <cell r="A245" t="str">
            <v>3320212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>
            <v>12</v>
          </cell>
          <cell r="I245" t="str">
            <v xml:space="preserve">Fondos de Desarrollo Local 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 t="str">
            <v>33202121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>
            <v>12</v>
          </cell>
          <cell r="G246">
            <v>1</v>
          </cell>
          <cell r="I246" t="str">
            <v>Usaquén</v>
          </cell>
          <cell r="M246">
            <v>0</v>
          </cell>
        </row>
        <row r="247">
          <cell r="A247" t="str">
            <v>33202122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>
            <v>12</v>
          </cell>
          <cell r="G247">
            <v>2</v>
          </cell>
          <cell r="I247" t="str">
            <v>Chapinero</v>
          </cell>
          <cell r="M247">
            <v>0</v>
          </cell>
        </row>
        <row r="248">
          <cell r="A248" t="str">
            <v>33202123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>
            <v>12</v>
          </cell>
          <cell r="G248">
            <v>3</v>
          </cell>
          <cell r="I248" t="str">
            <v xml:space="preserve">Santa Fe </v>
          </cell>
          <cell r="M248">
            <v>0</v>
          </cell>
        </row>
        <row r="249">
          <cell r="A249" t="str">
            <v>33202124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>
            <v>12</v>
          </cell>
          <cell r="G249">
            <v>4</v>
          </cell>
          <cell r="I249" t="str">
            <v>San Cristóbal</v>
          </cell>
          <cell r="M249">
            <v>0</v>
          </cell>
        </row>
        <row r="250">
          <cell r="A250" t="str">
            <v>33202125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>
            <v>12</v>
          </cell>
          <cell r="G250">
            <v>5</v>
          </cell>
          <cell r="I250" t="str">
            <v>Usme</v>
          </cell>
          <cell r="M250">
            <v>0</v>
          </cell>
        </row>
        <row r="251">
          <cell r="A251" t="str">
            <v>33202126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>
            <v>12</v>
          </cell>
          <cell r="G251">
            <v>6</v>
          </cell>
          <cell r="I251" t="str">
            <v>Tunjuelito</v>
          </cell>
          <cell r="M251">
            <v>0</v>
          </cell>
        </row>
        <row r="252">
          <cell r="A252" t="str">
            <v>33202127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>
            <v>12</v>
          </cell>
          <cell r="G252">
            <v>7</v>
          </cell>
          <cell r="I252" t="str">
            <v>Bosa</v>
          </cell>
          <cell r="M252">
            <v>0</v>
          </cell>
        </row>
        <row r="253">
          <cell r="A253" t="str">
            <v>33202128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>
            <v>12</v>
          </cell>
          <cell r="G253">
            <v>8</v>
          </cell>
          <cell r="I253" t="str">
            <v>Kennedy</v>
          </cell>
          <cell r="M253">
            <v>0</v>
          </cell>
        </row>
        <row r="254">
          <cell r="A254" t="str">
            <v>33202129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>
            <v>12</v>
          </cell>
          <cell r="G254">
            <v>9</v>
          </cell>
          <cell r="I254" t="str">
            <v>Fontibón</v>
          </cell>
          <cell r="M254">
            <v>0</v>
          </cell>
        </row>
        <row r="255">
          <cell r="A255" t="str">
            <v>332021210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>
            <v>12</v>
          </cell>
          <cell r="G255">
            <v>10</v>
          </cell>
          <cell r="I255" t="str">
            <v>Engativá</v>
          </cell>
          <cell r="M255">
            <v>0</v>
          </cell>
        </row>
        <row r="256">
          <cell r="A256" t="str">
            <v>332021211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>
            <v>12</v>
          </cell>
          <cell r="G256">
            <v>11</v>
          </cell>
          <cell r="I256" t="str">
            <v>Suba</v>
          </cell>
          <cell r="M256">
            <v>0</v>
          </cell>
        </row>
        <row r="257">
          <cell r="A257" t="str">
            <v>332021212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>
            <v>12</v>
          </cell>
          <cell r="G257">
            <v>12</v>
          </cell>
          <cell r="I257" t="str">
            <v>Barrios Unidos</v>
          </cell>
          <cell r="M257">
            <v>0</v>
          </cell>
        </row>
        <row r="258">
          <cell r="A258" t="str">
            <v>332021213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12</v>
          </cell>
          <cell r="G258">
            <v>13</v>
          </cell>
          <cell r="I258" t="str">
            <v>Teusaquillo</v>
          </cell>
          <cell r="M258">
            <v>0</v>
          </cell>
        </row>
        <row r="259">
          <cell r="A259" t="str">
            <v>332021214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12</v>
          </cell>
          <cell r="G259">
            <v>14</v>
          </cell>
          <cell r="I259" t="str">
            <v>Mártires</v>
          </cell>
          <cell r="M259">
            <v>0</v>
          </cell>
        </row>
        <row r="260">
          <cell r="A260" t="str">
            <v>332021215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12</v>
          </cell>
          <cell r="G260">
            <v>15</v>
          </cell>
          <cell r="I260" t="str">
            <v>Antonio Nariño</v>
          </cell>
          <cell r="M260">
            <v>0</v>
          </cell>
        </row>
        <row r="261">
          <cell r="A261" t="str">
            <v>332021216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12</v>
          </cell>
          <cell r="G261">
            <v>16</v>
          </cell>
          <cell r="I261" t="str">
            <v>Puente Aranda</v>
          </cell>
          <cell r="M261">
            <v>0</v>
          </cell>
        </row>
        <row r="262">
          <cell r="A262" t="str">
            <v>332021217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G262">
            <v>17</v>
          </cell>
          <cell r="I262" t="str">
            <v>Candelaria</v>
          </cell>
          <cell r="M262">
            <v>0</v>
          </cell>
        </row>
        <row r="263">
          <cell r="A263" t="str">
            <v>332021218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18</v>
          </cell>
          <cell r="I263" t="str">
            <v>Rafael Uribe</v>
          </cell>
          <cell r="M263">
            <v>0</v>
          </cell>
        </row>
        <row r="264">
          <cell r="A264" t="str">
            <v>332021219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19</v>
          </cell>
          <cell r="I264" t="str">
            <v>Ciudad Bolívar</v>
          </cell>
          <cell r="M264">
            <v>0</v>
          </cell>
        </row>
        <row r="265">
          <cell r="A265" t="str">
            <v>332021220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20</v>
          </cell>
          <cell r="I265" t="str">
            <v>Sumapaz</v>
          </cell>
          <cell r="M265">
            <v>0</v>
          </cell>
        </row>
        <row r="266">
          <cell r="A266" t="str">
            <v>3320299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99</v>
          </cell>
          <cell r="I266" t="str">
            <v>Otras</v>
          </cell>
          <cell r="M266">
            <v>0</v>
          </cell>
        </row>
        <row r="267">
          <cell r="A267" t="str">
            <v>333</v>
          </cell>
          <cell r="B267">
            <v>3</v>
          </cell>
          <cell r="C267">
            <v>3</v>
          </cell>
          <cell r="D267">
            <v>3</v>
          </cell>
          <cell r="I267" t="str">
            <v>DÉFICIT COMPROMISOS VIGENCIA ANTERIOR</v>
          </cell>
          <cell r="M267">
            <v>0</v>
          </cell>
        </row>
        <row r="268">
          <cell r="A268" t="str">
            <v>334</v>
          </cell>
          <cell r="B268">
            <v>3</v>
          </cell>
          <cell r="C268">
            <v>3</v>
          </cell>
          <cell r="D268">
            <v>4</v>
          </cell>
          <cell r="I268" t="str">
            <v>PASIVOS EXIGIBLES</v>
          </cell>
          <cell r="J268">
            <v>653491753</v>
          </cell>
          <cell r="M268">
            <v>0</v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  <cell r="I271" t="str">
            <v>TOTAL GASTOS E INVERSIÓN</v>
          </cell>
          <cell r="J271">
            <v>10504000000</v>
          </cell>
          <cell r="K271">
            <v>22270527990</v>
          </cell>
          <cell r="L271">
            <v>0</v>
          </cell>
          <cell r="M271">
            <v>22270527990</v>
          </cell>
        </row>
        <row r="272">
          <cell r="A272" t="str">
            <v/>
          </cell>
        </row>
        <row r="273">
          <cell r="A273" t="str">
            <v>Fuente: SHD-DDP-SCNP</v>
          </cell>
          <cell r="B273" t="str">
            <v>Fuente: SHD-DDP-SCNP</v>
          </cell>
        </row>
        <row r="274">
          <cell r="A274" t="str">
            <v/>
          </cell>
        </row>
        <row r="275">
          <cell r="A275" t="str">
            <v/>
          </cell>
          <cell r="I275" t="str">
            <v>Nota : decreto 788 KFW</v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</sheetData>
      <sheetData sheetId="4"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5542252221</v>
          </cell>
          <cell r="K14">
            <v>5574790833</v>
          </cell>
          <cell r="L14">
            <v>0</v>
          </cell>
          <cell r="M14">
            <v>5574790833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5542252221</v>
          </cell>
          <cell r="K15">
            <v>5574790833</v>
          </cell>
          <cell r="L15">
            <v>0</v>
          </cell>
          <cell r="M15">
            <v>5574790833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3719680097</v>
          </cell>
          <cell r="K16">
            <v>3603045815</v>
          </cell>
          <cell r="L16">
            <v>0</v>
          </cell>
          <cell r="M16">
            <v>3603045815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1817079545</v>
          </cell>
          <cell r="K17">
            <v>1909914560</v>
          </cell>
          <cell r="M17">
            <v>1909914560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118706000</v>
          </cell>
          <cell r="K20">
            <v>122128977</v>
          </cell>
          <cell r="M20">
            <v>122128977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28761000</v>
          </cell>
          <cell r="K21">
            <v>38544060</v>
          </cell>
          <cell r="M21">
            <v>38544060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5241000</v>
          </cell>
          <cell r="K22">
            <v>3600000</v>
          </cell>
          <cell r="M22">
            <v>3600000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11809000</v>
          </cell>
          <cell r="K23">
            <v>7725600</v>
          </cell>
          <cell r="M23">
            <v>7725600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60771303</v>
          </cell>
          <cell r="K24">
            <v>57608950</v>
          </cell>
          <cell r="M24">
            <v>57608950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286145000</v>
          </cell>
          <cell r="K29">
            <v>323424892</v>
          </cell>
          <cell r="M29">
            <v>323424892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253775906</v>
          </cell>
          <cell r="K31">
            <v>272586848</v>
          </cell>
          <cell r="M31">
            <v>272586848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130332315</v>
          </cell>
          <cell r="K32">
            <v>140630748</v>
          </cell>
          <cell r="M32">
            <v>140630748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555025646</v>
          </cell>
          <cell r="K33">
            <v>644373690</v>
          </cell>
          <cell r="M33">
            <v>644373690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41601382</v>
          </cell>
          <cell r="K34">
            <v>51195797</v>
          </cell>
          <cell r="M34">
            <v>51195797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J35">
            <v>1629000</v>
          </cell>
          <cell r="K35">
            <v>2029347</v>
          </cell>
          <cell r="M35">
            <v>2029347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85600000</v>
          </cell>
          <cell r="K39">
            <v>0</v>
          </cell>
          <cell r="M39">
            <v>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23003000</v>
          </cell>
          <cell r="K40">
            <v>29182346</v>
          </cell>
          <cell r="M40">
            <v>29182346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300000000</v>
          </cell>
          <cell r="K41">
            <v>0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200000</v>
          </cell>
          <cell r="K44">
            <v>100000</v>
          </cell>
          <cell r="M44">
            <v>100000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684900000</v>
          </cell>
          <cell r="K48">
            <v>800848000</v>
          </cell>
          <cell r="L48">
            <v>0</v>
          </cell>
          <cell r="M48">
            <v>800848000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12939000</v>
          </cell>
          <cell r="K49">
            <v>0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2200000</v>
          </cell>
          <cell r="K50">
            <v>8250000</v>
          </cell>
          <cell r="M50">
            <v>8250000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82829000</v>
          </cell>
          <cell r="K51">
            <v>75210000</v>
          </cell>
          <cell r="M51">
            <v>75210000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K52">
            <v>0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28400000</v>
          </cell>
          <cell r="K53">
            <v>88800000</v>
          </cell>
          <cell r="M53">
            <v>88800000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20000000</v>
          </cell>
          <cell r="K54">
            <v>35100000</v>
          </cell>
          <cell r="M54">
            <v>35100000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215941000</v>
          </cell>
          <cell r="K57">
            <v>200432120</v>
          </cell>
          <cell r="M57">
            <v>200432120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51500000</v>
          </cell>
          <cell r="K59">
            <v>62000000</v>
          </cell>
          <cell r="M59">
            <v>62000000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65881000</v>
          </cell>
          <cell r="K60">
            <v>47743117</v>
          </cell>
          <cell r="M60">
            <v>47743117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68000000</v>
          </cell>
          <cell r="K62">
            <v>80000000</v>
          </cell>
          <cell r="M62">
            <v>80000000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119750000</v>
          </cell>
          <cell r="K66">
            <v>169812763</v>
          </cell>
          <cell r="M66">
            <v>169812763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4000000</v>
          </cell>
          <cell r="K67">
            <v>13000000</v>
          </cell>
          <cell r="M67">
            <v>13000000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5000000</v>
          </cell>
          <cell r="K68">
            <v>8000000</v>
          </cell>
          <cell r="M68">
            <v>8000000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J69">
            <v>3960000</v>
          </cell>
          <cell r="K69">
            <v>3500000</v>
          </cell>
          <cell r="M69">
            <v>3500000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1500000</v>
          </cell>
          <cell r="K70">
            <v>5000000</v>
          </cell>
          <cell r="M70">
            <v>5000000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3000000</v>
          </cell>
          <cell r="K72">
            <v>4000000</v>
          </cell>
          <cell r="M72">
            <v>4000000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1137672124</v>
          </cell>
          <cell r="K86">
            <v>1170897018</v>
          </cell>
          <cell r="L86">
            <v>0</v>
          </cell>
          <cell r="M86">
            <v>1170897018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116360986</v>
          </cell>
          <cell r="K87">
            <v>131903065</v>
          </cell>
          <cell r="M87">
            <v>131903065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18610000</v>
          </cell>
          <cell r="K89">
            <v>20830730</v>
          </cell>
          <cell r="M89">
            <v>20830730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293571713</v>
          </cell>
          <cell r="K90">
            <v>314682037</v>
          </cell>
          <cell r="M90">
            <v>314682037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J92">
            <v>372000</v>
          </cell>
          <cell r="K92">
            <v>416615</v>
          </cell>
          <cell r="M92">
            <v>416615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J93">
            <v>16244498</v>
          </cell>
          <cell r="K93">
            <v>16487883</v>
          </cell>
          <cell r="M93">
            <v>16487883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301926525</v>
          </cell>
          <cell r="K95">
            <v>286111782</v>
          </cell>
          <cell r="M95">
            <v>286111782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232682477</v>
          </cell>
          <cell r="K96">
            <v>226063630</v>
          </cell>
          <cell r="M96">
            <v>226063630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35390438</v>
          </cell>
          <cell r="K97">
            <v>58986094</v>
          </cell>
          <cell r="M97">
            <v>58986094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106268989</v>
          </cell>
          <cell r="K99">
            <v>98927299</v>
          </cell>
          <cell r="M99">
            <v>98927299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16244498</v>
          </cell>
          <cell r="K100">
            <v>16487883</v>
          </cell>
          <cell r="M100">
            <v>16487883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66326000000</v>
          </cell>
          <cell r="K168">
            <v>57995607273</v>
          </cell>
          <cell r="L168">
            <v>2582576000</v>
          </cell>
          <cell r="M168">
            <v>60578183273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64326000000</v>
          </cell>
          <cell r="K169">
            <v>57995607273</v>
          </cell>
          <cell r="L169">
            <v>2582576000</v>
          </cell>
          <cell r="M169">
            <v>60578183273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19052855620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J173">
            <v>18916266610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83947810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52641200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45273144380</v>
          </cell>
          <cell r="K179">
            <v>57995607273</v>
          </cell>
          <cell r="L179">
            <v>2582576000</v>
          </cell>
          <cell r="M179">
            <v>60578183273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416000000</v>
          </cell>
          <cell r="K180">
            <v>502090380</v>
          </cell>
          <cell r="L180">
            <v>0</v>
          </cell>
          <cell r="M180">
            <v>502090380</v>
          </cell>
        </row>
        <row r="181">
          <cell r="A181" t="str">
            <v>3311111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1</v>
          </cell>
          <cell r="I181" t="str">
            <v>Apreciar las Normas y Admirar lo Bueno</v>
          </cell>
          <cell r="J181">
            <v>61600000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 t="str">
            <v>33111117403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1</v>
          </cell>
          <cell r="H182">
            <v>7403</v>
          </cell>
          <cell r="I182" t="str">
            <v>Educación ambiental para la difusión de normas</v>
          </cell>
          <cell r="J182">
            <v>61600000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 t="str">
            <v>3311114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G183">
            <v>4</v>
          </cell>
          <cell r="I183" t="str">
            <v>Procedimientos para decidir</v>
          </cell>
          <cell r="J183">
            <v>279400000</v>
          </cell>
          <cell r="K183">
            <v>400094380</v>
          </cell>
          <cell r="L183">
            <v>0</v>
          </cell>
          <cell r="M183">
            <v>400094380</v>
          </cell>
        </row>
        <row r="184">
          <cell r="A184" t="str">
            <v>33111147404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4</v>
          </cell>
          <cell r="H184">
            <v>7404</v>
          </cell>
          <cell r="I184" t="str">
            <v>Educación ambiental para la concertación de comportamientos Ambientales deseados</v>
          </cell>
          <cell r="J184">
            <v>279400000</v>
          </cell>
          <cell r="K184">
            <v>400094380</v>
          </cell>
          <cell r="L184">
            <v>0</v>
          </cell>
          <cell r="M184">
            <v>400094380</v>
          </cell>
        </row>
        <row r="185">
          <cell r="A185" t="str">
            <v>3311115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1</v>
          </cell>
          <cell r="G185">
            <v>5</v>
          </cell>
          <cell r="I185" t="str">
            <v>Organizarse para influir y para aprender</v>
          </cell>
          <cell r="J185">
            <v>75000000</v>
          </cell>
          <cell r="K185">
            <v>101996000</v>
          </cell>
          <cell r="L185">
            <v>0</v>
          </cell>
          <cell r="M185">
            <v>101996000</v>
          </cell>
        </row>
        <row r="186">
          <cell r="A186" t="str">
            <v>33111157405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1</v>
          </cell>
          <cell r="G186">
            <v>5</v>
          </cell>
          <cell r="H186">
            <v>7405</v>
          </cell>
          <cell r="I186" t="str">
            <v>Educación ambiental para la generación de valores en la población infantil</v>
          </cell>
          <cell r="J186">
            <v>75000000</v>
          </cell>
          <cell r="K186">
            <v>101996000</v>
          </cell>
          <cell r="L186">
            <v>0</v>
          </cell>
          <cell r="M186">
            <v>101996000</v>
          </cell>
        </row>
        <row r="187">
          <cell r="A187" t="str">
            <v>331112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2</v>
          </cell>
          <cell r="I187" t="str">
            <v>PRODUCTIVIDAD</v>
          </cell>
          <cell r="J187">
            <v>279600000</v>
          </cell>
          <cell r="K187">
            <v>1445400000</v>
          </cell>
          <cell r="L187">
            <v>0</v>
          </cell>
          <cell r="M187">
            <v>1445400000</v>
          </cell>
        </row>
        <row r="188">
          <cell r="A188" t="str">
            <v>3311128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2</v>
          </cell>
          <cell r="G188">
            <v>8</v>
          </cell>
          <cell r="I188" t="str">
            <v>Prosperidad colectiva</v>
          </cell>
          <cell r="J188">
            <v>129600000</v>
          </cell>
          <cell r="K188">
            <v>1260400000</v>
          </cell>
          <cell r="L188">
            <v>0</v>
          </cell>
          <cell r="M188">
            <v>1260400000</v>
          </cell>
        </row>
        <row r="189">
          <cell r="A189" t="str">
            <v>3311128124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2</v>
          </cell>
          <cell r="G189">
            <v>8</v>
          </cell>
          <cell r="H189">
            <v>124</v>
          </cell>
          <cell r="I189" t="str">
            <v>Parque industrial y tecnológico del reciclaje y transformación</v>
          </cell>
          <cell r="J189">
            <v>0</v>
          </cell>
          <cell r="K189">
            <v>1260400000</v>
          </cell>
          <cell r="L189">
            <v>0</v>
          </cell>
          <cell r="M189">
            <v>1260400000</v>
          </cell>
        </row>
        <row r="190">
          <cell r="A190" t="str">
            <v>33111287406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2</v>
          </cell>
          <cell r="G190">
            <v>8</v>
          </cell>
          <cell r="H190">
            <v>7406</v>
          </cell>
          <cell r="I190" t="str">
            <v>Producción limpia</v>
          </cell>
          <cell r="J190">
            <v>81600000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 t="str">
            <v>33111287407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2</v>
          </cell>
          <cell r="G191">
            <v>8</v>
          </cell>
          <cell r="H191">
            <v>7407</v>
          </cell>
          <cell r="I191" t="str">
            <v>Manejo ambiental de la minería:consolidación de parques minero-industriales</v>
          </cell>
          <cell r="J191">
            <v>48000000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 t="str">
            <v>33111210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2</v>
          </cell>
          <cell r="G192">
            <v>10</v>
          </cell>
          <cell r="I192" t="str">
            <v>Bogotá crece con razón</v>
          </cell>
          <cell r="J192">
            <v>50000000</v>
          </cell>
          <cell r="K192">
            <v>100000000</v>
          </cell>
          <cell r="L192">
            <v>0</v>
          </cell>
          <cell r="M192">
            <v>100000000</v>
          </cell>
        </row>
        <row r="193">
          <cell r="A193" t="str">
            <v>331112107408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2</v>
          </cell>
          <cell r="G193">
            <v>10</v>
          </cell>
          <cell r="H193">
            <v>7408</v>
          </cell>
          <cell r="I193" t="str">
            <v>Ecosistemas estrategicos y biodiversidad: vigilancia y control de la ocupación Ilegal del sistema de áreas protegidas</v>
          </cell>
          <cell r="J193">
            <v>50000000</v>
          </cell>
          <cell r="K193">
            <v>100000000</v>
          </cell>
          <cell r="L193">
            <v>0</v>
          </cell>
          <cell r="M193">
            <v>100000000</v>
          </cell>
        </row>
        <row r="194">
          <cell r="A194" t="str">
            <v/>
          </cell>
          <cell r="M194">
            <v>0</v>
          </cell>
        </row>
        <row r="195">
          <cell r="A195" t="str">
            <v>33111212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2</v>
          </cell>
          <cell r="G195">
            <v>12</v>
          </cell>
          <cell r="I195" t="str">
            <v>Plataforma integral de servicios públicos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A196" t="str">
            <v>331112127409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2</v>
          </cell>
          <cell r="G196">
            <v>12</v>
          </cell>
          <cell r="H196">
            <v>7409</v>
          </cell>
          <cell r="I196" t="str">
            <v>Manejo ambiental de la minería: asistencia técnica para la conformación de escombreras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A197" t="str">
            <v>33111213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2</v>
          </cell>
          <cell r="G197">
            <v>13</v>
          </cell>
          <cell r="I197" t="str">
            <v>Unidos para competir yvivir mejor</v>
          </cell>
          <cell r="J197">
            <v>100000000</v>
          </cell>
          <cell r="K197">
            <v>85000000</v>
          </cell>
          <cell r="L197">
            <v>0</v>
          </cell>
          <cell r="M197">
            <v>85000000</v>
          </cell>
        </row>
        <row r="198">
          <cell r="A198" t="str">
            <v>331112137410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2</v>
          </cell>
          <cell r="G198">
            <v>13</v>
          </cell>
          <cell r="H198">
            <v>7410</v>
          </cell>
          <cell r="I198" t="str">
            <v>Desarrollo rural sostenible: desarrollo de prácticas  y sistemas de aprovechamiento agropecuario sostenible</v>
          </cell>
          <cell r="J198">
            <v>100000000</v>
          </cell>
          <cell r="K198">
            <v>85000000</v>
          </cell>
          <cell r="L198">
            <v>0</v>
          </cell>
          <cell r="M198">
            <v>85000000</v>
          </cell>
        </row>
        <row r="199">
          <cell r="A199" t="str">
            <v>331113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3</v>
          </cell>
          <cell r="I199" t="str">
            <v>JUSTICIA SOCIAL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 t="str">
            <v>331114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4</v>
          </cell>
          <cell r="I200" t="str">
            <v>EDUCACION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A201" t="str">
            <v>331115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5</v>
          </cell>
          <cell r="I201" t="str">
            <v>AMBIENTE</v>
          </cell>
          <cell r="J201">
            <v>44113543938</v>
          </cell>
          <cell r="K201">
            <v>55798116893</v>
          </cell>
          <cell r="L201">
            <v>2582576000</v>
          </cell>
          <cell r="M201">
            <v>58380692893</v>
          </cell>
        </row>
        <row r="202">
          <cell r="A202" t="str">
            <v>33111524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5</v>
          </cell>
          <cell r="G202">
            <v>24</v>
          </cell>
          <cell r="I202" t="str">
            <v>Bogota goce sostenible</v>
          </cell>
          <cell r="J202">
            <v>0</v>
          </cell>
          <cell r="K202">
            <v>500000000</v>
          </cell>
          <cell r="L202">
            <v>0</v>
          </cell>
          <cell r="M202">
            <v>500000000</v>
          </cell>
        </row>
        <row r="203">
          <cell r="A203" t="str">
            <v>331115247412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5</v>
          </cell>
          <cell r="G203">
            <v>24</v>
          </cell>
          <cell r="H203">
            <v>7412</v>
          </cell>
          <cell r="I203" t="str">
            <v>Educación ambiental para la sensibilizacion y mejoramiento de comportamientos ciudadanos</v>
          </cell>
          <cell r="J203">
            <v>0</v>
          </cell>
          <cell r="K203">
            <v>500000000</v>
          </cell>
          <cell r="L203">
            <v>0</v>
          </cell>
          <cell r="M203">
            <v>500000000</v>
          </cell>
        </row>
        <row r="204">
          <cell r="A204" t="str">
            <v>33111525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5</v>
          </cell>
          <cell r="G204">
            <v>25</v>
          </cell>
          <cell r="I204" t="str">
            <v>Bogotá, limpia me gusta más</v>
          </cell>
          <cell r="J204">
            <v>42691543938</v>
          </cell>
          <cell r="K204">
            <v>51585516893</v>
          </cell>
          <cell r="L204">
            <v>2582576000</v>
          </cell>
          <cell r="M204">
            <v>54168092893</v>
          </cell>
        </row>
        <row r="205">
          <cell r="A205" t="str">
            <v>331115252017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5</v>
          </cell>
          <cell r="G205">
            <v>25</v>
          </cell>
          <cell r="H205">
            <v>2017</v>
          </cell>
          <cell r="I205" t="str">
            <v>Construcción y operación de las plantas de tratamiento de El Salitre, Fucha y Tunjuelito</v>
          </cell>
          <cell r="J205">
            <v>39177543938</v>
          </cell>
          <cell r="K205">
            <v>48126497273</v>
          </cell>
          <cell r="L205">
            <v>2582576000</v>
          </cell>
          <cell r="M205">
            <v>50709073273</v>
          </cell>
        </row>
        <row r="206">
          <cell r="A206" t="str">
            <v>331115257413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5</v>
          </cell>
          <cell r="G206">
            <v>25</v>
          </cell>
          <cell r="H206">
            <v>7413</v>
          </cell>
          <cell r="I206" t="str">
            <v>Fortalecimiento institucional para la promoción de sistemas de gestión ambiental  institucional</v>
          </cell>
          <cell r="J206">
            <v>10000000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 t="str">
            <v>331115257414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5</v>
          </cell>
          <cell r="G207">
            <v>25</v>
          </cell>
          <cell r="H207">
            <v>7414</v>
          </cell>
          <cell r="I207" t="str">
            <v>Ordenamiento ambiental urbano: gestión ambiental sectorial</v>
          </cell>
          <cell r="J207">
            <v>417424898</v>
          </cell>
          <cell r="K207">
            <v>178000000</v>
          </cell>
          <cell r="L207">
            <v>0</v>
          </cell>
          <cell r="M207">
            <v>178000000</v>
          </cell>
        </row>
        <row r="208">
          <cell r="A208" t="str">
            <v>331115257415</v>
          </cell>
          <cell r="B208">
            <v>3</v>
          </cell>
          <cell r="C208">
            <v>3</v>
          </cell>
          <cell r="D208">
            <v>1</v>
          </cell>
          <cell r="E208">
            <v>11</v>
          </cell>
          <cell r="F208">
            <v>5</v>
          </cell>
          <cell r="G208">
            <v>25</v>
          </cell>
          <cell r="H208">
            <v>7415</v>
          </cell>
          <cell r="I208" t="str">
            <v>Ordenamiento ambiental urbano: control de fuentes de contaminación y deterioro ambiental</v>
          </cell>
          <cell r="J208">
            <v>2086575102</v>
          </cell>
          <cell r="K208">
            <v>2000000000</v>
          </cell>
          <cell r="L208">
            <v>0</v>
          </cell>
          <cell r="M208">
            <v>2000000000</v>
          </cell>
        </row>
        <row r="209">
          <cell r="A209" t="str">
            <v>331115257416</v>
          </cell>
          <cell r="B209">
            <v>3</v>
          </cell>
          <cell r="C209">
            <v>3</v>
          </cell>
          <cell r="D209">
            <v>1</v>
          </cell>
          <cell r="E209">
            <v>11</v>
          </cell>
          <cell r="F209">
            <v>5</v>
          </cell>
          <cell r="G209">
            <v>25</v>
          </cell>
          <cell r="H209">
            <v>7416</v>
          </cell>
          <cell r="I209" t="str">
            <v>Ordenamiento ambiental urbano:redes de monitoreo ambiental</v>
          </cell>
          <cell r="J209">
            <v>700000000</v>
          </cell>
          <cell r="K209">
            <v>1056000000</v>
          </cell>
          <cell r="L209">
            <v>0</v>
          </cell>
          <cell r="M209">
            <v>1056000000</v>
          </cell>
        </row>
        <row r="210">
          <cell r="A210" t="str">
            <v>331115257417</v>
          </cell>
          <cell r="B210">
            <v>3</v>
          </cell>
          <cell r="C210">
            <v>3</v>
          </cell>
          <cell r="D210">
            <v>1</v>
          </cell>
          <cell r="E210">
            <v>11</v>
          </cell>
          <cell r="F210">
            <v>5</v>
          </cell>
          <cell r="G210">
            <v>25</v>
          </cell>
          <cell r="H210">
            <v>7417</v>
          </cell>
          <cell r="I210" t="str">
            <v>Manejo ambiental de la minería: recuperación morfologica y ambiental de canteras</v>
          </cell>
          <cell r="J210">
            <v>300000000</v>
          </cell>
          <cell r="K210">
            <v>225019620</v>
          </cell>
          <cell r="L210">
            <v>0</v>
          </cell>
          <cell r="M210">
            <v>225019620</v>
          </cell>
        </row>
        <row r="211">
          <cell r="A211" t="str">
            <v>33111527</v>
          </cell>
          <cell r="B211">
            <v>3</v>
          </cell>
          <cell r="C211">
            <v>3</v>
          </cell>
          <cell r="D211">
            <v>1</v>
          </cell>
          <cell r="E211">
            <v>11</v>
          </cell>
          <cell r="F211">
            <v>5</v>
          </cell>
          <cell r="G211">
            <v>27</v>
          </cell>
          <cell r="I211" t="str">
            <v>Bogotá bella,  construida y natural</v>
          </cell>
          <cell r="J211">
            <v>1422000000</v>
          </cell>
          <cell r="K211">
            <v>3712600000</v>
          </cell>
          <cell r="L211">
            <v>0</v>
          </cell>
          <cell r="M211">
            <v>3712600000</v>
          </cell>
        </row>
        <row r="212">
          <cell r="A212" t="str">
            <v>331115277418</v>
          </cell>
          <cell r="B212">
            <v>3</v>
          </cell>
          <cell r="C212">
            <v>3</v>
          </cell>
          <cell r="D212">
            <v>1</v>
          </cell>
          <cell r="E212">
            <v>11</v>
          </cell>
          <cell r="F212">
            <v>5</v>
          </cell>
          <cell r="G212">
            <v>27</v>
          </cell>
          <cell r="H212">
            <v>7418</v>
          </cell>
          <cell r="I212" t="str">
            <v>Desarrollo rural sostenible: restauración ecológica en ecosistemas nativos y agroecológicos</v>
          </cell>
          <cell r="J212">
            <v>320000000</v>
          </cell>
          <cell r="K212">
            <v>292600000</v>
          </cell>
          <cell r="L212">
            <v>0</v>
          </cell>
          <cell r="M212">
            <v>292600000</v>
          </cell>
        </row>
        <row r="213">
          <cell r="A213" t="str">
            <v>331115277419</v>
          </cell>
          <cell r="B213">
            <v>3</v>
          </cell>
          <cell r="C213">
            <v>3</v>
          </cell>
          <cell r="D213">
            <v>1</v>
          </cell>
          <cell r="E213">
            <v>11</v>
          </cell>
          <cell r="F213">
            <v>5</v>
          </cell>
          <cell r="G213">
            <v>27</v>
          </cell>
          <cell r="H213">
            <v>7419</v>
          </cell>
          <cell r="I213" t="str">
            <v>Ecosostemas estratégicos y biodiversidad: consolidación de la estructura ecológica principal</v>
          </cell>
          <cell r="J213">
            <v>1102000000</v>
          </cell>
          <cell r="K213">
            <v>3420000000</v>
          </cell>
          <cell r="L213">
            <v>0</v>
          </cell>
          <cell r="M213">
            <v>3420000000</v>
          </cell>
        </row>
        <row r="214">
          <cell r="A214" t="str">
            <v>331116</v>
          </cell>
          <cell r="B214">
            <v>3</v>
          </cell>
          <cell r="C214">
            <v>3</v>
          </cell>
          <cell r="D214">
            <v>1</v>
          </cell>
          <cell r="E214">
            <v>11</v>
          </cell>
          <cell r="F214">
            <v>6</v>
          </cell>
          <cell r="I214" t="str">
            <v>FAMILIA Y NIÑEZ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 t="str">
            <v>331117</v>
          </cell>
          <cell r="B215">
            <v>3</v>
          </cell>
          <cell r="C215">
            <v>3</v>
          </cell>
          <cell r="D215">
            <v>1</v>
          </cell>
          <cell r="E215">
            <v>11</v>
          </cell>
          <cell r="F215">
            <v>7</v>
          </cell>
          <cell r="I215" t="str">
            <v>GESTION PUBLICA ADMIRABLE</v>
          </cell>
          <cell r="J215">
            <v>464000442</v>
          </cell>
          <cell r="K215">
            <v>250000000</v>
          </cell>
          <cell r="L215">
            <v>0</v>
          </cell>
          <cell r="M215">
            <v>250000000</v>
          </cell>
        </row>
        <row r="216">
          <cell r="A216" t="str">
            <v>33111733</v>
          </cell>
          <cell r="B216">
            <v>3</v>
          </cell>
          <cell r="C216">
            <v>3</v>
          </cell>
          <cell r="D216">
            <v>1</v>
          </cell>
          <cell r="E216">
            <v>11</v>
          </cell>
          <cell r="F216">
            <v>7</v>
          </cell>
          <cell r="G216">
            <v>33</v>
          </cell>
          <cell r="I216" t="str">
            <v>Administración a la medida</v>
          </cell>
          <cell r="J216">
            <v>244000442</v>
          </cell>
          <cell r="K216">
            <v>150000000</v>
          </cell>
          <cell r="L216">
            <v>0</v>
          </cell>
          <cell r="M216">
            <v>150000000</v>
          </cell>
        </row>
        <row r="217">
          <cell r="A217" t="str">
            <v>331117337420</v>
          </cell>
          <cell r="B217">
            <v>3</v>
          </cell>
          <cell r="C217">
            <v>3</v>
          </cell>
          <cell r="D217">
            <v>1</v>
          </cell>
          <cell r="E217">
            <v>11</v>
          </cell>
          <cell r="F217">
            <v>7</v>
          </cell>
          <cell r="G217">
            <v>33</v>
          </cell>
          <cell r="H217">
            <v>7420</v>
          </cell>
          <cell r="I217" t="str">
            <v>Fortalecimiento institucional del sistema ambiental Distrital</v>
          </cell>
          <cell r="J217">
            <v>244000442</v>
          </cell>
          <cell r="K217">
            <v>150000000</v>
          </cell>
          <cell r="L217">
            <v>0</v>
          </cell>
          <cell r="M217">
            <v>150000000</v>
          </cell>
        </row>
        <row r="218">
          <cell r="A218" t="str">
            <v>33111736</v>
          </cell>
          <cell r="B218">
            <v>3</v>
          </cell>
          <cell r="C218">
            <v>3</v>
          </cell>
          <cell r="D218">
            <v>1</v>
          </cell>
          <cell r="E218">
            <v>11</v>
          </cell>
          <cell r="F218">
            <v>7</v>
          </cell>
          <cell r="G218">
            <v>36</v>
          </cell>
          <cell r="I218" t="str">
            <v>Servimos al ciudadano</v>
          </cell>
          <cell r="J218">
            <v>132000000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 t="str">
            <v>331117367421</v>
          </cell>
          <cell r="B219">
            <v>3</v>
          </cell>
          <cell r="C219">
            <v>3</v>
          </cell>
          <cell r="D219">
            <v>1</v>
          </cell>
          <cell r="E219">
            <v>11</v>
          </cell>
          <cell r="F219">
            <v>7</v>
          </cell>
          <cell r="G219">
            <v>36</v>
          </cell>
          <cell r="H219">
            <v>7421</v>
          </cell>
          <cell r="I219" t="str">
            <v>Fortalecimiento institucional para el control ciudadano de la calidad ambiental</v>
          </cell>
          <cell r="J219">
            <v>132000000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 t="str">
            <v>33111737</v>
          </cell>
          <cell r="B220">
            <v>3</v>
          </cell>
          <cell r="C220">
            <v>3</v>
          </cell>
          <cell r="D220">
            <v>1</v>
          </cell>
          <cell r="E220">
            <v>11</v>
          </cell>
          <cell r="F220">
            <v>7</v>
          </cell>
          <cell r="G220">
            <v>37</v>
          </cell>
          <cell r="I220" t="str">
            <v>Localidades fuertes</v>
          </cell>
          <cell r="J220">
            <v>88000000</v>
          </cell>
          <cell r="K220">
            <v>100000000</v>
          </cell>
          <cell r="L220">
            <v>0</v>
          </cell>
          <cell r="M220">
            <v>100000000</v>
          </cell>
        </row>
        <row r="221">
          <cell r="A221" t="str">
            <v>331117377422</v>
          </cell>
          <cell r="B221">
            <v>3</v>
          </cell>
          <cell r="C221">
            <v>3</v>
          </cell>
          <cell r="D221">
            <v>1</v>
          </cell>
          <cell r="E221">
            <v>11</v>
          </cell>
          <cell r="F221">
            <v>7</v>
          </cell>
          <cell r="G221">
            <v>37</v>
          </cell>
          <cell r="H221">
            <v>7422</v>
          </cell>
          <cell r="I221" t="str">
            <v>Fortalecimiento institucional para la descentralización de la gestión ambiental</v>
          </cell>
          <cell r="J221">
            <v>88000000</v>
          </cell>
          <cell r="K221">
            <v>100000000</v>
          </cell>
          <cell r="L221">
            <v>0</v>
          </cell>
          <cell r="M221">
            <v>100000000</v>
          </cell>
        </row>
        <row r="222">
          <cell r="A222" t="str">
            <v/>
          </cell>
        </row>
        <row r="223">
          <cell r="A223" t="str">
            <v>332</v>
          </cell>
          <cell r="B223">
            <v>3</v>
          </cell>
          <cell r="C223">
            <v>3</v>
          </cell>
          <cell r="D223">
            <v>2</v>
          </cell>
          <cell r="I223" t="str">
            <v>TRANSFERENCIAS PARA INVERSIÓN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 t="str">
            <v>33201</v>
          </cell>
          <cell r="B224">
            <v>3</v>
          </cell>
          <cell r="C224">
            <v>3</v>
          </cell>
          <cell r="D224">
            <v>2</v>
          </cell>
          <cell r="E224" t="str">
            <v>01</v>
          </cell>
          <cell r="I224" t="str">
            <v>ESTABLECIMIENTOS PÚBLICOS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3320101</v>
          </cell>
          <cell r="B225">
            <v>3</v>
          </cell>
          <cell r="C225">
            <v>3</v>
          </cell>
          <cell r="D225">
            <v>2</v>
          </cell>
          <cell r="E225" t="str">
            <v>01</v>
          </cell>
          <cell r="F225" t="str">
            <v>01</v>
          </cell>
          <cell r="I225" t="str">
            <v>Contraloría de Bogotá, D.C</v>
          </cell>
          <cell r="M225">
            <v>0</v>
          </cell>
        </row>
        <row r="226">
          <cell r="A226" t="str">
            <v>3320102</v>
          </cell>
          <cell r="B226">
            <v>3</v>
          </cell>
          <cell r="C226">
            <v>3</v>
          </cell>
          <cell r="D226">
            <v>2</v>
          </cell>
          <cell r="E226" t="str">
            <v>01</v>
          </cell>
          <cell r="F226" t="str">
            <v>02</v>
          </cell>
          <cell r="I226" t="str">
            <v>Fondo Rotatorio de Ventas Populares</v>
          </cell>
          <cell r="M226">
            <v>0</v>
          </cell>
        </row>
        <row r="227">
          <cell r="A227" t="str">
            <v>3320103</v>
          </cell>
          <cell r="B227">
            <v>3</v>
          </cell>
          <cell r="C227">
            <v>3</v>
          </cell>
          <cell r="D227">
            <v>2</v>
          </cell>
          <cell r="E227" t="str">
            <v>01</v>
          </cell>
          <cell r="F227" t="str">
            <v>03</v>
          </cell>
          <cell r="I227" t="str">
            <v>Fondo de Educación y Seguridad Vial - FONDATT</v>
          </cell>
          <cell r="M227">
            <v>0</v>
          </cell>
        </row>
        <row r="228">
          <cell r="A228" t="str">
            <v>3320104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F228" t="str">
            <v>04</v>
          </cell>
          <cell r="I228" t="str">
            <v>Fondo Financiero Distrital de Salud</v>
          </cell>
          <cell r="M228">
            <v>0</v>
          </cell>
        </row>
        <row r="229">
          <cell r="A229" t="str">
            <v>3320105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 t="str">
            <v>05</v>
          </cell>
          <cell r="I229" t="str">
            <v>Fondo para la Prevención y Atención de Emergencias - FOPAE</v>
          </cell>
          <cell r="M229">
            <v>0</v>
          </cell>
        </row>
        <row r="230">
          <cell r="A230" t="str">
            <v>3320106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 t="str">
            <v>06</v>
          </cell>
          <cell r="I230" t="str">
            <v>Fondo Rotatorio del Concejo de Santa Fe de Bogotá, D.C.</v>
          </cell>
          <cell r="M230">
            <v>0</v>
          </cell>
        </row>
        <row r="231">
          <cell r="A231" t="str">
            <v>3320107</v>
          </cell>
          <cell r="B231">
            <v>3</v>
          </cell>
          <cell r="C231">
            <v>3</v>
          </cell>
          <cell r="D231">
            <v>2</v>
          </cell>
          <cell r="E231" t="str">
            <v>01</v>
          </cell>
          <cell r="F231" t="str">
            <v>07</v>
          </cell>
          <cell r="I231" t="str">
            <v>Instituto de Desarrollo Urbano -IDU</v>
          </cell>
          <cell r="M231">
            <v>0</v>
          </cell>
        </row>
        <row r="232">
          <cell r="A232" t="str">
            <v>3320108</v>
          </cell>
          <cell r="B232">
            <v>3</v>
          </cell>
          <cell r="C232">
            <v>3</v>
          </cell>
          <cell r="D232">
            <v>2</v>
          </cell>
          <cell r="E232" t="str">
            <v>01</v>
          </cell>
          <cell r="F232" t="str">
            <v>08</v>
          </cell>
          <cell r="I232" t="str">
            <v>Fondo de Ahorro y Vivienda Distrital - FAVIDI</v>
          </cell>
          <cell r="M232">
            <v>0</v>
          </cell>
        </row>
        <row r="233">
          <cell r="A233" t="str">
            <v>3320109</v>
          </cell>
          <cell r="B233">
            <v>3</v>
          </cell>
          <cell r="C233">
            <v>3</v>
          </cell>
          <cell r="D233">
            <v>2</v>
          </cell>
          <cell r="E233" t="str">
            <v>01</v>
          </cell>
          <cell r="F233" t="str">
            <v>09</v>
          </cell>
          <cell r="I233" t="str">
            <v>Caja de la Vivienda Popular</v>
          </cell>
          <cell r="M233">
            <v>0</v>
          </cell>
        </row>
        <row r="234">
          <cell r="A234" t="str">
            <v>3320110</v>
          </cell>
          <cell r="B234">
            <v>3</v>
          </cell>
          <cell r="C234">
            <v>3</v>
          </cell>
          <cell r="D234">
            <v>2</v>
          </cell>
          <cell r="E234" t="str">
            <v>01</v>
          </cell>
          <cell r="F234">
            <v>10</v>
          </cell>
          <cell r="I234" t="str">
            <v>Universidad Distrital Francisco José de Caldas</v>
          </cell>
          <cell r="M234">
            <v>0</v>
          </cell>
        </row>
        <row r="235">
          <cell r="A235" t="str">
            <v>3320111</v>
          </cell>
          <cell r="B235">
            <v>3</v>
          </cell>
          <cell r="C235">
            <v>3</v>
          </cell>
          <cell r="D235">
            <v>2</v>
          </cell>
          <cell r="E235" t="str">
            <v>01</v>
          </cell>
          <cell r="F235">
            <v>11</v>
          </cell>
          <cell r="I235" t="str">
            <v>Instituto Distrital para la Recreación y el Deporte - IDRD</v>
          </cell>
          <cell r="M235">
            <v>0</v>
          </cell>
        </row>
        <row r="236">
          <cell r="A236" t="str">
            <v>3320112</v>
          </cell>
          <cell r="B236">
            <v>3</v>
          </cell>
          <cell r="C236">
            <v>3</v>
          </cell>
          <cell r="D236">
            <v>2</v>
          </cell>
          <cell r="E236" t="str">
            <v>01</v>
          </cell>
          <cell r="F236">
            <v>12</v>
          </cell>
          <cell r="I236" t="str">
            <v>Instituto Distrital de Cultura y Turismo - IDCT</v>
          </cell>
          <cell r="M236">
            <v>0</v>
          </cell>
        </row>
        <row r="237">
          <cell r="A237" t="str">
            <v>3320113</v>
          </cell>
          <cell r="B237">
            <v>3</v>
          </cell>
          <cell r="C237">
            <v>3</v>
          </cell>
          <cell r="D237">
            <v>2</v>
          </cell>
          <cell r="E237" t="str">
            <v>01</v>
          </cell>
          <cell r="F237">
            <v>13</v>
          </cell>
          <cell r="I237" t="str">
            <v>Corporación La Candelaria</v>
          </cell>
          <cell r="M237">
            <v>0</v>
          </cell>
        </row>
        <row r="238">
          <cell r="A238" t="str">
            <v>3320114</v>
          </cell>
          <cell r="B238">
            <v>3</v>
          </cell>
          <cell r="C238">
            <v>3</v>
          </cell>
          <cell r="D238">
            <v>2</v>
          </cell>
          <cell r="E238" t="str">
            <v>01</v>
          </cell>
          <cell r="F238">
            <v>14</v>
          </cell>
          <cell r="I238" t="str">
            <v>Instituto Distrital para la Protección de la Niñez y de la Juventud - IDIPRON</v>
          </cell>
          <cell r="M238">
            <v>0</v>
          </cell>
        </row>
        <row r="239">
          <cell r="A239" t="str">
            <v>3320115</v>
          </cell>
          <cell r="B239">
            <v>3</v>
          </cell>
          <cell r="C239">
            <v>3</v>
          </cell>
          <cell r="D239">
            <v>2</v>
          </cell>
          <cell r="E239" t="str">
            <v>01</v>
          </cell>
          <cell r="F239">
            <v>15</v>
          </cell>
          <cell r="I239" t="str">
            <v>Fundación Gilberto Alzate Avendaño</v>
          </cell>
          <cell r="M239">
            <v>0</v>
          </cell>
        </row>
        <row r="240">
          <cell r="A240" t="str">
            <v>3320116</v>
          </cell>
          <cell r="B240">
            <v>3</v>
          </cell>
          <cell r="C240">
            <v>3</v>
          </cell>
          <cell r="D240">
            <v>2</v>
          </cell>
          <cell r="E240" t="str">
            <v>01</v>
          </cell>
          <cell r="F240">
            <v>16</v>
          </cell>
          <cell r="I240" t="str">
            <v>Orquesta Filarmónica de Bogotá</v>
          </cell>
          <cell r="M240">
            <v>0</v>
          </cell>
        </row>
        <row r="241">
          <cell r="A241" t="str">
            <v>3320117</v>
          </cell>
          <cell r="B241">
            <v>3</v>
          </cell>
          <cell r="C241">
            <v>3</v>
          </cell>
          <cell r="D241">
            <v>2</v>
          </cell>
          <cell r="E241" t="str">
            <v>01</v>
          </cell>
          <cell r="F241">
            <v>17</v>
          </cell>
          <cell r="I241" t="str">
            <v>Fondo de Vigilancia y Seguridad de Bogotá, D.C.</v>
          </cell>
          <cell r="M241">
            <v>0</v>
          </cell>
        </row>
        <row r="242">
          <cell r="A242" t="str">
            <v>3320118</v>
          </cell>
          <cell r="B242">
            <v>3</v>
          </cell>
          <cell r="C242">
            <v>3</v>
          </cell>
          <cell r="D242">
            <v>2</v>
          </cell>
          <cell r="E242" t="str">
            <v>01</v>
          </cell>
          <cell r="F242">
            <v>18</v>
          </cell>
          <cell r="I242" t="str">
            <v>Jardín Botánico José Celestino Mutis</v>
          </cell>
          <cell r="M242">
            <v>0</v>
          </cell>
        </row>
        <row r="243">
          <cell r="A243" t="str">
            <v>3320119</v>
          </cell>
          <cell r="B243">
            <v>3</v>
          </cell>
          <cell r="C243">
            <v>3</v>
          </cell>
          <cell r="D243">
            <v>2</v>
          </cell>
          <cell r="E243" t="str">
            <v>01</v>
          </cell>
          <cell r="F243">
            <v>19</v>
          </cell>
          <cell r="I243" t="str">
            <v>Instituto para la Investigación  Educativa y el Desarrollo Pedagógico -IDEP</v>
          </cell>
          <cell r="M243">
            <v>0</v>
          </cell>
        </row>
        <row r="244">
          <cell r="A244" t="str">
            <v>33202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I244" t="str">
            <v>OTRAS TRANSFERENCIAS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A245" t="str">
            <v>320201</v>
          </cell>
          <cell r="C245">
            <v>3</v>
          </cell>
          <cell r="D245">
            <v>2</v>
          </cell>
          <cell r="E245" t="str">
            <v>02</v>
          </cell>
          <cell r="F245" t="str">
            <v>01</v>
          </cell>
          <cell r="I245" t="str">
            <v xml:space="preserve">Corporación Autónoma Regional - CAR </v>
          </cell>
          <cell r="M245">
            <v>0</v>
          </cell>
        </row>
        <row r="246">
          <cell r="A246" t="str">
            <v>3320202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 t="str">
            <v>02</v>
          </cell>
          <cell r="I246" t="str">
            <v>EAAB - ESP</v>
          </cell>
          <cell r="M246">
            <v>0</v>
          </cell>
        </row>
        <row r="247">
          <cell r="A247" t="str">
            <v>332020201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 t="str">
            <v>02</v>
          </cell>
          <cell r="G247" t="str">
            <v>01</v>
          </cell>
          <cell r="I247" t="str">
            <v>Santa Fe I y Desmarginalización</v>
          </cell>
          <cell r="M247">
            <v>0</v>
          </cell>
        </row>
        <row r="248">
          <cell r="A248" t="str">
            <v>332020202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 t="str">
            <v>02</v>
          </cell>
          <cell r="G248" t="str">
            <v>02</v>
          </cell>
          <cell r="I248" t="str">
            <v>Humedal Juan Amarillo y Parque Aguadora - San Rafael</v>
          </cell>
          <cell r="M248">
            <v>0</v>
          </cell>
        </row>
        <row r="249">
          <cell r="A249" t="str">
            <v>3320203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 t="str">
            <v>03</v>
          </cell>
          <cell r="I249" t="str">
            <v>Fondo Préstamos de Empleados ( Universidad Distrital)</v>
          </cell>
          <cell r="M249">
            <v>0</v>
          </cell>
        </row>
        <row r="250">
          <cell r="A250" t="str">
            <v>3320204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 t="str">
            <v>04</v>
          </cell>
          <cell r="I250" t="str">
            <v>Fondo de Vivienda ( Universidad Distrital )</v>
          </cell>
          <cell r="M250">
            <v>0</v>
          </cell>
        </row>
        <row r="251">
          <cell r="A251" t="str">
            <v>3320205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 t="str">
            <v>05</v>
          </cell>
          <cell r="I251" t="str">
            <v>Metrovivienda</v>
          </cell>
          <cell r="M251">
            <v>0</v>
          </cell>
        </row>
        <row r="252">
          <cell r="A252" t="str">
            <v>3320206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 t="str">
            <v>06</v>
          </cell>
          <cell r="I252" t="str">
            <v>Plan de Gestión Ambiental</v>
          </cell>
          <cell r="M252">
            <v>0</v>
          </cell>
        </row>
        <row r="253">
          <cell r="A253" t="str">
            <v>3320207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 t="str">
            <v>07</v>
          </cell>
          <cell r="I253" t="str">
            <v>Situado Fiscal - Aportes Patronales</v>
          </cell>
          <cell r="M253">
            <v>0</v>
          </cell>
        </row>
        <row r="254">
          <cell r="A254" t="str">
            <v>332028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>
            <v>8</v>
          </cell>
          <cell r="I254" t="str">
            <v>Transmilenio</v>
          </cell>
          <cell r="M254">
            <v>0</v>
          </cell>
        </row>
        <row r="255">
          <cell r="A255" t="str">
            <v>332029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>
            <v>9</v>
          </cell>
          <cell r="I255" t="str">
            <v>Canal Capital</v>
          </cell>
          <cell r="M255">
            <v>0</v>
          </cell>
        </row>
        <row r="256">
          <cell r="A256" t="str">
            <v>3320210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>
            <v>10</v>
          </cell>
          <cell r="I256" t="str">
            <v>Fondo Red Distrital de Bibliotecas</v>
          </cell>
          <cell r="M256">
            <v>0</v>
          </cell>
        </row>
        <row r="257">
          <cell r="A257" t="str">
            <v>3320211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>
            <v>11</v>
          </cell>
          <cell r="I257" t="str">
            <v>Empresa de Renovación Urbana (Creación)</v>
          </cell>
          <cell r="M257">
            <v>0</v>
          </cell>
        </row>
        <row r="258">
          <cell r="A258" t="str">
            <v>3320212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12</v>
          </cell>
          <cell r="I258" t="str">
            <v xml:space="preserve">Fondos de Desarrollo Local 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 t="str">
            <v>33202121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12</v>
          </cell>
          <cell r="G259">
            <v>1</v>
          </cell>
          <cell r="I259" t="str">
            <v>Usaquén</v>
          </cell>
          <cell r="M259">
            <v>0</v>
          </cell>
        </row>
        <row r="260">
          <cell r="A260" t="str">
            <v>33202122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12</v>
          </cell>
          <cell r="G260">
            <v>2</v>
          </cell>
          <cell r="I260" t="str">
            <v>Chapinero</v>
          </cell>
          <cell r="M260">
            <v>0</v>
          </cell>
        </row>
        <row r="261">
          <cell r="A261" t="str">
            <v>33202123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12</v>
          </cell>
          <cell r="G261">
            <v>3</v>
          </cell>
          <cell r="I261" t="str">
            <v xml:space="preserve">Santa Fe </v>
          </cell>
          <cell r="M261">
            <v>0</v>
          </cell>
        </row>
        <row r="262">
          <cell r="A262" t="str">
            <v>33202124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G262">
            <v>4</v>
          </cell>
          <cell r="I262" t="str">
            <v>San Cristóbal</v>
          </cell>
          <cell r="M262">
            <v>0</v>
          </cell>
        </row>
        <row r="263">
          <cell r="A263" t="str">
            <v>33202125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5</v>
          </cell>
          <cell r="I263" t="str">
            <v>Usme</v>
          </cell>
          <cell r="M263">
            <v>0</v>
          </cell>
        </row>
        <row r="264">
          <cell r="A264" t="str">
            <v>33202126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6</v>
          </cell>
          <cell r="I264" t="str">
            <v>Tunjuelito</v>
          </cell>
          <cell r="M264">
            <v>0</v>
          </cell>
        </row>
        <row r="265">
          <cell r="A265" t="str">
            <v>33202127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7</v>
          </cell>
          <cell r="I265" t="str">
            <v>Bosa</v>
          </cell>
          <cell r="M265">
            <v>0</v>
          </cell>
        </row>
        <row r="266">
          <cell r="A266" t="str">
            <v>33202128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12</v>
          </cell>
          <cell r="G266">
            <v>8</v>
          </cell>
          <cell r="I266" t="str">
            <v>Kennedy</v>
          </cell>
          <cell r="M266">
            <v>0</v>
          </cell>
        </row>
        <row r="267">
          <cell r="A267" t="str">
            <v>33202129</v>
          </cell>
          <cell r="B267">
            <v>3</v>
          </cell>
          <cell r="C267">
            <v>3</v>
          </cell>
          <cell r="D267">
            <v>2</v>
          </cell>
          <cell r="E267" t="str">
            <v>02</v>
          </cell>
          <cell r="F267">
            <v>12</v>
          </cell>
          <cell r="G267">
            <v>9</v>
          </cell>
          <cell r="I267" t="str">
            <v>Fontibón</v>
          </cell>
          <cell r="M267">
            <v>0</v>
          </cell>
        </row>
        <row r="268">
          <cell r="A268" t="str">
            <v>332021210</v>
          </cell>
          <cell r="B268">
            <v>3</v>
          </cell>
          <cell r="C268">
            <v>3</v>
          </cell>
          <cell r="D268">
            <v>2</v>
          </cell>
          <cell r="E268" t="str">
            <v>02</v>
          </cell>
          <cell r="F268">
            <v>12</v>
          </cell>
          <cell r="G268">
            <v>10</v>
          </cell>
          <cell r="I268" t="str">
            <v>Engativá</v>
          </cell>
          <cell r="M268">
            <v>0</v>
          </cell>
        </row>
        <row r="269">
          <cell r="A269" t="str">
            <v>332021211</v>
          </cell>
          <cell r="B269">
            <v>3</v>
          </cell>
          <cell r="C269">
            <v>3</v>
          </cell>
          <cell r="D269">
            <v>2</v>
          </cell>
          <cell r="E269" t="str">
            <v>02</v>
          </cell>
          <cell r="F269">
            <v>12</v>
          </cell>
          <cell r="G269">
            <v>11</v>
          </cell>
          <cell r="I269" t="str">
            <v>Suba</v>
          </cell>
          <cell r="M269">
            <v>0</v>
          </cell>
        </row>
        <row r="270">
          <cell r="A270" t="str">
            <v>332021212</v>
          </cell>
          <cell r="B270">
            <v>3</v>
          </cell>
          <cell r="C270">
            <v>3</v>
          </cell>
          <cell r="D270">
            <v>2</v>
          </cell>
          <cell r="E270" t="str">
            <v>02</v>
          </cell>
          <cell r="F270">
            <v>12</v>
          </cell>
          <cell r="G270">
            <v>12</v>
          </cell>
          <cell r="I270" t="str">
            <v>Barrios Unidos</v>
          </cell>
          <cell r="M270">
            <v>0</v>
          </cell>
        </row>
        <row r="271">
          <cell r="A271" t="str">
            <v>332021213</v>
          </cell>
          <cell r="B271">
            <v>3</v>
          </cell>
          <cell r="C271">
            <v>3</v>
          </cell>
          <cell r="D271">
            <v>2</v>
          </cell>
          <cell r="E271" t="str">
            <v>02</v>
          </cell>
          <cell r="F271">
            <v>12</v>
          </cell>
          <cell r="G271">
            <v>13</v>
          </cell>
          <cell r="I271" t="str">
            <v>Teusaquillo</v>
          </cell>
          <cell r="M271">
            <v>0</v>
          </cell>
        </row>
        <row r="272">
          <cell r="A272" t="str">
            <v>332021214</v>
          </cell>
          <cell r="B272">
            <v>3</v>
          </cell>
          <cell r="C272">
            <v>3</v>
          </cell>
          <cell r="D272">
            <v>2</v>
          </cell>
          <cell r="E272" t="str">
            <v>02</v>
          </cell>
          <cell r="F272">
            <v>12</v>
          </cell>
          <cell r="G272">
            <v>14</v>
          </cell>
          <cell r="I272" t="str">
            <v>Mártires</v>
          </cell>
          <cell r="M272">
            <v>0</v>
          </cell>
        </row>
        <row r="273">
          <cell r="A273" t="str">
            <v>332021215</v>
          </cell>
          <cell r="B273">
            <v>3</v>
          </cell>
          <cell r="C273">
            <v>3</v>
          </cell>
          <cell r="D273">
            <v>2</v>
          </cell>
          <cell r="E273" t="str">
            <v>02</v>
          </cell>
          <cell r="F273">
            <v>12</v>
          </cell>
          <cell r="G273">
            <v>15</v>
          </cell>
          <cell r="I273" t="str">
            <v>Antonio Nariño</v>
          </cell>
          <cell r="M273">
            <v>0</v>
          </cell>
        </row>
        <row r="274">
          <cell r="A274" t="str">
            <v>332021216</v>
          </cell>
          <cell r="B274">
            <v>3</v>
          </cell>
          <cell r="C274">
            <v>3</v>
          </cell>
          <cell r="D274">
            <v>2</v>
          </cell>
          <cell r="E274" t="str">
            <v>02</v>
          </cell>
          <cell r="F274">
            <v>12</v>
          </cell>
          <cell r="G274">
            <v>16</v>
          </cell>
          <cell r="I274" t="str">
            <v>Puente Aranda</v>
          </cell>
          <cell r="M274">
            <v>0</v>
          </cell>
        </row>
        <row r="275">
          <cell r="A275" t="str">
            <v>332021217</v>
          </cell>
          <cell r="B275">
            <v>3</v>
          </cell>
          <cell r="C275">
            <v>3</v>
          </cell>
          <cell r="D275">
            <v>2</v>
          </cell>
          <cell r="E275" t="str">
            <v>02</v>
          </cell>
          <cell r="F275">
            <v>12</v>
          </cell>
          <cell r="G275">
            <v>17</v>
          </cell>
          <cell r="I275" t="str">
            <v>Candelaria</v>
          </cell>
          <cell r="M275">
            <v>0</v>
          </cell>
        </row>
        <row r="276">
          <cell r="A276" t="str">
            <v>332021218</v>
          </cell>
          <cell r="B276">
            <v>3</v>
          </cell>
          <cell r="C276">
            <v>3</v>
          </cell>
          <cell r="D276">
            <v>2</v>
          </cell>
          <cell r="E276" t="str">
            <v>02</v>
          </cell>
          <cell r="F276">
            <v>12</v>
          </cell>
          <cell r="G276">
            <v>18</v>
          </cell>
          <cell r="I276" t="str">
            <v>Rafael Uribe</v>
          </cell>
          <cell r="M276">
            <v>0</v>
          </cell>
        </row>
        <row r="277">
          <cell r="A277" t="str">
            <v>332021219</v>
          </cell>
          <cell r="B277">
            <v>3</v>
          </cell>
          <cell r="C277">
            <v>3</v>
          </cell>
          <cell r="D277">
            <v>2</v>
          </cell>
          <cell r="E277" t="str">
            <v>02</v>
          </cell>
          <cell r="F277">
            <v>12</v>
          </cell>
          <cell r="G277">
            <v>19</v>
          </cell>
          <cell r="I277" t="str">
            <v>Ciudad Bolívar</v>
          </cell>
          <cell r="M277">
            <v>0</v>
          </cell>
        </row>
        <row r="278">
          <cell r="A278" t="str">
            <v>332021220</v>
          </cell>
          <cell r="B278">
            <v>3</v>
          </cell>
          <cell r="C278">
            <v>3</v>
          </cell>
          <cell r="D278">
            <v>2</v>
          </cell>
          <cell r="E278" t="str">
            <v>02</v>
          </cell>
          <cell r="F278">
            <v>12</v>
          </cell>
          <cell r="G278">
            <v>20</v>
          </cell>
          <cell r="I278" t="str">
            <v>Sumapaz</v>
          </cell>
          <cell r="M278">
            <v>0</v>
          </cell>
        </row>
        <row r="279">
          <cell r="A279" t="str">
            <v>3320299</v>
          </cell>
          <cell r="B279">
            <v>3</v>
          </cell>
          <cell r="C279">
            <v>3</v>
          </cell>
          <cell r="D279">
            <v>2</v>
          </cell>
          <cell r="E279" t="str">
            <v>02</v>
          </cell>
          <cell r="F279">
            <v>99</v>
          </cell>
          <cell r="I279" t="str">
            <v>Otras</v>
          </cell>
          <cell r="M279">
            <v>0</v>
          </cell>
        </row>
        <row r="280">
          <cell r="A280" t="str">
            <v>333</v>
          </cell>
          <cell r="B280">
            <v>3</v>
          </cell>
          <cell r="C280">
            <v>3</v>
          </cell>
          <cell r="D280">
            <v>3</v>
          </cell>
          <cell r="I280" t="str">
            <v>DÉFICIT COMPROMISOS VIGENCIA ANTERIOR</v>
          </cell>
          <cell r="L280">
            <v>0</v>
          </cell>
          <cell r="M280">
            <v>0</v>
          </cell>
        </row>
        <row r="281">
          <cell r="A281" t="str">
            <v>334</v>
          </cell>
          <cell r="B281">
            <v>3</v>
          </cell>
          <cell r="C281">
            <v>3</v>
          </cell>
          <cell r="D281">
            <v>4</v>
          </cell>
          <cell r="I281" t="str">
            <v>PASIVOS EXIGIBLES</v>
          </cell>
          <cell r="J281">
            <v>2000000000</v>
          </cell>
          <cell r="K281">
            <v>0</v>
          </cell>
          <cell r="L281">
            <v>0</v>
          </cell>
          <cell r="M281">
            <v>0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  <cell r="I284" t="str">
            <v>TOTAL GASTOS E INVERSIÓN</v>
          </cell>
          <cell r="J284">
            <v>71868252221</v>
          </cell>
          <cell r="K284">
            <v>63570398106</v>
          </cell>
          <cell r="L284">
            <v>2582576000</v>
          </cell>
          <cell r="M284">
            <v>66152974106</v>
          </cell>
        </row>
        <row r="285">
          <cell r="A285" t="str">
            <v/>
          </cell>
        </row>
        <row r="286">
          <cell r="A286" t="str">
            <v>Fuente: SHD-DDP-SCNP</v>
          </cell>
          <cell r="B286" t="str">
            <v>Fuente: SHD-DDP-SCNP</v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dmon"/>
      <sheetName val="138gtos"/>
      <sheetName val="206gtos"/>
      <sheetName val="208gtos"/>
      <sheetName val="209gtos"/>
      <sheetName val="211gtos"/>
      <sheetName val="212gtos"/>
      <sheetName val="213gtos"/>
      <sheetName val="214gtos"/>
      <sheetName val="215gtos"/>
      <sheetName val="216gtos"/>
      <sheetName val="218gtos"/>
      <sheetName val="253gtos"/>
      <sheetName val="CONSOLI2"/>
    </sheetNames>
    <sheetDataSet>
      <sheetData sheetId="0"/>
      <sheetData sheetId="1">
        <row r="1">
          <cell r="A1" t="str">
            <v xml:space="preserve">columna con </v>
          </cell>
          <cell r="B1" t="str">
            <v>ESTABLECIMIENTOS PÚBLICOS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138 - FONDO FINANCIERO DISTRITAL DE SALUD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DISPONIBLE A SEPT.*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5367000000</v>
          </cell>
          <cell r="K14">
            <v>4774480000</v>
          </cell>
          <cell r="L14">
            <v>0</v>
          </cell>
          <cell r="M14">
            <v>4774480000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4967000000</v>
          </cell>
          <cell r="K15">
            <v>4274480000</v>
          </cell>
          <cell r="L15">
            <v>0</v>
          </cell>
          <cell r="M15">
            <v>4274480000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561000000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M17">
            <v>0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M20">
            <v>0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M21">
            <v>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M22">
            <v>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M23">
            <v>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M24">
            <v>0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J28">
            <v>561000000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M29">
            <v>0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M31">
            <v>0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M32">
            <v>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M33">
            <v>0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M34">
            <v>0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M39">
            <v>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M40">
            <v>0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M44">
            <v>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4406000000</v>
          </cell>
          <cell r="K48">
            <v>4274480000</v>
          </cell>
          <cell r="L48">
            <v>0</v>
          </cell>
          <cell r="M48">
            <v>4274480000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15000000</v>
          </cell>
          <cell r="K49">
            <v>2668793</v>
          </cell>
          <cell r="M49">
            <v>2668793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43339000</v>
          </cell>
          <cell r="K50">
            <v>5639160</v>
          </cell>
          <cell r="M50">
            <v>5639160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307000000</v>
          </cell>
          <cell r="K51">
            <v>306021625</v>
          </cell>
          <cell r="M51">
            <v>306021625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J52">
            <v>20000000</v>
          </cell>
          <cell r="K52">
            <v>7116782</v>
          </cell>
          <cell r="M52">
            <v>7116782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205000000</v>
          </cell>
          <cell r="K53">
            <v>281201848</v>
          </cell>
          <cell r="M53">
            <v>281201848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205000000</v>
          </cell>
          <cell r="K54">
            <v>173124617</v>
          </cell>
          <cell r="M54">
            <v>173124617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J55">
            <v>250000000</v>
          </cell>
          <cell r="K55">
            <v>243359211</v>
          </cell>
          <cell r="M55">
            <v>243359211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1892000000</v>
          </cell>
          <cell r="K57">
            <v>1937605655</v>
          </cell>
          <cell r="M57">
            <v>1937605655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100300000</v>
          </cell>
          <cell r="K59">
            <v>62538722</v>
          </cell>
          <cell r="M59">
            <v>62538722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220000000</v>
          </cell>
          <cell r="K60">
            <v>160127594</v>
          </cell>
          <cell r="M60">
            <v>160127594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300000000</v>
          </cell>
          <cell r="K62">
            <v>266879324</v>
          </cell>
          <cell r="M62">
            <v>266879324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450000000</v>
          </cell>
          <cell r="K66">
            <v>534123700</v>
          </cell>
          <cell r="M66">
            <v>534123700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70000000</v>
          </cell>
          <cell r="K67">
            <v>62271842</v>
          </cell>
          <cell r="M67">
            <v>62271842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133000000</v>
          </cell>
          <cell r="K68">
            <v>162173669</v>
          </cell>
          <cell r="M68">
            <v>162173669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J69">
            <v>30000000</v>
          </cell>
          <cell r="K69">
            <v>17236800</v>
          </cell>
          <cell r="M69">
            <v>17236800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125000000</v>
          </cell>
          <cell r="K70">
            <v>13343966</v>
          </cell>
          <cell r="M70">
            <v>13343966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23861000</v>
          </cell>
          <cell r="K72">
            <v>21226692</v>
          </cell>
          <cell r="M72">
            <v>21226692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J77">
            <v>16500000</v>
          </cell>
          <cell r="K77">
            <v>17820000</v>
          </cell>
          <cell r="M77">
            <v>17820000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M87">
            <v>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M89">
            <v>0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M90">
            <v>0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M95">
            <v>0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M96">
            <v>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M97">
            <v>0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M99">
            <v>0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M100">
            <v>0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400000000</v>
          </cell>
          <cell r="K104">
            <v>500000000</v>
          </cell>
          <cell r="L104">
            <v>0</v>
          </cell>
          <cell r="M104">
            <v>500000000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400000000</v>
          </cell>
          <cell r="K128">
            <v>500000000</v>
          </cell>
          <cell r="L128">
            <v>0</v>
          </cell>
          <cell r="M128">
            <v>500000000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J142">
            <v>400000000</v>
          </cell>
          <cell r="K142">
            <v>500000000</v>
          </cell>
          <cell r="M142">
            <v>500000000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958000000</v>
          </cell>
          <cell r="K147">
            <v>0</v>
          </cell>
          <cell r="L147">
            <v>997277000</v>
          </cell>
          <cell r="M147">
            <v>997277000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958000000</v>
          </cell>
          <cell r="K148">
            <v>0</v>
          </cell>
          <cell r="L148">
            <v>997277000</v>
          </cell>
          <cell r="M148">
            <v>997277000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J149">
            <v>925714000</v>
          </cell>
          <cell r="L149">
            <v>982668000</v>
          </cell>
          <cell r="M149">
            <v>982668000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J150">
            <v>32286000</v>
          </cell>
          <cell r="L150">
            <v>14609000</v>
          </cell>
          <cell r="M150">
            <v>14609000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469060000000</v>
          </cell>
          <cell r="K168">
            <v>176554648683</v>
          </cell>
          <cell r="L168">
            <v>397792951322</v>
          </cell>
          <cell r="M168">
            <v>574347600005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435930464855</v>
          </cell>
          <cell r="K169">
            <v>176554648683</v>
          </cell>
          <cell r="L169">
            <v>358196728322</v>
          </cell>
          <cell r="M169">
            <v>534751377005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376277564015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J171">
            <v>613994954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J172">
            <v>374343793526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57600000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1262175535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59652900840</v>
          </cell>
          <cell r="K179">
            <v>176554648683</v>
          </cell>
          <cell r="L179">
            <v>358196728322</v>
          </cell>
          <cell r="M179">
            <v>534751377005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353500000</v>
          </cell>
          <cell r="K180">
            <v>106596000</v>
          </cell>
          <cell r="L180">
            <v>2315694201</v>
          </cell>
          <cell r="M180">
            <v>2422290201</v>
          </cell>
        </row>
        <row r="181">
          <cell r="A181" t="str">
            <v>3311112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2</v>
          </cell>
          <cell r="I181" t="str">
            <v>Vida sagrada</v>
          </cell>
          <cell r="J181">
            <v>67500000</v>
          </cell>
          <cell r="K181">
            <v>106596000</v>
          </cell>
          <cell r="L181">
            <v>788215970</v>
          </cell>
          <cell r="M181">
            <v>894811970</v>
          </cell>
        </row>
        <row r="182">
          <cell r="A182" t="str">
            <v>33111127423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2</v>
          </cell>
          <cell r="H182">
            <v>7423</v>
          </cell>
          <cell r="I182" t="str">
            <v>Promoción de estilos de vida saludables y prevención de enfermedades crónicas</v>
          </cell>
          <cell r="J182">
            <v>67500000</v>
          </cell>
          <cell r="K182">
            <v>106596000</v>
          </cell>
          <cell r="L182">
            <v>788215970</v>
          </cell>
          <cell r="M182">
            <v>894811970</v>
          </cell>
        </row>
        <row r="183">
          <cell r="A183" t="str">
            <v>3311113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G183">
            <v>3</v>
          </cell>
          <cell r="I183" t="str">
            <v>Aportar de buena gana</v>
          </cell>
          <cell r="J183">
            <v>286000000</v>
          </cell>
          <cell r="K183">
            <v>0</v>
          </cell>
          <cell r="L183">
            <v>1527478231</v>
          </cell>
          <cell r="M183">
            <v>1527478231</v>
          </cell>
        </row>
        <row r="184">
          <cell r="A184" t="str">
            <v>33111137424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3</v>
          </cell>
          <cell r="H184">
            <v>7424</v>
          </cell>
          <cell r="I184" t="str">
            <v>Cultura de la afiliación en salud</v>
          </cell>
          <cell r="J184">
            <v>286000000</v>
          </cell>
          <cell r="L184">
            <v>1527478231</v>
          </cell>
          <cell r="M184">
            <v>1527478231</v>
          </cell>
        </row>
        <row r="185">
          <cell r="A185" t="str">
            <v>331112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2</v>
          </cell>
          <cell r="I185" t="str">
            <v>PRODUCTIVIDAD</v>
          </cell>
          <cell r="J185">
            <v>0</v>
          </cell>
          <cell r="L185">
            <v>0</v>
          </cell>
          <cell r="M185">
            <v>0</v>
          </cell>
        </row>
        <row r="186">
          <cell r="A186" t="str">
            <v>331113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3</v>
          </cell>
          <cell r="I186" t="str">
            <v>JUSTICIA SOCIAL</v>
          </cell>
          <cell r="J186">
            <v>51268441480</v>
          </cell>
          <cell r="K186">
            <v>173525101810</v>
          </cell>
          <cell r="L186">
            <v>323872215023</v>
          </cell>
          <cell r="M186">
            <v>497397316833</v>
          </cell>
        </row>
        <row r="187">
          <cell r="A187" t="str">
            <v>33111314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3</v>
          </cell>
          <cell r="G187">
            <v>14</v>
          </cell>
          <cell r="I187" t="str">
            <v>Ubiquémonos para la solidaridad</v>
          </cell>
          <cell r="J187">
            <v>1438595000</v>
          </cell>
          <cell r="K187">
            <v>0</v>
          </cell>
          <cell r="L187">
            <v>10146210374</v>
          </cell>
          <cell r="M187">
            <v>10146210374</v>
          </cell>
        </row>
        <row r="188">
          <cell r="A188" t="str">
            <v>331113144271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3</v>
          </cell>
          <cell r="G188">
            <v>14</v>
          </cell>
          <cell r="H188">
            <v>4271</v>
          </cell>
          <cell r="I188" t="str">
            <v>Fortalecimiento de la participación social en salud</v>
          </cell>
          <cell r="J188">
            <v>73000000</v>
          </cell>
          <cell r="L188">
            <v>157680000</v>
          </cell>
          <cell r="M188">
            <v>157680000</v>
          </cell>
        </row>
        <row r="189">
          <cell r="A189" t="str">
            <v>331113147425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3</v>
          </cell>
          <cell r="G189">
            <v>14</v>
          </cell>
          <cell r="H189">
            <v>7425</v>
          </cell>
          <cell r="I189" t="str">
            <v>Redes sociales y de servicios, componente de salud</v>
          </cell>
          <cell r="J189">
            <v>1239095000</v>
          </cell>
          <cell r="L189">
            <v>9476363230</v>
          </cell>
          <cell r="M189">
            <v>9476363230</v>
          </cell>
        </row>
        <row r="190">
          <cell r="A190" t="str">
            <v>331113147426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3</v>
          </cell>
          <cell r="G190">
            <v>14</v>
          </cell>
          <cell r="H190">
            <v>7426</v>
          </cell>
          <cell r="I190" t="str">
            <v>Fortalecimiento de redes de discapacidad y buen trato</v>
          </cell>
          <cell r="L190">
            <v>168511144</v>
          </cell>
          <cell r="M190">
            <v>168511144</v>
          </cell>
        </row>
        <row r="191">
          <cell r="A191" t="str">
            <v>331113147427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3</v>
          </cell>
          <cell r="G191">
            <v>14</v>
          </cell>
          <cell r="H191">
            <v>7427</v>
          </cell>
          <cell r="I191" t="str">
            <v>SISBEN actualizado y depurado, componente encuestas prioritarias salud</v>
          </cell>
          <cell r="J191">
            <v>126500000</v>
          </cell>
          <cell r="L191">
            <v>343656000</v>
          </cell>
          <cell r="M191">
            <v>343656000</v>
          </cell>
        </row>
        <row r="192">
          <cell r="A192" t="str">
            <v>33111315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3</v>
          </cell>
          <cell r="G192">
            <v>15</v>
          </cell>
          <cell r="I192" t="str">
            <v>Bogotá ciudad fraterna</v>
          </cell>
          <cell r="J192">
            <v>0</v>
          </cell>
          <cell r="K192">
            <v>115000000</v>
          </cell>
          <cell r="L192">
            <v>310417075</v>
          </cell>
          <cell r="M192">
            <v>425417075</v>
          </cell>
        </row>
        <row r="193">
          <cell r="A193" t="str">
            <v>331113157428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3</v>
          </cell>
          <cell r="G193">
            <v>15</v>
          </cell>
          <cell r="H193">
            <v>7428</v>
          </cell>
          <cell r="I193" t="str">
            <v>Protección integral a personas y familias en situación de vulnerabilidad, componente rehabilitación basada en comunidad</v>
          </cell>
          <cell r="K193">
            <v>115000000</v>
          </cell>
          <cell r="L193">
            <v>310417075</v>
          </cell>
          <cell r="M193">
            <v>425417075</v>
          </cell>
        </row>
        <row r="194">
          <cell r="A194" t="str">
            <v>33111316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3</v>
          </cell>
          <cell r="G194">
            <v>16</v>
          </cell>
          <cell r="I194" t="str">
            <v>Nutrir para el futuro</v>
          </cell>
          <cell r="J194">
            <v>125000000</v>
          </cell>
          <cell r="K194">
            <v>0</v>
          </cell>
          <cell r="L194">
            <v>926239647</v>
          </cell>
          <cell r="M194">
            <v>926239647</v>
          </cell>
        </row>
        <row r="195">
          <cell r="A195" t="str">
            <v>331113167429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3</v>
          </cell>
          <cell r="G195">
            <v>16</v>
          </cell>
          <cell r="H195">
            <v>7429</v>
          </cell>
          <cell r="I195" t="str">
            <v>Nutrir para el futuro, componente población de niños, niñas y mujeres gestantes</v>
          </cell>
          <cell r="J195">
            <v>125000000</v>
          </cell>
          <cell r="L195">
            <v>926239647</v>
          </cell>
          <cell r="M195">
            <v>926239647</v>
          </cell>
        </row>
        <row r="196">
          <cell r="A196" t="str">
            <v>33111317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3</v>
          </cell>
          <cell r="G196">
            <v>17</v>
          </cell>
          <cell r="I196" t="str">
            <v>Salud con calidad</v>
          </cell>
          <cell r="J196">
            <v>49704846480</v>
          </cell>
          <cell r="K196">
            <v>173410101810</v>
          </cell>
          <cell r="L196">
            <v>312489347927</v>
          </cell>
          <cell r="M196">
            <v>485899449737</v>
          </cell>
        </row>
        <row r="197">
          <cell r="A197" t="str">
            <v>331113174273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3</v>
          </cell>
          <cell r="G197">
            <v>17</v>
          </cell>
          <cell r="H197">
            <v>4273</v>
          </cell>
          <cell r="I197" t="str">
            <v>Fortalecimiento de la Salud Pública</v>
          </cell>
          <cell r="J197">
            <v>2098860684</v>
          </cell>
          <cell r="K197">
            <v>1465453128</v>
          </cell>
          <cell r="L197">
            <v>7333665066</v>
          </cell>
          <cell r="M197">
            <v>8799118194</v>
          </cell>
        </row>
        <row r="198">
          <cell r="A198" t="str">
            <v>331113176196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3</v>
          </cell>
          <cell r="G198">
            <v>17</v>
          </cell>
          <cell r="H198">
            <v>6196</v>
          </cell>
          <cell r="I198" t="str">
            <v xml:space="preserve">Desarrollo de la dirección del sistema de seguridad social </v>
          </cell>
          <cell r="J198">
            <v>1405266395</v>
          </cell>
          <cell r="L198">
            <v>1517688360</v>
          </cell>
          <cell r="M198">
            <v>1517688360</v>
          </cell>
        </row>
        <row r="199">
          <cell r="A199" t="str">
            <v>331113176201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3</v>
          </cell>
          <cell r="G199">
            <v>17</v>
          </cell>
          <cell r="H199">
            <v>6201</v>
          </cell>
          <cell r="I199" t="str">
            <v>Mejoramiento de la infraestructura física y de la dotación de las ESE</v>
          </cell>
          <cell r="J199">
            <v>1597605046</v>
          </cell>
          <cell r="L199">
            <v>13195725360</v>
          </cell>
          <cell r="M199">
            <v>13195725360</v>
          </cell>
        </row>
        <row r="200">
          <cell r="A200" t="str">
            <v>331113177250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3</v>
          </cell>
          <cell r="G200">
            <v>17</v>
          </cell>
          <cell r="H200">
            <v>7250</v>
          </cell>
          <cell r="I200" t="str">
            <v>Aseguramiento y prestación de servicios de salud a la población pobre y vulnerable</v>
          </cell>
          <cell r="J200">
            <v>44152954355</v>
          </cell>
          <cell r="K200">
            <v>171944648682</v>
          </cell>
          <cell r="L200">
            <v>288686837141</v>
          </cell>
          <cell r="M200">
            <v>460631485823</v>
          </cell>
        </row>
        <row r="201">
          <cell r="A201" t="str">
            <v>331113177430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3</v>
          </cell>
          <cell r="G201">
            <v>17</v>
          </cell>
          <cell r="H201">
            <v>7430</v>
          </cell>
          <cell r="I201" t="str">
            <v>Mejoramiento de la calidad en la prestación de los servicios de salud</v>
          </cell>
          <cell r="J201">
            <v>450160000</v>
          </cell>
          <cell r="L201">
            <v>1755432000</v>
          </cell>
          <cell r="M201">
            <v>1755432000</v>
          </cell>
        </row>
        <row r="202">
          <cell r="A202" t="str">
            <v>331114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4</v>
          </cell>
          <cell r="I202" t="str">
            <v>EDUCACIÓN</v>
          </cell>
          <cell r="J202">
            <v>0</v>
          </cell>
          <cell r="M202">
            <v>0</v>
          </cell>
        </row>
        <row r="203">
          <cell r="A203" t="str">
            <v>331115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5</v>
          </cell>
          <cell r="I203" t="str">
            <v>AMBIENTE</v>
          </cell>
          <cell r="J203">
            <v>796120000</v>
          </cell>
          <cell r="K203">
            <v>2922950873</v>
          </cell>
          <cell r="L203">
            <v>9073969975</v>
          </cell>
          <cell r="M203">
            <v>11996920848</v>
          </cell>
        </row>
        <row r="204">
          <cell r="A204" t="str">
            <v>33111525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5</v>
          </cell>
          <cell r="G204">
            <v>25</v>
          </cell>
          <cell r="I204" t="str">
            <v>Bogotá, limpia me gustas más</v>
          </cell>
          <cell r="J204">
            <v>782120000</v>
          </cell>
          <cell r="K204">
            <v>1748254280</v>
          </cell>
          <cell r="L204">
            <v>6160097275</v>
          </cell>
          <cell r="M204">
            <v>7908351555</v>
          </cell>
        </row>
        <row r="205">
          <cell r="A205" t="str">
            <v>331115257431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5</v>
          </cell>
          <cell r="G205">
            <v>25</v>
          </cell>
          <cell r="H205">
            <v>7431</v>
          </cell>
          <cell r="I205" t="str">
            <v>Mejoramiento de la calidad del espacio público, componente vigilancia y control de riesgos ambientales, físicos, químicos y del consumo</v>
          </cell>
          <cell r="J205">
            <v>782120000</v>
          </cell>
          <cell r="K205">
            <v>1748254280</v>
          </cell>
          <cell r="L205">
            <v>6160097275</v>
          </cell>
          <cell r="M205">
            <v>7908351555</v>
          </cell>
        </row>
        <row r="206">
          <cell r="A206" t="str">
            <v>33111526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5</v>
          </cell>
          <cell r="G206">
            <v>26</v>
          </cell>
          <cell r="I206" t="str">
            <v>Bogotá previsiva, vivimos más</v>
          </cell>
          <cell r="J206">
            <v>14000000</v>
          </cell>
          <cell r="K206">
            <v>1174696593</v>
          </cell>
          <cell r="L206">
            <v>2913872700</v>
          </cell>
          <cell r="M206">
            <v>4088569293</v>
          </cell>
        </row>
        <row r="207">
          <cell r="A207" t="str">
            <v>331111267432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1</v>
          </cell>
          <cell r="G207">
            <v>26</v>
          </cell>
          <cell r="H207">
            <v>7432</v>
          </cell>
          <cell r="I207" t="str">
            <v>Vigilancia y control de los factores de riesgos ambientales biológicos</v>
          </cell>
          <cell r="J207">
            <v>14000000</v>
          </cell>
          <cell r="K207">
            <v>1174696593</v>
          </cell>
          <cell r="L207">
            <v>2913872700</v>
          </cell>
          <cell r="M207">
            <v>4088569293</v>
          </cell>
        </row>
        <row r="208">
          <cell r="A208" t="str">
            <v/>
          </cell>
        </row>
        <row r="209">
          <cell r="A209" t="str">
            <v>331116</v>
          </cell>
          <cell r="B209">
            <v>3</v>
          </cell>
          <cell r="C209">
            <v>3</v>
          </cell>
          <cell r="D209">
            <v>1</v>
          </cell>
          <cell r="E209">
            <v>11</v>
          </cell>
          <cell r="F209">
            <v>6</v>
          </cell>
          <cell r="I209" t="str">
            <v>FAMILIA Y NIÑEZ</v>
          </cell>
          <cell r="J209">
            <v>1017620000</v>
          </cell>
          <cell r="K209">
            <v>0</v>
          </cell>
          <cell r="L209">
            <v>1885745123</v>
          </cell>
          <cell r="M209">
            <v>1885745123</v>
          </cell>
        </row>
        <row r="210">
          <cell r="A210" t="str">
            <v>33111629</v>
          </cell>
          <cell r="B210">
            <v>3</v>
          </cell>
          <cell r="C210">
            <v>3</v>
          </cell>
          <cell r="D210">
            <v>1</v>
          </cell>
          <cell r="E210">
            <v>11</v>
          </cell>
          <cell r="F210">
            <v>6</v>
          </cell>
          <cell r="G210">
            <v>29</v>
          </cell>
          <cell r="I210" t="str">
            <v>Educación para el amor y familias gestantes</v>
          </cell>
          <cell r="J210">
            <v>575220000</v>
          </cell>
          <cell r="K210">
            <v>0</v>
          </cell>
          <cell r="L210">
            <v>911032984</v>
          </cell>
          <cell r="M210">
            <v>911032984</v>
          </cell>
        </row>
        <row r="211">
          <cell r="A211" t="str">
            <v>331116297433</v>
          </cell>
          <cell r="B211">
            <v>3</v>
          </cell>
          <cell r="C211">
            <v>3</v>
          </cell>
          <cell r="D211">
            <v>1</v>
          </cell>
          <cell r="E211">
            <v>11</v>
          </cell>
          <cell r="F211">
            <v>6</v>
          </cell>
          <cell r="G211">
            <v>29</v>
          </cell>
          <cell r="H211">
            <v>7433</v>
          </cell>
          <cell r="I211" t="str">
            <v>Familias gestantes componente salud materno perinatal</v>
          </cell>
          <cell r="J211">
            <v>413220000</v>
          </cell>
          <cell r="L211">
            <v>326762734</v>
          </cell>
          <cell r="M211">
            <v>326762734</v>
          </cell>
        </row>
        <row r="212">
          <cell r="A212" t="str">
            <v>331116297434</v>
          </cell>
          <cell r="B212">
            <v>3</v>
          </cell>
          <cell r="C212">
            <v>3</v>
          </cell>
          <cell r="D212">
            <v>1</v>
          </cell>
          <cell r="E212">
            <v>11</v>
          </cell>
          <cell r="F212">
            <v>6</v>
          </cell>
          <cell r="G212">
            <v>29</v>
          </cell>
          <cell r="H212">
            <v>7434</v>
          </cell>
          <cell r="I212" t="str">
            <v>Educación para el amor, componente salud sexual y reproductiva</v>
          </cell>
          <cell r="J212">
            <v>162000000</v>
          </cell>
          <cell r="L212">
            <v>584270250</v>
          </cell>
          <cell r="M212">
            <v>584270250</v>
          </cell>
        </row>
        <row r="213">
          <cell r="A213" t="str">
            <v>33111632</v>
          </cell>
          <cell r="B213">
            <v>3</v>
          </cell>
          <cell r="C213">
            <v>3</v>
          </cell>
          <cell r="D213">
            <v>1</v>
          </cell>
          <cell r="E213">
            <v>11</v>
          </cell>
          <cell r="F213">
            <v>6</v>
          </cell>
          <cell r="G213">
            <v>32</v>
          </cell>
          <cell r="I213" t="str">
            <v>Desarmarnos con amor</v>
          </cell>
          <cell r="J213">
            <v>442400000</v>
          </cell>
          <cell r="K213">
            <v>0</v>
          </cell>
          <cell r="L213">
            <v>974712139</v>
          </cell>
          <cell r="M213">
            <v>974712139</v>
          </cell>
        </row>
        <row r="214">
          <cell r="A214" t="str">
            <v>331116327435</v>
          </cell>
          <cell r="B214">
            <v>3</v>
          </cell>
          <cell r="C214">
            <v>3</v>
          </cell>
          <cell r="D214">
            <v>1</v>
          </cell>
          <cell r="E214">
            <v>11</v>
          </cell>
          <cell r="F214">
            <v>6</v>
          </cell>
          <cell r="G214">
            <v>32</v>
          </cell>
          <cell r="H214">
            <v>7435</v>
          </cell>
          <cell r="I214" t="str">
            <v>Redes para la prevención, atención y sanción de la violencia intrafamiliar, componente fortalecimiento de la salud mental</v>
          </cell>
          <cell r="J214">
            <v>442400000</v>
          </cell>
          <cell r="L214">
            <v>974712139</v>
          </cell>
          <cell r="M214">
            <v>974712139</v>
          </cell>
        </row>
        <row r="215">
          <cell r="A215" t="str">
            <v/>
          </cell>
        </row>
        <row r="216">
          <cell r="A216" t="str">
            <v>331117</v>
          </cell>
          <cell r="B216">
            <v>3</v>
          </cell>
          <cell r="C216">
            <v>3</v>
          </cell>
          <cell r="D216">
            <v>1</v>
          </cell>
          <cell r="E216">
            <v>11</v>
          </cell>
          <cell r="F216">
            <v>7</v>
          </cell>
          <cell r="I216" t="str">
            <v>GESTIÓN PÚBLICA ADMIRABLE</v>
          </cell>
          <cell r="J216">
            <v>6217219360</v>
          </cell>
          <cell r="K216">
            <v>0</v>
          </cell>
          <cell r="L216">
            <v>21049104000</v>
          </cell>
          <cell r="M216">
            <v>21049104000</v>
          </cell>
        </row>
        <row r="217">
          <cell r="A217" t="str">
            <v>33111733</v>
          </cell>
          <cell r="B217">
            <v>3</v>
          </cell>
          <cell r="C217">
            <v>3</v>
          </cell>
          <cell r="D217">
            <v>1</v>
          </cell>
          <cell r="E217">
            <v>11</v>
          </cell>
          <cell r="F217">
            <v>7</v>
          </cell>
          <cell r="G217">
            <v>33</v>
          </cell>
          <cell r="I217" t="str">
            <v>Administración a la medida</v>
          </cell>
          <cell r="J217">
            <v>5991819360</v>
          </cell>
          <cell r="K217">
            <v>0</v>
          </cell>
          <cell r="L217">
            <v>20562240000</v>
          </cell>
          <cell r="M217">
            <v>20562240000</v>
          </cell>
        </row>
        <row r="218">
          <cell r="A218" t="str">
            <v>331117336200</v>
          </cell>
          <cell r="B218">
            <v>3</v>
          </cell>
          <cell r="C218">
            <v>3</v>
          </cell>
          <cell r="D218">
            <v>1</v>
          </cell>
          <cell r="E218">
            <v>11</v>
          </cell>
          <cell r="F218">
            <v>7</v>
          </cell>
          <cell r="G218">
            <v>33</v>
          </cell>
          <cell r="H218">
            <v>6200</v>
          </cell>
          <cell r="I218" t="str">
            <v>Garantía de la calidad en la prestación del servicio</v>
          </cell>
          <cell r="L218">
            <v>7698240000</v>
          </cell>
          <cell r="M218">
            <v>7698240000</v>
          </cell>
        </row>
        <row r="219">
          <cell r="A219" t="str">
            <v>331117337436</v>
          </cell>
          <cell r="B219">
            <v>3</v>
          </cell>
          <cell r="C219">
            <v>3</v>
          </cell>
          <cell r="D219">
            <v>1</v>
          </cell>
          <cell r="E219">
            <v>11</v>
          </cell>
          <cell r="F219">
            <v>7</v>
          </cell>
          <cell r="G219">
            <v>33</v>
          </cell>
          <cell r="H219">
            <v>7436</v>
          </cell>
          <cell r="I219" t="str">
            <v>Transformación de la organización distrital y de sus entidades centralizadas, descentralizadas y locales, componente fortalecimiento de las Empresas Sociales del Estado</v>
          </cell>
          <cell r="J219">
            <v>5921019360</v>
          </cell>
          <cell r="L219">
            <v>11000000000</v>
          </cell>
          <cell r="M219">
            <v>11000000000</v>
          </cell>
        </row>
        <row r="220">
          <cell r="A220" t="str">
            <v>331117337437</v>
          </cell>
          <cell r="B220">
            <v>3</v>
          </cell>
          <cell r="C220">
            <v>3</v>
          </cell>
          <cell r="D220">
            <v>1</v>
          </cell>
          <cell r="E220">
            <v>11</v>
          </cell>
          <cell r="F220">
            <v>7</v>
          </cell>
          <cell r="G220">
            <v>33</v>
          </cell>
          <cell r="H220">
            <v>7437</v>
          </cell>
          <cell r="I220" t="str">
            <v>Diseño y desarrollo del sistema de información de la Secretaría Distrital de Salud y las Empresas Sociales del Estado</v>
          </cell>
          <cell r="J220">
            <v>70800000</v>
          </cell>
          <cell r="L220">
            <v>1864000000</v>
          </cell>
          <cell r="M220">
            <v>1864000000</v>
          </cell>
        </row>
        <row r="221">
          <cell r="A221" t="str">
            <v>33111737</v>
          </cell>
          <cell r="B221">
            <v>3</v>
          </cell>
          <cell r="C221">
            <v>3</v>
          </cell>
          <cell r="D221">
            <v>1</v>
          </cell>
          <cell r="E221">
            <v>11</v>
          </cell>
          <cell r="F221">
            <v>7</v>
          </cell>
          <cell r="G221">
            <v>37</v>
          </cell>
          <cell r="I221" t="str">
            <v>Localidades fuertes</v>
          </cell>
          <cell r="J221">
            <v>225400000</v>
          </cell>
          <cell r="K221">
            <v>0</v>
          </cell>
          <cell r="L221">
            <v>486864000</v>
          </cell>
          <cell r="M221">
            <v>486864000</v>
          </cell>
        </row>
        <row r="222">
          <cell r="A222" t="str">
            <v>331117377438</v>
          </cell>
          <cell r="B222">
            <v>3</v>
          </cell>
          <cell r="C222">
            <v>3</v>
          </cell>
          <cell r="D222">
            <v>1</v>
          </cell>
          <cell r="E222">
            <v>11</v>
          </cell>
          <cell r="F222">
            <v>7</v>
          </cell>
          <cell r="G222">
            <v>37</v>
          </cell>
          <cell r="H222">
            <v>7438</v>
          </cell>
          <cell r="I222" t="str">
            <v>Fortalecimiento de los mecanismos democráticos locales, componente salud</v>
          </cell>
          <cell r="J222">
            <v>225400000</v>
          </cell>
          <cell r="L222">
            <v>486864000</v>
          </cell>
          <cell r="M222">
            <v>486864000</v>
          </cell>
        </row>
        <row r="223">
          <cell r="A223" t="str">
            <v/>
          </cell>
        </row>
        <row r="224">
          <cell r="A224" t="str">
            <v>332</v>
          </cell>
          <cell r="B224">
            <v>3</v>
          </cell>
          <cell r="C224">
            <v>3</v>
          </cell>
          <cell r="D224">
            <v>2</v>
          </cell>
          <cell r="I224" t="str">
            <v>TRANSFERENCIAS PARA INVERSIÓN</v>
          </cell>
          <cell r="J224">
            <v>32730000000</v>
          </cell>
          <cell r="K224">
            <v>0</v>
          </cell>
          <cell r="L224">
            <v>39596223000</v>
          </cell>
          <cell r="M224">
            <v>39596223000</v>
          </cell>
        </row>
        <row r="225">
          <cell r="A225" t="str">
            <v>33201</v>
          </cell>
          <cell r="B225">
            <v>3</v>
          </cell>
          <cell r="C225">
            <v>3</v>
          </cell>
          <cell r="D225">
            <v>2</v>
          </cell>
          <cell r="E225" t="str">
            <v>01</v>
          </cell>
          <cell r="I225" t="str">
            <v>ESTABLECIMIENTOS PÚBLICOS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 t="str">
            <v>3320101</v>
          </cell>
          <cell r="B226">
            <v>3</v>
          </cell>
          <cell r="C226">
            <v>3</v>
          </cell>
          <cell r="D226">
            <v>2</v>
          </cell>
          <cell r="E226" t="str">
            <v>01</v>
          </cell>
          <cell r="F226" t="str">
            <v>01</v>
          </cell>
          <cell r="I226" t="str">
            <v>Contraloría de Bogotá, D.C</v>
          </cell>
        </row>
        <row r="227">
          <cell r="A227" t="str">
            <v>3320102</v>
          </cell>
          <cell r="B227">
            <v>3</v>
          </cell>
          <cell r="C227">
            <v>3</v>
          </cell>
          <cell r="D227">
            <v>2</v>
          </cell>
          <cell r="E227" t="str">
            <v>01</v>
          </cell>
          <cell r="F227" t="str">
            <v>02</v>
          </cell>
          <cell r="I227" t="str">
            <v>Fondo Rotatorio de Ventas Populares</v>
          </cell>
        </row>
        <row r="228">
          <cell r="A228" t="str">
            <v>3320103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F228" t="str">
            <v>03</v>
          </cell>
          <cell r="I228" t="str">
            <v>Fondo de Educación y Seguridad Vial - FONDATT</v>
          </cell>
        </row>
        <row r="229">
          <cell r="A229" t="str">
            <v>3320104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 t="str">
            <v>04</v>
          </cell>
          <cell r="I229" t="str">
            <v>Fondo Financiero Distrital de Salud</v>
          </cell>
        </row>
        <row r="230">
          <cell r="A230" t="str">
            <v>3320105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 t="str">
            <v>05</v>
          </cell>
          <cell r="I230" t="str">
            <v>Fondo para la Prevención y Atención de Emergencias - FOPAE</v>
          </cell>
        </row>
        <row r="231">
          <cell r="A231" t="str">
            <v>3320106</v>
          </cell>
          <cell r="B231">
            <v>3</v>
          </cell>
          <cell r="C231">
            <v>3</v>
          </cell>
          <cell r="D231">
            <v>2</v>
          </cell>
          <cell r="E231" t="str">
            <v>01</v>
          </cell>
          <cell r="F231" t="str">
            <v>06</v>
          </cell>
          <cell r="I231" t="str">
            <v>Fondo Rotatorio del Concejo de Santa Fe de Bogotá, D.C.</v>
          </cell>
        </row>
        <row r="232">
          <cell r="A232" t="str">
            <v>3320107</v>
          </cell>
          <cell r="B232">
            <v>3</v>
          </cell>
          <cell r="C232">
            <v>3</v>
          </cell>
          <cell r="D232">
            <v>2</v>
          </cell>
          <cell r="E232" t="str">
            <v>01</v>
          </cell>
          <cell r="F232" t="str">
            <v>07</v>
          </cell>
          <cell r="I232" t="str">
            <v>Instituto de Desarrollo Urbano -IDU</v>
          </cell>
        </row>
        <row r="233">
          <cell r="A233" t="str">
            <v>3320108</v>
          </cell>
          <cell r="B233">
            <v>3</v>
          </cell>
          <cell r="C233">
            <v>3</v>
          </cell>
          <cell r="D233">
            <v>2</v>
          </cell>
          <cell r="E233" t="str">
            <v>01</v>
          </cell>
          <cell r="F233" t="str">
            <v>08</v>
          </cell>
          <cell r="I233" t="str">
            <v>Fondo de Ahorro y Vivienda Distrital - FAVIDI</v>
          </cell>
        </row>
        <row r="234">
          <cell r="A234" t="str">
            <v>3320109</v>
          </cell>
          <cell r="B234">
            <v>3</v>
          </cell>
          <cell r="C234">
            <v>3</v>
          </cell>
          <cell r="D234">
            <v>2</v>
          </cell>
          <cell r="E234" t="str">
            <v>01</v>
          </cell>
          <cell r="F234" t="str">
            <v>09</v>
          </cell>
          <cell r="I234" t="str">
            <v>Caja de la Vivienda Popular</v>
          </cell>
        </row>
        <row r="235">
          <cell r="A235" t="str">
            <v>3320110</v>
          </cell>
          <cell r="B235">
            <v>3</v>
          </cell>
          <cell r="C235">
            <v>3</v>
          </cell>
          <cell r="D235">
            <v>2</v>
          </cell>
          <cell r="E235" t="str">
            <v>01</v>
          </cell>
          <cell r="F235">
            <v>10</v>
          </cell>
          <cell r="I235" t="str">
            <v>Universidad Distrital Francisco José de Caldas</v>
          </cell>
        </row>
        <row r="236">
          <cell r="A236" t="str">
            <v>3320111</v>
          </cell>
          <cell r="B236">
            <v>3</v>
          </cell>
          <cell r="C236">
            <v>3</v>
          </cell>
          <cell r="D236">
            <v>2</v>
          </cell>
          <cell r="E236" t="str">
            <v>01</v>
          </cell>
          <cell r="F236">
            <v>11</v>
          </cell>
          <cell r="I236" t="str">
            <v>Instituto Distrital para la Recreación y el Deporte - IDRD</v>
          </cell>
        </row>
        <row r="237">
          <cell r="A237" t="str">
            <v>3320112</v>
          </cell>
          <cell r="B237">
            <v>3</v>
          </cell>
          <cell r="C237">
            <v>3</v>
          </cell>
          <cell r="D237">
            <v>2</v>
          </cell>
          <cell r="E237" t="str">
            <v>01</v>
          </cell>
          <cell r="F237">
            <v>12</v>
          </cell>
          <cell r="I237" t="str">
            <v>Instituto Distrital de Cultura y Turismo - IDCT</v>
          </cell>
        </row>
        <row r="238">
          <cell r="A238" t="str">
            <v>3320113</v>
          </cell>
          <cell r="B238">
            <v>3</v>
          </cell>
          <cell r="C238">
            <v>3</v>
          </cell>
          <cell r="D238">
            <v>2</v>
          </cell>
          <cell r="E238" t="str">
            <v>01</v>
          </cell>
          <cell r="F238">
            <v>13</v>
          </cell>
          <cell r="I238" t="str">
            <v>Corporación La Candelaria</v>
          </cell>
        </row>
        <row r="239">
          <cell r="A239" t="str">
            <v>3320114</v>
          </cell>
          <cell r="B239">
            <v>3</v>
          </cell>
          <cell r="C239">
            <v>3</v>
          </cell>
          <cell r="D239">
            <v>2</v>
          </cell>
          <cell r="E239" t="str">
            <v>01</v>
          </cell>
          <cell r="F239">
            <v>14</v>
          </cell>
          <cell r="I239" t="str">
            <v>Instituto Distrital para la Protección de la Niñez y de la Juventud - IDIPRON</v>
          </cell>
        </row>
        <row r="240">
          <cell r="A240" t="str">
            <v>3320115</v>
          </cell>
          <cell r="B240">
            <v>3</v>
          </cell>
          <cell r="C240">
            <v>3</v>
          </cell>
          <cell r="D240">
            <v>2</v>
          </cell>
          <cell r="E240" t="str">
            <v>01</v>
          </cell>
          <cell r="F240">
            <v>15</v>
          </cell>
          <cell r="I240" t="str">
            <v>Fundación Gilberto Alzate Avendaño</v>
          </cell>
        </row>
        <row r="241">
          <cell r="A241" t="str">
            <v>3320116</v>
          </cell>
          <cell r="B241">
            <v>3</v>
          </cell>
          <cell r="C241">
            <v>3</v>
          </cell>
          <cell r="D241">
            <v>2</v>
          </cell>
          <cell r="E241" t="str">
            <v>01</v>
          </cell>
          <cell r="F241">
            <v>16</v>
          </cell>
          <cell r="I241" t="str">
            <v>Orquesta Filarmónica de Bogotá</v>
          </cell>
        </row>
        <row r="242">
          <cell r="A242" t="str">
            <v>3320117</v>
          </cell>
          <cell r="B242">
            <v>3</v>
          </cell>
          <cell r="C242">
            <v>3</v>
          </cell>
          <cell r="D242">
            <v>2</v>
          </cell>
          <cell r="E242" t="str">
            <v>01</v>
          </cell>
          <cell r="F242">
            <v>17</v>
          </cell>
          <cell r="I242" t="str">
            <v>Fondo de Vigilancia y Seguridad de Bogotá, D.C.</v>
          </cell>
        </row>
        <row r="243">
          <cell r="A243" t="str">
            <v>3320118</v>
          </cell>
          <cell r="B243">
            <v>3</v>
          </cell>
          <cell r="C243">
            <v>3</v>
          </cell>
          <cell r="D243">
            <v>2</v>
          </cell>
          <cell r="E243" t="str">
            <v>01</v>
          </cell>
          <cell r="F243">
            <v>18</v>
          </cell>
          <cell r="I243" t="str">
            <v>Jardín Botánico José Celestino Mutis</v>
          </cell>
        </row>
        <row r="244">
          <cell r="A244" t="str">
            <v>3320119</v>
          </cell>
          <cell r="B244">
            <v>3</v>
          </cell>
          <cell r="C244">
            <v>3</v>
          </cell>
          <cell r="D244">
            <v>2</v>
          </cell>
          <cell r="E244" t="str">
            <v>01</v>
          </cell>
          <cell r="F244">
            <v>19</v>
          </cell>
          <cell r="I244" t="str">
            <v>Instituto para la Investigación  Educativa y el Desarrollo Pedagógico -IDEP</v>
          </cell>
        </row>
        <row r="245">
          <cell r="A245" t="str">
            <v>33202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I245" t="str">
            <v>OTRAS TRANSFERENCIAS</v>
          </cell>
          <cell r="J245">
            <v>32730000000</v>
          </cell>
          <cell r="K245">
            <v>0</v>
          </cell>
          <cell r="L245">
            <v>39596223000</v>
          </cell>
          <cell r="M245">
            <v>39596223000</v>
          </cell>
        </row>
        <row r="246">
          <cell r="A246" t="str">
            <v>320201</v>
          </cell>
          <cell r="C246">
            <v>3</v>
          </cell>
          <cell r="D246">
            <v>2</v>
          </cell>
          <cell r="E246" t="str">
            <v>02</v>
          </cell>
          <cell r="F246" t="str">
            <v>01</v>
          </cell>
          <cell r="I246" t="str">
            <v xml:space="preserve">Corporación Autónoma Regional - CAR </v>
          </cell>
          <cell r="M246">
            <v>0</v>
          </cell>
        </row>
        <row r="247">
          <cell r="A247" t="str">
            <v>3320202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 t="str">
            <v>02</v>
          </cell>
          <cell r="I247" t="str">
            <v>EAAB - ESP</v>
          </cell>
          <cell r="M247">
            <v>0</v>
          </cell>
        </row>
        <row r="248">
          <cell r="A248" t="str">
            <v>332020201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 t="str">
            <v>02</v>
          </cell>
          <cell r="G248" t="str">
            <v>01</v>
          </cell>
          <cell r="I248" t="str">
            <v>Santa Fe I y Desmarginalización</v>
          </cell>
          <cell r="M248">
            <v>0</v>
          </cell>
        </row>
        <row r="249">
          <cell r="A249" t="str">
            <v>332020202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 t="str">
            <v>02</v>
          </cell>
          <cell r="G249" t="str">
            <v>02</v>
          </cell>
          <cell r="I249" t="str">
            <v>Humedal Juan Amarillo y Parque Aguadora - San Rafael</v>
          </cell>
          <cell r="M249">
            <v>0</v>
          </cell>
        </row>
        <row r="250">
          <cell r="A250" t="str">
            <v>3320203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 t="str">
            <v>03</v>
          </cell>
          <cell r="I250" t="str">
            <v>Fondo Préstamos de Empleados ( Universidad Distrital)</v>
          </cell>
          <cell r="M250">
            <v>0</v>
          </cell>
        </row>
        <row r="251">
          <cell r="A251" t="str">
            <v>3320204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 t="str">
            <v>04</v>
          </cell>
          <cell r="I251" t="str">
            <v>Fondo de Vivienda ( Universidad Distrital )</v>
          </cell>
          <cell r="M251">
            <v>0</v>
          </cell>
        </row>
        <row r="252">
          <cell r="A252" t="str">
            <v>3320205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 t="str">
            <v>05</v>
          </cell>
          <cell r="I252" t="str">
            <v>Metrovivienda</v>
          </cell>
          <cell r="M252">
            <v>0</v>
          </cell>
        </row>
        <row r="253">
          <cell r="A253" t="str">
            <v>3320206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 t="str">
            <v>06</v>
          </cell>
          <cell r="I253" t="str">
            <v>Plan de Gestión Ambiental</v>
          </cell>
          <cell r="M253">
            <v>0</v>
          </cell>
        </row>
        <row r="254">
          <cell r="A254" t="str">
            <v>3320207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 t="str">
            <v>07</v>
          </cell>
          <cell r="I254" t="str">
            <v>Situado Fiscal - Aportes Patronales</v>
          </cell>
          <cell r="J254">
            <v>32730000000</v>
          </cell>
          <cell r="L254">
            <v>39596223000</v>
          </cell>
          <cell r="M254">
            <v>39596223000</v>
          </cell>
        </row>
        <row r="255">
          <cell r="A255" t="str">
            <v>332028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>
            <v>8</v>
          </cell>
          <cell r="I255" t="str">
            <v>Transmilenio</v>
          </cell>
          <cell r="M255">
            <v>0</v>
          </cell>
        </row>
        <row r="256">
          <cell r="A256" t="str">
            <v>332029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>
            <v>9</v>
          </cell>
          <cell r="I256" t="str">
            <v>Canal Capital</v>
          </cell>
          <cell r="M256">
            <v>0</v>
          </cell>
        </row>
        <row r="257">
          <cell r="A257" t="str">
            <v>3320210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>
            <v>10</v>
          </cell>
          <cell r="I257" t="str">
            <v>Fondo Red Distrital de Bibliotecas</v>
          </cell>
          <cell r="M257">
            <v>0</v>
          </cell>
        </row>
        <row r="258">
          <cell r="A258" t="str">
            <v>3320211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11</v>
          </cell>
          <cell r="I258" t="str">
            <v>Empresa de Renovación Urbana (Creación)</v>
          </cell>
          <cell r="M258">
            <v>0</v>
          </cell>
        </row>
        <row r="259">
          <cell r="A259" t="str">
            <v>3320212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12</v>
          </cell>
          <cell r="I259" t="str">
            <v xml:space="preserve">Fondos de Desarrollo Local </v>
          </cell>
          <cell r="J259">
            <v>0</v>
          </cell>
          <cell r="M259">
            <v>0</v>
          </cell>
        </row>
        <row r="260">
          <cell r="A260" t="str">
            <v>33202121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12</v>
          </cell>
          <cell r="G260">
            <v>1</v>
          </cell>
          <cell r="I260" t="str">
            <v>Usaquén</v>
          </cell>
          <cell r="M260">
            <v>0</v>
          </cell>
        </row>
        <row r="261">
          <cell r="A261" t="str">
            <v>33202122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12</v>
          </cell>
          <cell r="G261">
            <v>2</v>
          </cell>
          <cell r="I261" t="str">
            <v>Chapinero</v>
          </cell>
          <cell r="M261">
            <v>0</v>
          </cell>
        </row>
        <row r="262">
          <cell r="A262" t="str">
            <v>33202123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G262">
            <v>3</v>
          </cell>
          <cell r="I262" t="str">
            <v xml:space="preserve">Santa Fe </v>
          </cell>
          <cell r="M262">
            <v>0</v>
          </cell>
        </row>
        <row r="263">
          <cell r="A263" t="str">
            <v>33202124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4</v>
          </cell>
          <cell r="I263" t="str">
            <v>San Cristóbal</v>
          </cell>
          <cell r="M263">
            <v>0</v>
          </cell>
        </row>
        <row r="264">
          <cell r="A264" t="str">
            <v>33202125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5</v>
          </cell>
          <cell r="I264" t="str">
            <v>Usme</v>
          </cell>
          <cell r="M264">
            <v>0</v>
          </cell>
        </row>
        <row r="265">
          <cell r="A265" t="str">
            <v>33202126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6</v>
          </cell>
          <cell r="I265" t="str">
            <v>Tunjuelito</v>
          </cell>
          <cell r="M265">
            <v>0</v>
          </cell>
        </row>
        <row r="266">
          <cell r="A266" t="str">
            <v>33202127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12</v>
          </cell>
          <cell r="G266">
            <v>7</v>
          </cell>
          <cell r="I266" t="str">
            <v>Bosa</v>
          </cell>
          <cell r="M266">
            <v>0</v>
          </cell>
        </row>
        <row r="267">
          <cell r="A267" t="str">
            <v>33202128</v>
          </cell>
          <cell r="B267">
            <v>3</v>
          </cell>
          <cell r="C267">
            <v>3</v>
          </cell>
          <cell r="D267">
            <v>2</v>
          </cell>
          <cell r="E267" t="str">
            <v>02</v>
          </cell>
          <cell r="F267">
            <v>12</v>
          </cell>
          <cell r="G267">
            <v>8</v>
          </cell>
          <cell r="I267" t="str">
            <v>Kennedy</v>
          </cell>
          <cell r="M267">
            <v>0</v>
          </cell>
        </row>
        <row r="268">
          <cell r="A268" t="str">
            <v>33202129</v>
          </cell>
          <cell r="B268">
            <v>3</v>
          </cell>
          <cell r="C268">
            <v>3</v>
          </cell>
          <cell r="D268">
            <v>2</v>
          </cell>
          <cell r="E268" t="str">
            <v>02</v>
          </cell>
          <cell r="F268">
            <v>12</v>
          </cell>
          <cell r="G268">
            <v>9</v>
          </cell>
          <cell r="I268" t="str">
            <v>Fontibón</v>
          </cell>
          <cell r="M268">
            <v>0</v>
          </cell>
        </row>
        <row r="269">
          <cell r="A269" t="str">
            <v>332021210</v>
          </cell>
          <cell r="B269">
            <v>3</v>
          </cell>
          <cell r="C269">
            <v>3</v>
          </cell>
          <cell r="D269">
            <v>2</v>
          </cell>
          <cell r="E269" t="str">
            <v>02</v>
          </cell>
          <cell r="F269">
            <v>12</v>
          </cell>
          <cell r="G269">
            <v>10</v>
          </cell>
          <cell r="I269" t="str">
            <v>Engativá</v>
          </cell>
          <cell r="M269">
            <v>0</v>
          </cell>
        </row>
        <row r="270">
          <cell r="A270" t="str">
            <v>332021211</v>
          </cell>
          <cell r="B270">
            <v>3</v>
          </cell>
          <cell r="C270">
            <v>3</v>
          </cell>
          <cell r="D270">
            <v>2</v>
          </cell>
          <cell r="E270" t="str">
            <v>02</v>
          </cell>
          <cell r="F270">
            <v>12</v>
          </cell>
          <cell r="G270">
            <v>11</v>
          </cell>
          <cell r="I270" t="str">
            <v>Suba</v>
          </cell>
          <cell r="M270">
            <v>0</v>
          </cell>
        </row>
        <row r="271">
          <cell r="A271" t="str">
            <v>332021212</v>
          </cell>
          <cell r="B271">
            <v>3</v>
          </cell>
          <cell r="C271">
            <v>3</v>
          </cell>
          <cell r="D271">
            <v>2</v>
          </cell>
          <cell r="E271" t="str">
            <v>02</v>
          </cell>
          <cell r="F271">
            <v>12</v>
          </cell>
          <cell r="G271">
            <v>12</v>
          </cell>
          <cell r="I271" t="str">
            <v>Barrios Unidos</v>
          </cell>
          <cell r="M271">
            <v>0</v>
          </cell>
        </row>
        <row r="272">
          <cell r="A272" t="str">
            <v>332021213</v>
          </cell>
          <cell r="B272">
            <v>3</v>
          </cell>
          <cell r="C272">
            <v>3</v>
          </cell>
          <cell r="D272">
            <v>2</v>
          </cell>
          <cell r="E272" t="str">
            <v>02</v>
          </cell>
          <cell r="F272">
            <v>12</v>
          </cell>
          <cell r="G272">
            <v>13</v>
          </cell>
          <cell r="I272" t="str">
            <v>Teusaquillo</v>
          </cell>
          <cell r="M272">
            <v>0</v>
          </cell>
        </row>
        <row r="273">
          <cell r="A273" t="str">
            <v>332021214</v>
          </cell>
          <cell r="B273">
            <v>3</v>
          </cell>
          <cell r="C273">
            <v>3</v>
          </cell>
          <cell r="D273">
            <v>2</v>
          </cell>
          <cell r="E273" t="str">
            <v>02</v>
          </cell>
          <cell r="F273">
            <v>12</v>
          </cell>
          <cell r="G273">
            <v>14</v>
          </cell>
          <cell r="I273" t="str">
            <v>Mártires</v>
          </cell>
          <cell r="M273">
            <v>0</v>
          </cell>
        </row>
        <row r="274">
          <cell r="A274" t="str">
            <v>332021215</v>
          </cell>
          <cell r="B274">
            <v>3</v>
          </cell>
          <cell r="C274">
            <v>3</v>
          </cell>
          <cell r="D274">
            <v>2</v>
          </cell>
          <cell r="E274" t="str">
            <v>02</v>
          </cell>
          <cell r="F274">
            <v>12</v>
          </cell>
          <cell r="G274">
            <v>15</v>
          </cell>
          <cell r="I274" t="str">
            <v>Antonio Nariño</v>
          </cell>
          <cell r="M274">
            <v>0</v>
          </cell>
        </row>
        <row r="275">
          <cell r="A275" t="str">
            <v>332021216</v>
          </cell>
          <cell r="B275">
            <v>3</v>
          </cell>
          <cell r="C275">
            <v>3</v>
          </cell>
          <cell r="D275">
            <v>2</v>
          </cell>
          <cell r="E275" t="str">
            <v>02</v>
          </cell>
          <cell r="F275">
            <v>12</v>
          </cell>
          <cell r="G275">
            <v>16</v>
          </cell>
          <cell r="I275" t="str">
            <v>Puente Aranda</v>
          </cell>
          <cell r="M275">
            <v>0</v>
          </cell>
        </row>
        <row r="276">
          <cell r="A276" t="str">
            <v>332021217</v>
          </cell>
          <cell r="B276">
            <v>3</v>
          </cell>
          <cell r="C276">
            <v>3</v>
          </cell>
          <cell r="D276">
            <v>2</v>
          </cell>
          <cell r="E276" t="str">
            <v>02</v>
          </cell>
          <cell r="F276">
            <v>12</v>
          </cell>
          <cell r="G276">
            <v>17</v>
          </cell>
          <cell r="I276" t="str">
            <v>Candelaria</v>
          </cell>
          <cell r="M276">
            <v>0</v>
          </cell>
        </row>
        <row r="277">
          <cell r="A277" t="str">
            <v>332021218</v>
          </cell>
          <cell r="B277">
            <v>3</v>
          </cell>
          <cell r="C277">
            <v>3</v>
          </cell>
          <cell r="D277">
            <v>2</v>
          </cell>
          <cell r="E277" t="str">
            <v>02</v>
          </cell>
          <cell r="F277">
            <v>12</v>
          </cell>
          <cell r="G277">
            <v>18</v>
          </cell>
          <cell r="I277" t="str">
            <v>Rafael Uribe</v>
          </cell>
          <cell r="M277">
            <v>0</v>
          </cell>
        </row>
        <row r="278">
          <cell r="A278" t="str">
            <v>332021219</v>
          </cell>
          <cell r="B278">
            <v>3</v>
          </cell>
          <cell r="C278">
            <v>3</v>
          </cell>
          <cell r="D278">
            <v>2</v>
          </cell>
          <cell r="E278" t="str">
            <v>02</v>
          </cell>
          <cell r="F278">
            <v>12</v>
          </cell>
          <cell r="G278">
            <v>19</v>
          </cell>
          <cell r="I278" t="str">
            <v>Ciudad Bolívar</v>
          </cell>
          <cell r="M278">
            <v>0</v>
          </cell>
        </row>
        <row r="279">
          <cell r="A279" t="str">
            <v>332021220</v>
          </cell>
          <cell r="B279">
            <v>3</v>
          </cell>
          <cell r="C279">
            <v>3</v>
          </cell>
          <cell r="D279">
            <v>2</v>
          </cell>
          <cell r="E279" t="str">
            <v>02</v>
          </cell>
          <cell r="F279">
            <v>12</v>
          </cell>
          <cell r="G279">
            <v>20</v>
          </cell>
          <cell r="I279" t="str">
            <v>Sumapaz</v>
          </cell>
          <cell r="M279">
            <v>0</v>
          </cell>
        </row>
        <row r="280">
          <cell r="A280" t="str">
            <v>3320299</v>
          </cell>
          <cell r="B280">
            <v>3</v>
          </cell>
          <cell r="C280">
            <v>3</v>
          </cell>
          <cell r="D280">
            <v>2</v>
          </cell>
          <cell r="E280" t="str">
            <v>02</v>
          </cell>
          <cell r="F280">
            <v>99</v>
          </cell>
          <cell r="I280" t="str">
            <v>Otras</v>
          </cell>
          <cell r="M280">
            <v>0</v>
          </cell>
        </row>
        <row r="281">
          <cell r="A281" t="str">
            <v>333</v>
          </cell>
          <cell r="B281">
            <v>3</v>
          </cell>
          <cell r="C281">
            <v>3</v>
          </cell>
          <cell r="D281">
            <v>3</v>
          </cell>
          <cell r="I281" t="str">
            <v>DÉFICIT COMPROMISOS VIGENCIA ANTERIOR</v>
          </cell>
          <cell r="M281">
            <v>0</v>
          </cell>
        </row>
        <row r="282">
          <cell r="A282" t="str">
            <v>334</v>
          </cell>
          <cell r="B282">
            <v>3</v>
          </cell>
          <cell r="C282">
            <v>3</v>
          </cell>
          <cell r="D282">
            <v>4</v>
          </cell>
          <cell r="I282" t="str">
            <v>PASIVOS EXIGIBLES</v>
          </cell>
          <cell r="J282">
            <v>399535145</v>
          </cell>
          <cell r="M282">
            <v>0</v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  <cell r="I285" t="str">
            <v>TOTAL GASTOS E INVERSIÓN</v>
          </cell>
          <cell r="J285">
            <v>475385000000</v>
          </cell>
          <cell r="K285">
            <v>181329128683</v>
          </cell>
          <cell r="L285">
            <v>398790228322</v>
          </cell>
          <cell r="M285">
            <v>580119357005</v>
          </cell>
        </row>
        <row r="286">
          <cell r="A286" t="str">
            <v/>
          </cell>
        </row>
        <row r="287">
          <cell r="A287" t="str">
            <v>Fuente: SHD-DDP-SCNP</v>
          </cell>
          <cell r="B287" t="str">
            <v>Fuente: SHD-DDP-SCNP</v>
          </cell>
        </row>
        <row r="288">
          <cell r="A288" t="str">
            <v>* Excluye recursos suspendidos</v>
          </cell>
          <cell r="B288" t="str">
            <v>* Excluye recursos suspendidos</v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</sheetData>
      <sheetData sheetId="2">
        <row r="1">
          <cell r="A1" t="str">
            <v xml:space="preserve">columna con </v>
          </cell>
          <cell r="B1" t="str">
            <v>ESTABLECIMIENTOS PÚBLICOS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206 - FONDO DE AHORRO Y VIVIENDA DISTRITAL - FAVIDI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DISPONIBLE A SEPT.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7690000000</v>
          </cell>
          <cell r="K14">
            <v>2722055091</v>
          </cell>
          <cell r="L14">
            <v>3482000000</v>
          </cell>
          <cell r="M14">
            <v>6204055091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7690000000</v>
          </cell>
          <cell r="K15">
            <v>2722055091</v>
          </cell>
          <cell r="L15">
            <v>3482000000</v>
          </cell>
          <cell r="M15">
            <v>6204055091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4241762000</v>
          </cell>
          <cell r="K16">
            <v>951042666</v>
          </cell>
          <cell r="L16">
            <v>1982000000</v>
          </cell>
          <cell r="M16">
            <v>2933042666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1349696000</v>
          </cell>
          <cell r="K17">
            <v>307717894</v>
          </cell>
          <cell r="L17">
            <v>1000000000</v>
          </cell>
          <cell r="M17">
            <v>1307717894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J18">
            <v>12023000</v>
          </cell>
          <cell r="K18">
            <v>5000000</v>
          </cell>
          <cell r="L18">
            <v>0</v>
          </cell>
          <cell r="M18">
            <v>5000000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108426000</v>
          </cell>
          <cell r="K20">
            <v>31287113</v>
          </cell>
          <cell r="L20">
            <v>100000000</v>
          </cell>
          <cell r="M20">
            <v>131287113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19010000</v>
          </cell>
          <cell r="K21">
            <v>15379070</v>
          </cell>
          <cell r="M21">
            <v>15379070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13115000</v>
          </cell>
          <cell r="K22">
            <v>9890000</v>
          </cell>
          <cell r="M22">
            <v>9890000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91964000</v>
          </cell>
          <cell r="K23">
            <v>69030000</v>
          </cell>
          <cell r="M23">
            <v>69030000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32924000</v>
          </cell>
          <cell r="K24">
            <v>30689619</v>
          </cell>
          <cell r="M24">
            <v>30689619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89800000</v>
          </cell>
          <cell r="K26">
            <v>86344841</v>
          </cell>
          <cell r="L26">
            <v>60000000</v>
          </cell>
          <cell r="M26">
            <v>146344841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100000000</v>
          </cell>
          <cell r="K29">
            <v>89069495</v>
          </cell>
          <cell r="M29">
            <v>89069495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J30">
            <v>205713000</v>
          </cell>
          <cell r="K30">
            <v>5946495</v>
          </cell>
          <cell r="L30">
            <v>150000000</v>
          </cell>
          <cell r="M30">
            <v>155946495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270624000</v>
          </cell>
          <cell r="K31">
            <v>31215953</v>
          </cell>
          <cell r="L31">
            <v>222000000</v>
          </cell>
          <cell r="M31">
            <v>253215953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223298000</v>
          </cell>
          <cell r="K32">
            <v>8727500</v>
          </cell>
          <cell r="L32">
            <v>150000000</v>
          </cell>
          <cell r="M32">
            <v>158727500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312442000</v>
          </cell>
          <cell r="K33">
            <v>65525203</v>
          </cell>
          <cell r="L33">
            <v>300000000</v>
          </cell>
          <cell r="M33">
            <v>365525203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1046000</v>
          </cell>
          <cell r="K34">
            <v>691193</v>
          </cell>
          <cell r="M34">
            <v>691193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J37">
            <v>25035000</v>
          </cell>
          <cell r="K37">
            <v>42709914</v>
          </cell>
          <cell r="M37">
            <v>42709914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J38">
            <v>4700000</v>
          </cell>
          <cell r="K38">
            <v>3979486</v>
          </cell>
          <cell r="M38">
            <v>3979486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52218000</v>
          </cell>
          <cell r="K39">
            <v>20000000</v>
          </cell>
          <cell r="M39">
            <v>20000000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67728000</v>
          </cell>
          <cell r="K40">
            <v>105838890</v>
          </cell>
          <cell r="M40">
            <v>105838890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1240000000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20000000</v>
          </cell>
          <cell r="K44">
            <v>20000000</v>
          </cell>
          <cell r="M44">
            <v>20000000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J46">
            <v>2000000</v>
          </cell>
          <cell r="K46">
            <v>2000000</v>
          </cell>
          <cell r="M46">
            <v>2000000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2550719000</v>
          </cell>
          <cell r="K48">
            <v>897440520</v>
          </cell>
          <cell r="L48">
            <v>1500000000</v>
          </cell>
          <cell r="M48">
            <v>2397440520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0</v>
          </cell>
          <cell r="K49">
            <v>3000000</v>
          </cell>
          <cell r="M49">
            <v>3000000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8371000</v>
          </cell>
          <cell r="K50">
            <v>5000000</v>
          </cell>
          <cell r="M50">
            <v>5000000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90000000</v>
          </cell>
          <cell r="K51">
            <v>76371000</v>
          </cell>
          <cell r="M51">
            <v>76371000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60990000</v>
          </cell>
          <cell r="K53">
            <v>50000000</v>
          </cell>
          <cell r="M53">
            <v>50000000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32168000</v>
          </cell>
          <cell r="K54">
            <v>25000000</v>
          </cell>
          <cell r="M54">
            <v>25000000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J55">
            <v>10000000</v>
          </cell>
          <cell r="K55">
            <v>15000000</v>
          </cell>
          <cell r="M55">
            <v>15000000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106000000</v>
          </cell>
          <cell r="K57">
            <v>90000000</v>
          </cell>
          <cell r="M57">
            <v>90000000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15000000</v>
          </cell>
          <cell r="K59">
            <v>10000000</v>
          </cell>
          <cell r="M59">
            <v>10000000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60000000</v>
          </cell>
          <cell r="K60">
            <v>60000000</v>
          </cell>
          <cell r="M60">
            <v>60000000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30000000</v>
          </cell>
          <cell r="K62">
            <v>30000000</v>
          </cell>
          <cell r="M62">
            <v>30000000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70000000</v>
          </cell>
          <cell r="K66">
            <v>85600000</v>
          </cell>
          <cell r="M66">
            <v>85600000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17000000</v>
          </cell>
          <cell r="K67">
            <v>12000000</v>
          </cell>
          <cell r="M67">
            <v>12000000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80000000</v>
          </cell>
          <cell r="K68">
            <v>70000000</v>
          </cell>
          <cell r="M68">
            <v>70000000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J69">
            <v>2000000</v>
          </cell>
          <cell r="K69">
            <v>2000000</v>
          </cell>
          <cell r="M69">
            <v>2000000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52590000</v>
          </cell>
          <cell r="K70">
            <v>52590000</v>
          </cell>
          <cell r="M70">
            <v>52590000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5000000</v>
          </cell>
          <cell r="K72">
            <v>5000000</v>
          </cell>
          <cell r="M72">
            <v>5000000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J77">
            <v>5000000</v>
          </cell>
          <cell r="K77">
            <v>5000000</v>
          </cell>
          <cell r="M77">
            <v>5000000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J78">
            <v>1724200000</v>
          </cell>
          <cell r="K78">
            <v>0</v>
          </cell>
          <cell r="L78">
            <v>1500000000</v>
          </cell>
          <cell r="M78">
            <v>1500000000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J84">
            <v>182400000</v>
          </cell>
          <cell r="K84">
            <v>300879520</v>
          </cell>
          <cell r="M84">
            <v>300879520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897519000</v>
          </cell>
          <cell r="K86">
            <v>873571905</v>
          </cell>
          <cell r="L86">
            <v>0</v>
          </cell>
          <cell r="M86">
            <v>873571905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109808000</v>
          </cell>
          <cell r="K87">
            <v>109808000</v>
          </cell>
          <cell r="M87">
            <v>109808000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104876000</v>
          </cell>
          <cell r="K89">
            <v>95928905</v>
          </cell>
          <cell r="M89">
            <v>95928905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200000000</v>
          </cell>
          <cell r="K90">
            <v>200000000</v>
          </cell>
          <cell r="M90">
            <v>200000000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196062000</v>
          </cell>
          <cell r="K95">
            <v>192901700</v>
          </cell>
          <cell r="M95">
            <v>192901700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154913000</v>
          </cell>
          <cell r="K96">
            <v>154913000</v>
          </cell>
          <cell r="M96">
            <v>154913000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8666000</v>
          </cell>
          <cell r="K97">
            <v>6826300</v>
          </cell>
          <cell r="M97">
            <v>6826300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68290000</v>
          </cell>
          <cell r="K99">
            <v>68290000</v>
          </cell>
          <cell r="M99">
            <v>68290000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54904000</v>
          </cell>
          <cell r="K100">
            <v>44904000</v>
          </cell>
          <cell r="M100">
            <v>44904000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42829000000</v>
          </cell>
          <cell r="K168">
            <v>21294043051</v>
          </cell>
          <cell r="L168">
            <v>18078000000</v>
          </cell>
          <cell r="M168">
            <v>39372043051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42829000000</v>
          </cell>
          <cell r="K169">
            <v>21294043051</v>
          </cell>
          <cell r="L169">
            <v>18078000000</v>
          </cell>
          <cell r="M169">
            <v>39372043051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24258595805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24258595805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18570404195</v>
          </cell>
          <cell r="K179">
            <v>21294043051</v>
          </cell>
          <cell r="L179">
            <v>18078000000</v>
          </cell>
          <cell r="M179">
            <v>39372043051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0</v>
          </cell>
          <cell r="K180">
            <v>0</v>
          </cell>
          <cell r="M180">
            <v>0</v>
          </cell>
        </row>
        <row r="181">
          <cell r="A181" t="str">
            <v>331112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2</v>
          </cell>
          <cell r="I181" t="str">
            <v>PRODUCTIVIDAD</v>
          </cell>
          <cell r="J181">
            <v>0</v>
          </cell>
          <cell r="K181">
            <v>0</v>
          </cell>
          <cell r="M181">
            <v>0</v>
          </cell>
        </row>
        <row r="182">
          <cell r="A182" t="str">
            <v>331113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3</v>
          </cell>
          <cell r="I182" t="str">
            <v>JUSTICIA SOCIAL</v>
          </cell>
          <cell r="J182">
            <v>0</v>
          </cell>
          <cell r="K182">
            <v>0</v>
          </cell>
          <cell r="M182">
            <v>0</v>
          </cell>
        </row>
        <row r="183">
          <cell r="A183" t="str">
            <v>331114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4</v>
          </cell>
          <cell r="I183" t="str">
            <v>EDUCACION</v>
          </cell>
          <cell r="J183">
            <v>0</v>
          </cell>
          <cell r="K183">
            <v>0</v>
          </cell>
          <cell r="M183">
            <v>0</v>
          </cell>
        </row>
        <row r="184">
          <cell r="A184" t="str">
            <v>331115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5</v>
          </cell>
          <cell r="I184" t="str">
            <v>AMBIENTE</v>
          </cell>
          <cell r="J184">
            <v>0</v>
          </cell>
          <cell r="K184">
            <v>0</v>
          </cell>
          <cell r="M184">
            <v>0</v>
          </cell>
        </row>
        <row r="185">
          <cell r="A185" t="str">
            <v>331116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6</v>
          </cell>
          <cell r="I185" t="str">
            <v>FAMILIA Y NIÑEZ</v>
          </cell>
          <cell r="J185">
            <v>0</v>
          </cell>
          <cell r="K185">
            <v>0</v>
          </cell>
          <cell r="M185">
            <v>0</v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>331117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7</v>
          </cell>
          <cell r="I188" t="str">
            <v>GESTION PUBLICA ADMIRABLE</v>
          </cell>
          <cell r="J188">
            <v>18570404195</v>
          </cell>
          <cell r="K188">
            <v>21294043051</v>
          </cell>
          <cell r="L188">
            <v>18078000000</v>
          </cell>
          <cell r="M188">
            <v>39372043051</v>
          </cell>
        </row>
        <row r="189">
          <cell r="A189" t="str">
            <v>33111733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7</v>
          </cell>
          <cell r="G189">
            <v>33</v>
          </cell>
          <cell r="I189" t="str">
            <v xml:space="preserve">Administración a la Medida </v>
          </cell>
          <cell r="J189">
            <v>18570404195</v>
          </cell>
          <cell r="K189">
            <v>21294043051</v>
          </cell>
          <cell r="L189">
            <v>18078000000</v>
          </cell>
          <cell r="M189">
            <v>39372043051</v>
          </cell>
        </row>
        <row r="190">
          <cell r="A190" t="str">
            <v>331111334138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1</v>
          </cell>
          <cell r="G190">
            <v>33</v>
          </cell>
          <cell r="H190">
            <v>4138</v>
          </cell>
          <cell r="I190" t="str">
            <v>Pago de Cesantías</v>
          </cell>
          <cell r="J190">
            <v>18570404195</v>
          </cell>
          <cell r="K190">
            <v>21294043051</v>
          </cell>
          <cell r="L190">
            <v>18078000000</v>
          </cell>
          <cell r="M190">
            <v>39372043051</v>
          </cell>
        </row>
        <row r="191">
          <cell r="A191" t="str">
            <v/>
          </cell>
        </row>
        <row r="192">
          <cell r="A192" t="str">
            <v>332</v>
          </cell>
          <cell r="B192">
            <v>3</v>
          </cell>
          <cell r="C192">
            <v>3</v>
          </cell>
          <cell r="D192">
            <v>2</v>
          </cell>
          <cell r="I192" t="str">
            <v>TRANSFERENCIAS PARA INVERSIÓN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 t="str">
            <v>33201</v>
          </cell>
          <cell r="B193">
            <v>3</v>
          </cell>
          <cell r="C193">
            <v>3</v>
          </cell>
          <cell r="D193">
            <v>2</v>
          </cell>
          <cell r="E193" t="str">
            <v>01</v>
          </cell>
          <cell r="I193" t="str">
            <v>ESTABLECIMIENTOS PÚBLICOS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 t="str">
            <v>3320101</v>
          </cell>
          <cell r="B194">
            <v>3</v>
          </cell>
          <cell r="C194">
            <v>3</v>
          </cell>
          <cell r="D194">
            <v>2</v>
          </cell>
          <cell r="E194" t="str">
            <v>01</v>
          </cell>
          <cell r="F194" t="str">
            <v>01</v>
          </cell>
          <cell r="I194" t="str">
            <v>Contraloría de Bogotá, D.C</v>
          </cell>
          <cell r="M194">
            <v>0</v>
          </cell>
        </row>
        <row r="195">
          <cell r="A195" t="str">
            <v>3320102</v>
          </cell>
          <cell r="B195">
            <v>3</v>
          </cell>
          <cell r="C195">
            <v>3</v>
          </cell>
          <cell r="D195">
            <v>2</v>
          </cell>
          <cell r="E195" t="str">
            <v>01</v>
          </cell>
          <cell r="F195" t="str">
            <v>02</v>
          </cell>
          <cell r="I195" t="str">
            <v>Fondo Rotatorio de Ventas Populares</v>
          </cell>
          <cell r="M195">
            <v>0</v>
          </cell>
        </row>
        <row r="196">
          <cell r="A196" t="str">
            <v>3320103</v>
          </cell>
          <cell r="B196">
            <v>3</v>
          </cell>
          <cell r="C196">
            <v>3</v>
          </cell>
          <cell r="D196">
            <v>2</v>
          </cell>
          <cell r="E196" t="str">
            <v>01</v>
          </cell>
          <cell r="F196" t="str">
            <v>03</v>
          </cell>
          <cell r="I196" t="str">
            <v>Fondo de Educación y Seguridad Vial - FONDATT</v>
          </cell>
          <cell r="M196">
            <v>0</v>
          </cell>
        </row>
        <row r="197">
          <cell r="A197" t="str">
            <v>3320104</v>
          </cell>
          <cell r="B197">
            <v>3</v>
          </cell>
          <cell r="C197">
            <v>3</v>
          </cell>
          <cell r="D197">
            <v>2</v>
          </cell>
          <cell r="E197" t="str">
            <v>01</v>
          </cell>
          <cell r="F197" t="str">
            <v>04</v>
          </cell>
          <cell r="I197" t="str">
            <v>Fondo Financiero Distrital de Salud</v>
          </cell>
          <cell r="M197">
            <v>0</v>
          </cell>
        </row>
        <row r="198">
          <cell r="A198" t="str">
            <v>3320105</v>
          </cell>
          <cell r="B198">
            <v>3</v>
          </cell>
          <cell r="C198">
            <v>3</v>
          </cell>
          <cell r="D198">
            <v>2</v>
          </cell>
          <cell r="E198" t="str">
            <v>01</v>
          </cell>
          <cell r="F198" t="str">
            <v>05</v>
          </cell>
          <cell r="I198" t="str">
            <v>Fondo para la Prevención y Atención de Emergencias - FOPAE</v>
          </cell>
          <cell r="M198">
            <v>0</v>
          </cell>
        </row>
        <row r="199">
          <cell r="A199" t="str">
            <v>3320106</v>
          </cell>
          <cell r="B199">
            <v>3</v>
          </cell>
          <cell r="C199">
            <v>3</v>
          </cell>
          <cell r="D199">
            <v>2</v>
          </cell>
          <cell r="E199" t="str">
            <v>01</v>
          </cell>
          <cell r="F199" t="str">
            <v>06</v>
          </cell>
          <cell r="I199" t="str">
            <v>Fondo Rotatorio del Concejo de Santa Fe de Bogotá, D.C.</v>
          </cell>
          <cell r="M199">
            <v>0</v>
          </cell>
        </row>
        <row r="200">
          <cell r="A200" t="str">
            <v>3320107</v>
          </cell>
          <cell r="B200">
            <v>3</v>
          </cell>
          <cell r="C200">
            <v>3</v>
          </cell>
          <cell r="D200">
            <v>2</v>
          </cell>
          <cell r="E200" t="str">
            <v>01</v>
          </cell>
          <cell r="F200" t="str">
            <v>07</v>
          </cell>
          <cell r="I200" t="str">
            <v>Instituto de Desarrollo Urbano -IDU</v>
          </cell>
          <cell r="M200">
            <v>0</v>
          </cell>
        </row>
        <row r="201">
          <cell r="A201" t="str">
            <v>3320108</v>
          </cell>
          <cell r="B201">
            <v>3</v>
          </cell>
          <cell r="C201">
            <v>3</v>
          </cell>
          <cell r="D201">
            <v>2</v>
          </cell>
          <cell r="E201" t="str">
            <v>01</v>
          </cell>
          <cell r="F201" t="str">
            <v>08</v>
          </cell>
          <cell r="I201" t="str">
            <v>Fondo de Ahorro y Vivienda Distrital - FAVIDI</v>
          </cell>
          <cell r="M201">
            <v>0</v>
          </cell>
        </row>
        <row r="202">
          <cell r="A202" t="str">
            <v>3320109</v>
          </cell>
          <cell r="B202">
            <v>3</v>
          </cell>
          <cell r="C202">
            <v>3</v>
          </cell>
          <cell r="D202">
            <v>2</v>
          </cell>
          <cell r="E202" t="str">
            <v>01</v>
          </cell>
          <cell r="F202" t="str">
            <v>09</v>
          </cell>
          <cell r="I202" t="str">
            <v>Caja de la Vivienda Popular</v>
          </cell>
          <cell r="M202">
            <v>0</v>
          </cell>
        </row>
        <row r="203">
          <cell r="A203" t="str">
            <v>3320110</v>
          </cell>
          <cell r="B203">
            <v>3</v>
          </cell>
          <cell r="C203">
            <v>3</v>
          </cell>
          <cell r="D203">
            <v>2</v>
          </cell>
          <cell r="E203" t="str">
            <v>01</v>
          </cell>
          <cell r="F203">
            <v>10</v>
          </cell>
          <cell r="I203" t="str">
            <v>Universidad Distrital Francisco José de Caldas</v>
          </cell>
          <cell r="M203">
            <v>0</v>
          </cell>
        </row>
        <row r="204">
          <cell r="A204" t="str">
            <v>3320111</v>
          </cell>
          <cell r="B204">
            <v>3</v>
          </cell>
          <cell r="C204">
            <v>3</v>
          </cell>
          <cell r="D204">
            <v>2</v>
          </cell>
          <cell r="E204" t="str">
            <v>01</v>
          </cell>
          <cell r="F204">
            <v>11</v>
          </cell>
          <cell r="I204" t="str">
            <v>Instituto Distrital para la Recreación y el Deporte - IDRD</v>
          </cell>
          <cell r="M204">
            <v>0</v>
          </cell>
        </row>
        <row r="205">
          <cell r="A205" t="str">
            <v>3320112</v>
          </cell>
          <cell r="B205">
            <v>3</v>
          </cell>
          <cell r="C205">
            <v>3</v>
          </cell>
          <cell r="D205">
            <v>2</v>
          </cell>
          <cell r="E205" t="str">
            <v>01</v>
          </cell>
          <cell r="F205">
            <v>12</v>
          </cell>
          <cell r="I205" t="str">
            <v>Instituto Distrital de Cultura y Turismo - IDCT</v>
          </cell>
          <cell r="M205">
            <v>0</v>
          </cell>
        </row>
        <row r="206">
          <cell r="A206" t="str">
            <v>3320113</v>
          </cell>
          <cell r="B206">
            <v>3</v>
          </cell>
          <cell r="C206">
            <v>3</v>
          </cell>
          <cell r="D206">
            <v>2</v>
          </cell>
          <cell r="E206" t="str">
            <v>01</v>
          </cell>
          <cell r="F206">
            <v>13</v>
          </cell>
          <cell r="I206" t="str">
            <v>Corporación La Candelaria</v>
          </cell>
          <cell r="M206">
            <v>0</v>
          </cell>
        </row>
        <row r="207">
          <cell r="A207" t="str">
            <v>3320114</v>
          </cell>
          <cell r="B207">
            <v>3</v>
          </cell>
          <cell r="C207">
            <v>3</v>
          </cell>
          <cell r="D207">
            <v>2</v>
          </cell>
          <cell r="E207" t="str">
            <v>01</v>
          </cell>
          <cell r="F207">
            <v>14</v>
          </cell>
          <cell r="I207" t="str">
            <v>Instituto Distrital para la Protección de la Niñez y de la Juventud - IDIPRON</v>
          </cell>
          <cell r="M207">
            <v>0</v>
          </cell>
        </row>
        <row r="208">
          <cell r="A208" t="str">
            <v>3320115</v>
          </cell>
          <cell r="B208">
            <v>3</v>
          </cell>
          <cell r="C208">
            <v>3</v>
          </cell>
          <cell r="D208">
            <v>2</v>
          </cell>
          <cell r="E208" t="str">
            <v>01</v>
          </cell>
          <cell r="F208">
            <v>15</v>
          </cell>
          <cell r="I208" t="str">
            <v>Fundación Gilberto Alzate Avendaño</v>
          </cell>
          <cell r="M208">
            <v>0</v>
          </cell>
        </row>
        <row r="209">
          <cell r="A209" t="str">
            <v>3320116</v>
          </cell>
          <cell r="B209">
            <v>3</v>
          </cell>
          <cell r="C209">
            <v>3</v>
          </cell>
          <cell r="D209">
            <v>2</v>
          </cell>
          <cell r="E209" t="str">
            <v>01</v>
          </cell>
          <cell r="F209">
            <v>16</v>
          </cell>
          <cell r="I209" t="str">
            <v>Orquesta Filarmónica de Bogotá</v>
          </cell>
          <cell r="M209">
            <v>0</v>
          </cell>
        </row>
        <row r="210">
          <cell r="A210" t="str">
            <v>3320117</v>
          </cell>
          <cell r="B210">
            <v>3</v>
          </cell>
          <cell r="C210">
            <v>3</v>
          </cell>
          <cell r="D210">
            <v>2</v>
          </cell>
          <cell r="E210" t="str">
            <v>01</v>
          </cell>
          <cell r="F210">
            <v>17</v>
          </cell>
          <cell r="I210" t="str">
            <v>Fondo de Vigilancia y Seguridad de Bogotá, D.C.</v>
          </cell>
          <cell r="M210">
            <v>0</v>
          </cell>
        </row>
        <row r="211">
          <cell r="A211" t="str">
            <v>3320118</v>
          </cell>
          <cell r="B211">
            <v>3</v>
          </cell>
          <cell r="C211">
            <v>3</v>
          </cell>
          <cell r="D211">
            <v>2</v>
          </cell>
          <cell r="E211" t="str">
            <v>01</v>
          </cell>
          <cell r="F211">
            <v>18</v>
          </cell>
          <cell r="I211" t="str">
            <v>Jardín Botánico José Celestino Mutis</v>
          </cell>
          <cell r="M211">
            <v>0</v>
          </cell>
        </row>
        <row r="212">
          <cell r="A212" t="str">
            <v>3320119</v>
          </cell>
          <cell r="B212">
            <v>3</v>
          </cell>
          <cell r="C212">
            <v>3</v>
          </cell>
          <cell r="D212">
            <v>2</v>
          </cell>
          <cell r="E212" t="str">
            <v>01</v>
          </cell>
          <cell r="F212">
            <v>19</v>
          </cell>
          <cell r="I212" t="str">
            <v>Instituto para la Investigación  Educativa y el Desarrollo Pedagógico -IDEP</v>
          </cell>
          <cell r="M212">
            <v>0</v>
          </cell>
        </row>
        <row r="213">
          <cell r="A213" t="str">
            <v>33202</v>
          </cell>
          <cell r="B213">
            <v>3</v>
          </cell>
          <cell r="C213">
            <v>3</v>
          </cell>
          <cell r="D213">
            <v>2</v>
          </cell>
          <cell r="E213" t="str">
            <v>02</v>
          </cell>
          <cell r="I213" t="str">
            <v>OTRAS TRANSFERENCIAS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 t="str">
            <v>320201</v>
          </cell>
          <cell r="C214">
            <v>3</v>
          </cell>
          <cell r="D214">
            <v>2</v>
          </cell>
          <cell r="E214" t="str">
            <v>02</v>
          </cell>
          <cell r="F214" t="str">
            <v>01</v>
          </cell>
          <cell r="I214" t="str">
            <v xml:space="preserve">Corporación Autónoma Regional - CAR </v>
          </cell>
          <cell r="M214">
            <v>0</v>
          </cell>
        </row>
        <row r="215">
          <cell r="A215" t="str">
            <v>3320202</v>
          </cell>
          <cell r="B215">
            <v>3</v>
          </cell>
          <cell r="C215">
            <v>3</v>
          </cell>
          <cell r="D215">
            <v>2</v>
          </cell>
          <cell r="E215" t="str">
            <v>02</v>
          </cell>
          <cell r="F215" t="str">
            <v>02</v>
          </cell>
          <cell r="I215" t="str">
            <v>EAAB - ESP</v>
          </cell>
          <cell r="M215">
            <v>0</v>
          </cell>
        </row>
        <row r="216">
          <cell r="A216" t="str">
            <v>332020201</v>
          </cell>
          <cell r="B216">
            <v>3</v>
          </cell>
          <cell r="C216">
            <v>3</v>
          </cell>
          <cell r="D216">
            <v>2</v>
          </cell>
          <cell r="E216" t="str">
            <v>02</v>
          </cell>
          <cell r="F216" t="str">
            <v>02</v>
          </cell>
          <cell r="G216" t="str">
            <v>01</v>
          </cell>
          <cell r="I216" t="str">
            <v>Santa Fe I y Desmarginalización</v>
          </cell>
          <cell r="M216">
            <v>0</v>
          </cell>
        </row>
        <row r="217">
          <cell r="A217" t="str">
            <v>332020202</v>
          </cell>
          <cell r="B217">
            <v>3</v>
          </cell>
          <cell r="C217">
            <v>3</v>
          </cell>
          <cell r="D217">
            <v>2</v>
          </cell>
          <cell r="E217" t="str">
            <v>02</v>
          </cell>
          <cell r="F217" t="str">
            <v>02</v>
          </cell>
          <cell r="G217" t="str">
            <v>02</v>
          </cell>
          <cell r="I217" t="str">
            <v>Otras Inversiones</v>
          </cell>
          <cell r="M217">
            <v>0</v>
          </cell>
        </row>
        <row r="218">
          <cell r="A218" t="str">
            <v>3320203</v>
          </cell>
          <cell r="B218">
            <v>3</v>
          </cell>
          <cell r="C218">
            <v>3</v>
          </cell>
          <cell r="D218">
            <v>2</v>
          </cell>
          <cell r="E218" t="str">
            <v>02</v>
          </cell>
          <cell r="F218" t="str">
            <v>03</v>
          </cell>
          <cell r="I218" t="str">
            <v>Fondo Préstamos de Empleados ( Universidad Distrital)</v>
          </cell>
          <cell r="M218">
            <v>0</v>
          </cell>
        </row>
        <row r="219">
          <cell r="A219" t="str">
            <v>3320204</v>
          </cell>
          <cell r="B219">
            <v>3</v>
          </cell>
          <cell r="C219">
            <v>3</v>
          </cell>
          <cell r="D219">
            <v>2</v>
          </cell>
          <cell r="E219" t="str">
            <v>02</v>
          </cell>
          <cell r="F219" t="str">
            <v>04</v>
          </cell>
          <cell r="I219" t="str">
            <v>Fondo de Vivienda ( Universidad Distrital )</v>
          </cell>
          <cell r="M219">
            <v>0</v>
          </cell>
        </row>
        <row r="220">
          <cell r="A220" t="str">
            <v>3320205</v>
          </cell>
          <cell r="B220">
            <v>3</v>
          </cell>
          <cell r="C220">
            <v>3</v>
          </cell>
          <cell r="D220">
            <v>2</v>
          </cell>
          <cell r="E220" t="str">
            <v>02</v>
          </cell>
          <cell r="F220" t="str">
            <v>05</v>
          </cell>
          <cell r="I220" t="str">
            <v>Metrovivienda</v>
          </cell>
          <cell r="M220">
            <v>0</v>
          </cell>
        </row>
        <row r="221">
          <cell r="A221" t="str">
            <v>3320206</v>
          </cell>
          <cell r="B221">
            <v>3</v>
          </cell>
          <cell r="C221">
            <v>3</v>
          </cell>
          <cell r="D221">
            <v>2</v>
          </cell>
          <cell r="E221" t="str">
            <v>02</v>
          </cell>
          <cell r="F221" t="str">
            <v>06</v>
          </cell>
          <cell r="I221" t="str">
            <v>Plan de Gestión Ambiental</v>
          </cell>
          <cell r="M221">
            <v>0</v>
          </cell>
        </row>
        <row r="222">
          <cell r="A222" t="str">
            <v>3320207</v>
          </cell>
          <cell r="B222">
            <v>3</v>
          </cell>
          <cell r="C222">
            <v>3</v>
          </cell>
          <cell r="D222">
            <v>2</v>
          </cell>
          <cell r="E222" t="str">
            <v>02</v>
          </cell>
          <cell r="F222" t="str">
            <v>07</v>
          </cell>
          <cell r="I222" t="str">
            <v>Situado Fiscal - Aportes Patronales</v>
          </cell>
          <cell r="M222">
            <v>0</v>
          </cell>
        </row>
        <row r="223">
          <cell r="A223" t="str">
            <v>332028</v>
          </cell>
          <cell r="B223">
            <v>3</v>
          </cell>
          <cell r="C223">
            <v>3</v>
          </cell>
          <cell r="D223">
            <v>2</v>
          </cell>
          <cell r="E223" t="str">
            <v>02</v>
          </cell>
          <cell r="F223">
            <v>8</v>
          </cell>
          <cell r="I223" t="str">
            <v>Transmilenio</v>
          </cell>
          <cell r="M223">
            <v>0</v>
          </cell>
        </row>
        <row r="224">
          <cell r="A224" t="str">
            <v>332029</v>
          </cell>
          <cell r="B224">
            <v>3</v>
          </cell>
          <cell r="C224">
            <v>3</v>
          </cell>
          <cell r="D224">
            <v>2</v>
          </cell>
          <cell r="E224" t="str">
            <v>02</v>
          </cell>
          <cell r="F224">
            <v>9</v>
          </cell>
          <cell r="I224" t="str">
            <v>Capitalización Canal Capital</v>
          </cell>
          <cell r="M224">
            <v>0</v>
          </cell>
        </row>
        <row r="225">
          <cell r="A225" t="str">
            <v>3320210</v>
          </cell>
          <cell r="B225">
            <v>3</v>
          </cell>
          <cell r="C225">
            <v>3</v>
          </cell>
          <cell r="D225">
            <v>2</v>
          </cell>
          <cell r="E225" t="str">
            <v>02</v>
          </cell>
          <cell r="F225">
            <v>10</v>
          </cell>
          <cell r="I225" t="str">
            <v>Fondo Red Distrital de Bibliotecas</v>
          </cell>
          <cell r="M225">
            <v>0</v>
          </cell>
        </row>
        <row r="226">
          <cell r="A226" t="str">
            <v>3320211</v>
          </cell>
          <cell r="B226">
            <v>3</v>
          </cell>
          <cell r="C226">
            <v>3</v>
          </cell>
          <cell r="D226">
            <v>2</v>
          </cell>
          <cell r="E226" t="str">
            <v>02</v>
          </cell>
          <cell r="F226">
            <v>11</v>
          </cell>
          <cell r="I226" t="str">
            <v>Empresa de Renovación Urbana de Bogotá, D.C.</v>
          </cell>
          <cell r="M226">
            <v>0</v>
          </cell>
        </row>
        <row r="227">
          <cell r="A227" t="str">
            <v>3320212</v>
          </cell>
          <cell r="B227">
            <v>3</v>
          </cell>
          <cell r="C227">
            <v>3</v>
          </cell>
          <cell r="D227">
            <v>2</v>
          </cell>
          <cell r="E227" t="str">
            <v>02</v>
          </cell>
          <cell r="F227">
            <v>12</v>
          </cell>
          <cell r="I227" t="str">
            <v xml:space="preserve">Fondos de Desarrollo Local 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33202121</v>
          </cell>
          <cell r="B228">
            <v>3</v>
          </cell>
          <cell r="C228">
            <v>3</v>
          </cell>
          <cell r="D228">
            <v>2</v>
          </cell>
          <cell r="E228" t="str">
            <v>02</v>
          </cell>
          <cell r="F228">
            <v>12</v>
          </cell>
          <cell r="G228">
            <v>1</v>
          </cell>
          <cell r="I228" t="str">
            <v>Usaquén</v>
          </cell>
          <cell r="M228">
            <v>0</v>
          </cell>
        </row>
        <row r="229">
          <cell r="A229" t="str">
            <v>33202122</v>
          </cell>
          <cell r="B229">
            <v>3</v>
          </cell>
          <cell r="C229">
            <v>3</v>
          </cell>
          <cell r="D229">
            <v>2</v>
          </cell>
          <cell r="E229" t="str">
            <v>02</v>
          </cell>
          <cell r="F229">
            <v>12</v>
          </cell>
          <cell r="G229">
            <v>2</v>
          </cell>
          <cell r="I229" t="str">
            <v>Chapinero</v>
          </cell>
          <cell r="M229">
            <v>0</v>
          </cell>
        </row>
        <row r="230">
          <cell r="A230" t="str">
            <v>33202123</v>
          </cell>
          <cell r="B230">
            <v>3</v>
          </cell>
          <cell r="C230">
            <v>3</v>
          </cell>
          <cell r="D230">
            <v>2</v>
          </cell>
          <cell r="E230" t="str">
            <v>02</v>
          </cell>
          <cell r="F230">
            <v>12</v>
          </cell>
          <cell r="G230">
            <v>3</v>
          </cell>
          <cell r="I230" t="str">
            <v xml:space="preserve">Santa Fe </v>
          </cell>
          <cell r="M230">
            <v>0</v>
          </cell>
        </row>
        <row r="231">
          <cell r="A231" t="str">
            <v>33202124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F231">
            <v>12</v>
          </cell>
          <cell r="G231">
            <v>4</v>
          </cell>
          <cell r="I231" t="str">
            <v>San Cristóbal</v>
          </cell>
          <cell r="M231">
            <v>0</v>
          </cell>
        </row>
        <row r="232">
          <cell r="A232" t="str">
            <v>33202125</v>
          </cell>
          <cell r="B232">
            <v>3</v>
          </cell>
          <cell r="C232">
            <v>3</v>
          </cell>
          <cell r="D232">
            <v>2</v>
          </cell>
          <cell r="E232" t="str">
            <v>02</v>
          </cell>
          <cell r="F232">
            <v>12</v>
          </cell>
          <cell r="G232">
            <v>5</v>
          </cell>
          <cell r="I232" t="str">
            <v>Usme</v>
          </cell>
          <cell r="M232">
            <v>0</v>
          </cell>
        </row>
        <row r="233">
          <cell r="A233" t="str">
            <v>33202126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>
            <v>12</v>
          </cell>
          <cell r="G233">
            <v>6</v>
          </cell>
          <cell r="I233" t="str">
            <v>Tunjuelito</v>
          </cell>
          <cell r="M233">
            <v>0</v>
          </cell>
        </row>
        <row r="234">
          <cell r="A234" t="str">
            <v>33202127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>
            <v>12</v>
          </cell>
          <cell r="G234">
            <v>7</v>
          </cell>
          <cell r="I234" t="str">
            <v>Bosa</v>
          </cell>
          <cell r="M234">
            <v>0</v>
          </cell>
        </row>
        <row r="235">
          <cell r="A235" t="str">
            <v>33202128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>
            <v>12</v>
          </cell>
          <cell r="G235">
            <v>8</v>
          </cell>
          <cell r="I235" t="str">
            <v>Kennedy</v>
          </cell>
          <cell r="M235">
            <v>0</v>
          </cell>
        </row>
        <row r="236">
          <cell r="A236" t="str">
            <v>33202129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>
            <v>12</v>
          </cell>
          <cell r="G236">
            <v>9</v>
          </cell>
          <cell r="I236" t="str">
            <v>Fontibón</v>
          </cell>
          <cell r="M236">
            <v>0</v>
          </cell>
        </row>
        <row r="237">
          <cell r="A237" t="str">
            <v>332021210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>
            <v>12</v>
          </cell>
          <cell r="G237">
            <v>10</v>
          </cell>
          <cell r="I237" t="str">
            <v>Engativá</v>
          </cell>
          <cell r="M237">
            <v>0</v>
          </cell>
        </row>
        <row r="238">
          <cell r="A238" t="str">
            <v>332021211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>
            <v>12</v>
          </cell>
          <cell r="G238">
            <v>11</v>
          </cell>
          <cell r="I238" t="str">
            <v>Suba</v>
          </cell>
          <cell r="M238">
            <v>0</v>
          </cell>
        </row>
        <row r="239">
          <cell r="A239" t="str">
            <v>332021212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>
            <v>12</v>
          </cell>
          <cell r="G239">
            <v>12</v>
          </cell>
          <cell r="I239" t="str">
            <v>Barrios Unidos</v>
          </cell>
          <cell r="M239">
            <v>0</v>
          </cell>
        </row>
        <row r="240">
          <cell r="A240" t="str">
            <v>332021213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>
            <v>12</v>
          </cell>
          <cell r="G240">
            <v>13</v>
          </cell>
          <cell r="I240" t="str">
            <v>Teusaquillo</v>
          </cell>
          <cell r="M240">
            <v>0</v>
          </cell>
        </row>
        <row r="241">
          <cell r="A241" t="str">
            <v>332021214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12</v>
          </cell>
          <cell r="G241">
            <v>14</v>
          </cell>
          <cell r="I241" t="str">
            <v>Mártires</v>
          </cell>
          <cell r="M241">
            <v>0</v>
          </cell>
        </row>
        <row r="242">
          <cell r="A242" t="str">
            <v>332021215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12</v>
          </cell>
          <cell r="G242">
            <v>15</v>
          </cell>
          <cell r="I242" t="str">
            <v>Antonio Nariño</v>
          </cell>
          <cell r="M242">
            <v>0</v>
          </cell>
        </row>
        <row r="243">
          <cell r="A243" t="str">
            <v>332021216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12</v>
          </cell>
          <cell r="G243">
            <v>16</v>
          </cell>
          <cell r="I243" t="str">
            <v>Puente Aranda</v>
          </cell>
          <cell r="M243">
            <v>0</v>
          </cell>
        </row>
        <row r="244">
          <cell r="A244" t="str">
            <v>332021217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12</v>
          </cell>
          <cell r="G244">
            <v>17</v>
          </cell>
          <cell r="I244" t="str">
            <v>Candelaria</v>
          </cell>
          <cell r="M244">
            <v>0</v>
          </cell>
        </row>
        <row r="245">
          <cell r="A245" t="str">
            <v>332021218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>
            <v>12</v>
          </cell>
          <cell r="G245">
            <v>18</v>
          </cell>
          <cell r="I245" t="str">
            <v>Rafael Uribe</v>
          </cell>
          <cell r="M245">
            <v>0</v>
          </cell>
        </row>
        <row r="246">
          <cell r="A246" t="str">
            <v>332021219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>
            <v>12</v>
          </cell>
          <cell r="G246">
            <v>19</v>
          </cell>
          <cell r="I246" t="str">
            <v>Ciudad Bolívar</v>
          </cell>
          <cell r="M246">
            <v>0</v>
          </cell>
        </row>
        <row r="247">
          <cell r="A247" t="str">
            <v>332021220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>
            <v>12</v>
          </cell>
          <cell r="G247">
            <v>20</v>
          </cell>
          <cell r="I247" t="str">
            <v>Sumapaz</v>
          </cell>
          <cell r="M247">
            <v>0</v>
          </cell>
        </row>
        <row r="248">
          <cell r="A248" t="str">
            <v>3320299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>
            <v>99</v>
          </cell>
          <cell r="I248" t="str">
            <v>Otras</v>
          </cell>
          <cell r="M248">
            <v>0</v>
          </cell>
        </row>
        <row r="249">
          <cell r="A249" t="str">
            <v>333</v>
          </cell>
          <cell r="B249">
            <v>3</v>
          </cell>
          <cell r="C249">
            <v>3</v>
          </cell>
          <cell r="D249">
            <v>3</v>
          </cell>
          <cell r="I249" t="str">
            <v>DÉFICIT COMPROMISOS VIGENCIA ANTERIOR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 t="str">
            <v>334</v>
          </cell>
          <cell r="B250">
            <v>3</v>
          </cell>
          <cell r="C250">
            <v>3</v>
          </cell>
          <cell r="D250">
            <v>4</v>
          </cell>
          <cell r="I250" t="str">
            <v>PASIVOS EXIGIBLES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  <cell r="I253" t="str">
            <v>TOTAL GASTOS E INVERSIÓN</v>
          </cell>
          <cell r="J253">
            <v>50519000000</v>
          </cell>
          <cell r="K253">
            <v>24016098142</v>
          </cell>
          <cell r="L253">
            <v>21560000000</v>
          </cell>
          <cell r="M253">
            <v>45576098142</v>
          </cell>
        </row>
        <row r="254">
          <cell r="A254" t="str">
            <v/>
          </cell>
        </row>
        <row r="255">
          <cell r="A255" t="str">
            <v>Fuente: SHD-DDP-SCNP</v>
          </cell>
          <cell r="B255" t="str">
            <v>Fuente: SHD-DDP-SCNP</v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</sheetData>
      <sheetData sheetId="3">
        <row r="1">
          <cell r="A1" t="str">
            <v xml:space="preserve">columna con </v>
          </cell>
          <cell r="B1" t="str">
            <v>ESTABLECIMIENTOS PUBLICOS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208 - CAJA DE LA VIVIENDA POPULAR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DISPONIBLE A SEPT.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4378000000</v>
          </cell>
          <cell r="K14">
            <v>3976187357</v>
          </cell>
          <cell r="L14">
            <v>0</v>
          </cell>
          <cell r="M14">
            <v>3976187357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4378000000</v>
          </cell>
          <cell r="K15">
            <v>3976187357</v>
          </cell>
          <cell r="L15">
            <v>0</v>
          </cell>
          <cell r="M15">
            <v>3976187357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1655068806</v>
          </cell>
          <cell r="K16">
            <v>1701086397</v>
          </cell>
          <cell r="L16">
            <v>0</v>
          </cell>
          <cell r="M16">
            <v>1701086397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729167982</v>
          </cell>
          <cell r="K17">
            <v>818000000</v>
          </cell>
          <cell r="M17">
            <v>818000000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J18">
            <v>22000000</v>
          </cell>
          <cell r="K18">
            <v>10000000</v>
          </cell>
          <cell r="M18">
            <v>10000000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137212609</v>
          </cell>
          <cell r="K20">
            <v>149000000</v>
          </cell>
          <cell r="M20">
            <v>149000000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5043056</v>
          </cell>
          <cell r="K21">
            <v>5000000</v>
          </cell>
          <cell r="M21">
            <v>5000000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9761585</v>
          </cell>
          <cell r="K22">
            <v>10600000</v>
          </cell>
          <cell r="M22">
            <v>10600000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28862229</v>
          </cell>
          <cell r="K23">
            <v>32000000</v>
          </cell>
          <cell r="M23">
            <v>32000000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17410134</v>
          </cell>
          <cell r="K24">
            <v>19000000</v>
          </cell>
          <cell r="M24">
            <v>19000000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155200000</v>
          </cell>
          <cell r="K26">
            <v>60000000</v>
          </cell>
          <cell r="M26">
            <v>60000000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36951385</v>
          </cell>
          <cell r="K29">
            <v>42000000</v>
          </cell>
          <cell r="M29">
            <v>42000000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J30">
            <v>68990342</v>
          </cell>
          <cell r="K30">
            <v>75000000</v>
          </cell>
          <cell r="M30">
            <v>75000000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124006851</v>
          </cell>
          <cell r="K31">
            <v>145000000</v>
          </cell>
          <cell r="M31">
            <v>145000000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78103278</v>
          </cell>
          <cell r="K32">
            <v>78000000</v>
          </cell>
          <cell r="M32">
            <v>78000000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178988652</v>
          </cell>
          <cell r="K33">
            <v>194486397</v>
          </cell>
          <cell r="M33">
            <v>194486397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9853703</v>
          </cell>
          <cell r="K34">
            <v>13000000</v>
          </cell>
          <cell r="M34">
            <v>13000000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18800000</v>
          </cell>
          <cell r="K39">
            <v>10000000</v>
          </cell>
          <cell r="M39">
            <v>10000000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34717000</v>
          </cell>
          <cell r="K40">
            <v>40000000</v>
          </cell>
          <cell r="M40">
            <v>40000000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M44">
            <v>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2022600000</v>
          </cell>
          <cell r="K48">
            <v>1728782336</v>
          </cell>
          <cell r="L48">
            <v>0</v>
          </cell>
          <cell r="M48">
            <v>1728782336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15000000</v>
          </cell>
          <cell r="K50">
            <v>15000000</v>
          </cell>
          <cell r="M50">
            <v>15000000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30000000</v>
          </cell>
          <cell r="K51">
            <v>30000000</v>
          </cell>
          <cell r="M51">
            <v>30000000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20000000</v>
          </cell>
          <cell r="K53">
            <v>40000000</v>
          </cell>
          <cell r="M53">
            <v>40000000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15000000</v>
          </cell>
          <cell r="K54">
            <v>15000000</v>
          </cell>
          <cell r="M54">
            <v>15000000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J55">
            <v>1524100000</v>
          </cell>
          <cell r="K55">
            <v>1200000000</v>
          </cell>
          <cell r="M55">
            <v>1200000000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84000000</v>
          </cell>
          <cell r="K57">
            <v>84000000</v>
          </cell>
          <cell r="M57">
            <v>84000000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5500000</v>
          </cell>
          <cell r="K59">
            <v>5000000</v>
          </cell>
          <cell r="M59">
            <v>5000000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50000000</v>
          </cell>
          <cell r="K60">
            <v>50000000</v>
          </cell>
          <cell r="M60">
            <v>50000000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142000000</v>
          </cell>
          <cell r="K62">
            <v>142000000</v>
          </cell>
          <cell r="M62">
            <v>142000000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100000000</v>
          </cell>
          <cell r="K66">
            <v>110782336</v>
          </cell>
          <cell r="M66">
            <v>110782336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7000000</v>
          </cell>
          <cell r="K67">
            <v>7000000</v>
          </cell>
          <cell r="M67">
            <v>7000000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11000000</v>
          </cell>
          <cell r="K68">
            <v>11000000</v>
          </cell>
          <cell r="M68">
            <v>11000000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12000000</v>
          </cell>
          <cell r="K70">
            <v>12000000</v>
          </cell>
          <cell r="M70">
            <v>12000000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M72">
            <v>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  <cell r="M81">
            <v>0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  <cell r="M82">
            <v>0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  <cell r="M83">
            <v>0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J84">
            <v>7000000</v>
          </cell>
          <cell r="K84">
            <v>7000000</v>
          </cell>
          <cell r="M84">
            <v>7000000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700331194</v>
          </cell>
          <cell r="K86">
            <v>546318624</v>
          </cell>
          <cell r="L86">
            <v>0</v>
          </cell>
          <cell r="M86">
            <v>546318624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59022348</v>
          </cell>
          <cell r="K87">
            <v>69000000</v>
          </cell>
          <cell r="M87">
            <v>69000000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M89">
            <v>0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109638672</v>
          </cell>
          <cell r="K90">
            <v>50000000</v>
          </cell>
          <cell r="M90">
            <v>50000000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J91">
            <v>219191093</v>
          </cell>
          <cell r="K91">
            <v>80000000</v>
          </cell>
          <cell r="M91">
            <v>80000000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128235094</v>
          </cell>
          <cell r="K95">
            <v>143000000</v>
          </cell>
          <cell r="M95">
            <v>143000000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101321554</v>
          </cell>
          <cell r="K96">
            <v>113000000</v>
          </cell>
          <cell r="M96">
            <v>113000000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6644502</v>
          </cell>
          <cell r="K97">
            <v>7318624</v>
          </cell>
          <cell r="M97">
            <v>7318624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44266759</v>
          </cell>
          <cell r="K99">
            <v>49000000</v>
          </cell>
          <cell r="M99">
            <v>49000000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32011172</v>
          </cell>
          <cell r="K100">
            <v>35000000</v>
          </cell>
          <cell r="M100">
            <v>35000000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3268000000</v>
          </cell>
          <cell r="K168">
            <v>2605586091</v>
          </cell>
          <cell r="L168">
            <v>8094413909</v>
          </cell>
          <cell r="M168">
            <v>10700000000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3268000000</v>
          </cell>
          <cell r="K169">
            <v>2605586091</v>
          </cell>
          <cell r="L169">
            <v>8094413909</v>
          </cell>
          <cell r="M169">
            <v>10700000000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995392488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J171">
            <v>936360488</v>
          </cell>
          <cell r="K171">
            <v>0</v>
          </cell>
          <cell r="L171">
            <v>0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59032000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2272607512</v>
          </cell>
          <cell r="K179">
            <v>2605586091</v>
          </cell>
          <cell r="L179">
            <v>8094413909</v>
          </cell>
          <cell r="M179">
            <v>10700000000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 t="str">
            <v>331112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2</v>
          </cell>
          <cell r="I181" t="str">
            <v>PRODUCTIVIDAD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 t="str">
            <v>331113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3</v>
          </cell>
          <cell r="I182" t="str">
            <v>JUSTICIA SOCIAL</v>
          </cell>
          <cell r="J182">
            <v>2272607512</v>
          </cell>
          <cell r="K182">
            <v>2605586091</v>
          </cell>
          <cell r="L182">
            <v>8094413909</v>
          </cell>
          <cell r="M182">
            <v>10700000000</v>
          </cell>
        </row>
        <row r="183">
          <cell r="A183" t="str">
            <v>33111318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3</v>
          </cell>
          <cell r="G183">
            <v>18</v>
          </cell>
          <cell r="I183" t="str">
            <v>Mejoremos el Barrio y la Casa</v>
          </cell>
          <cell r="J183">
            <v>2272607512</v>
          </cell>
          <cell r="K183">
            <v>2605586091</v>
          </cell>
          <cell r="L183">
            <v>8094413909</v>
          </cell>
          <cell r="M183">
            <v>10700000000</v>
          </cell>
        </row>
        <row r="184">
          <cell r="A184" t="str">
            <v>331113183075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3</v>
          </cell>
          <cell r="G184">
            <v>18</v>
          </cell>
          <cell r="H184">
            <v>3075</v>
          </cell>
          <cell r="I184" t="str">
            <v>Reasentamiento de Familias</v>
          </cell>
          <cell r="J184">
            <v>1839012190</v>
          </cell>
          <cell r="K184">
            <v>1905586091</v>
          </cell>
          <cell r="L184">
            <v>6094413909</v>
          </cell>
          <cell r="M184">
            <v>8000000000</v>
          </cell>
        </row>
        <row r="185">
          <cell r="A185" t="str">
            <v>331113187328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3</v>
          </cell>
          <cell r="G185">
            <v>18</v>
          </cell>
          <cell r="H185">
            <v>7328</v>
          </cell>
          <cell r="I185" t="str">
            <v>Mejoramiento de la Vivienda</v>
          </cell>
          <cell r="J185">
            <v>433595322</v>
          </cell>
          <cell r="K185">
            <v>700000000</v>
          </cell>
          <cell r="L185">
            <v>2000000000</v>
          </cell>
          <cell r="M185">
            <v>2700000000</v>
          </cell>
        </row>
        <row r="186">
          <cell r="A186" t="str">
            <v>3311131XXXX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3</v>
          </cell>
          <cell r="G186">
            <v>1</v>
          </cell>
          <cell r="H186" t="str">
            <v>XXXX</v>
          </cell>
          <cell r="I186" t="str">
            <v>PROYECTO</v>
          </cell>
          <cell r="M186">
            <v>0</v>
          </cell>
        </row>
        <row r="187">
          <cell r="A187" t="str">
            <v>331114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4</v>
          </cell>
          <cell r="I187" t="str">
            <v>EDUCACION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 t="str">
            <v>331115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5</v>
          </cell>
          <cell r="I188" t="str">
            <v>AMBIENTE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 t="str">
            <v>331116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6</v>
          </cell>
          <cell r="I189" t="str">
            <v>FAMILIA Y  NIÑEZ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 t="str">
            <v>331117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7</v>
          </cell>
          <cell r="I190" t="str">
            <v>GESTION PUBLICA ADMIRABLE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>332</v>
          </cell>
          <cell r="B193">
            <v>3</v>
          </cell>
          <cell r="C193">
            <v>3</v>
          </cell>
          <cell r="D193">
            <v>2</v>
          </cell>
          <cell r="I193" t="str">
            <v>TRANSFERENCIAS PARA INVERSIÓN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 t="str">
            <v>33201</v>
          </cell>
          <cell r="B194">
            <v>3</v>
          </cell>
          <cell r="C194">
            <v>3</v>
          </cell>
          <cell r="D194">
            <v>2</v>
          </cell>
          <cell r="E194" t="str">
            <v>01</v>
          </cell>
          <cell r="I194" t="str">
            <v>ESTABLECIMIENTOS PÚBLICOS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A195" t="str">
            <v>3320101</v>
          </cell>
          <cell r="B195">
            <v>3</v>
          </cell>
          <cell r="C195">
            <v>3</v>
          </cell>
          <cell r="D195">
            <v>2</v>
          </cell>
          <cell r="E195" t="str">
            <v>01</v>
          </cell>
          <cell r="F195" t="str">
            <v>01</v>
          </cell>
          <cell r="I195" t="str">
            <v>Contraloría de Bogotá, D.C</v>
          </cell>
          <cell r="M195">
            <v>0</v>
          </cell>
        </row>
        <row r="196">
          <cell r="A196" t="str">
            <v>3320102</v>
          </cell>
          <cell r="B196">
            <v>3</v>
          </cell>
          <cell r="C196">
            <v>3</v>
          </cell>
          <cell r="D196">
            <v>2</v>
          </cell>
          <cell r="E196" t="str">
            <v>01</v>
          </cell>
          <cell r="F196" t="str">
            <v>02</v>
          </cell>
          <cell r="I196" t="str">
            <v>Fondo Rotatorio de Ventas Populares</v>
          </cell>
          <cell r="M196">
            <v>0</v>
          </cell>
        </row>
        <row r="197">
          <cell r="A197" t="str">
            <v>3320103</v>
          </cell>
          <cell r="B197">
            <v>3</v>
          </cell>
          <cell r="C197">
            <v>3</v>
          </cell>
          <cell r="D197">
            <v>2</v>
          </cell>
          <cell r="E197" t="str">
            <v>01</v>
          </cell>
          <cell r="F197" t="str">
            <v>03</v>
          </cell>
          <cell r="I197" t="str">
            <v>Fondo de Educación y Seguridad Vial - FONDATT</v>
          </cell>
          <cell r="M197">
            <v>0</v>
          </cell>
        </row>
        <row r="198">
          <cell r="A198" t="str">
            <v>3320104</v>
          </cell>
          <cell r="B198">
            <v>3</v>
          </cell>
          <cell r="C198">
            <v>3</v>
          </cell>
          <cell r="D198">
            <v>2</v>
          </cell>
          <cell r="E198" t="str">
            <v>01</v>
          </cell>
          <cell r="F198" t="str">
            <v>04</v>
          </cell>
          <cell r="I198" t="str">
            <v>Fondo Financiero Distrital de Salud</v>
          </cell>
          <cell r="M198">
            <v>0</v>
          </cell>
        </row>
        <row r="199">
          <cell r="A199" t="str">
            <v>3320105</v>
          </cell>
          <cell r="B199">
            <v>3</v>
          </cell>
          <cell r="C199">
            <v>3</v>
          </cell>
          <cell r="D199">
            <v>2</v>
          </cell>
          <cell r="E199" t="str">
            <v>01</v>
          </cell>
          <cell r="F199" t="str">
            <v>05</v>
          </cell>
          <cell r="I199" t="str">
            <v>Fondo para la Prevención y Atención de Emergencias - FOPAE</v>
          </cell>
          <cell r="M199">
            <v>0</v>
          </cell>
        </row>
        <row r="200">
          <cell r="A200" t="str">
            <v>3320106</v>
          </cell>
          <cell r="B200">
            <v>3</v>
          </cell>
          <cell r="C200">
            <v>3</v>
          </cell>
          <cell r="D200">
            <v>2</v>
          </cell>
          <cell r="E200" t="str">
            <v>01</v>
          </cell>
          <cell r="F200" t="str">
            <v>06</v>
          </cell>
          <cell r="I200" t="str">
            <v>Fondo Rotatorio del Concejo de Santa Fe de Bogotá, D.C.</v>
          </cell>
          <cell r="M200">
            <v>0</v>
          </cell>
        </row>
        <row r="201">
          <cell r="A201" t="str">
            <v>3320107</v>
          </cell>
          <cell r="B201">
            <v>3</v>
          </cell>
          <cell r="C201">
            <v>3</v>
          </cell>
          <cell r="D201">
            <v>2</v>
          </cell>
          <cell r="E201" t="str">
            <v>01</v>
          </cell>
          <cell r="F201" t="str">
            <v>07</v>
          </cell>
          <cell r="I201" t="str">
            <v>Instituto de Desarrollo Urbano -IDU</v>
          </cell>
          <cell r="M201">
            <v>0</v>
          </cell>
        </row>
        <row r="202">
          <cell r="A202" t="str">
            <v>3320108</v>
          </cell>
          <cell r="B202">
            <v>3</v>
          </cell>
          <cell r="C202">
            <v>3</v>
          </cell>
          <cell r="D202">
            <v>2</v>
          </cell>
          <cell r="E202" t="str">
            <v>01</v>
          </cell>
          <cell r="F202" t="str">
            <v>08</v>
          </cell>
          <cell r="I202" t="str">
            <v>Fondo de Ahorro y Vivienda Distrital - FAVIDI</v>
          </cell>
          <cell r="M202">
            <v>0</v>
          </cell>
        </row>
        <row r="203">
          <cell r="A203" t="str">
            <v>3320109</v>
          </cell>
          <cell r="B203">
            <v>3</v>
          </cell>
          <cell r="C203">
            <v>3</v>
          </cell>
          <cell r="D203">
            <v>2</v>
          </cell>
          <cell r="E203" t="str">
            <v>01</v>
          </cell>
          <cell r="F203" t="str">
            <v>09</v>
          </cell>
          <cell r="I203" t="str">
            <v>Caja de la Vivienda Popular</v>
          </cell>
          <cell r="M203">
            <v>0</v>
          </cell>
        </row>
        <row r="204">
          <cell r="A204" t="str">
            <v>3320110</v>
          </cell>
          <cell r="B204">
            <v>3</v>
          </cell>
          <cell r="C204">
            <v>3</v>
          </cell>
          <cell r="D204">
            <v>2</v>
          </cell>
          <cell r="E204" t="str">
            <v>01</v>
          </cell>
          <cell r="F204">
            <v>10</v>
          </cell>
          <cell r="I204" t="str">
            <v>Universidad Distrital Francisco José de Caldas</v>
          </cell>
          <cell r="M204">
            <v>0</v>
          </cell>
        </row>
        <row r="205">
          <cell r="A205" t="str">
            <v>3320111</v>
          </cell>
          <cell r="B205">
            <v>3</v>
          </cell>
          <cell r="C205">
            <v>3</v>
          </cell>
          <cell r="D205">
            <v>2</v>
          </cell>
          <cell r="E205" t="str">
            <v>01</v>
          </cell>
          <cell r="F205">
            <v>11</v>
          </cell>
          <cell r="I205" t="str">
            <v>Instituto Distrital para la Recreación y el Deporte - IDRD</v>
          </cell>
          <cell r="M205">
            <v>0</v>
          </cell>
        </row>
        <row r="206">
          <cell r="A206" t="str">
            <v>3320112</v>
          </cell>
          <cell r="B206">
            <v>3</v>
          </cell>
          <cell r="C206">
            <v>3</v>
          </cell>
          <cell r="D206">
            <v>2</v>
          </cell>
          <cell r="E206" t="str">
            <v>01</v>
          </cell>
          <cell r="F206">
            <v>12</v>
          </cell>
          <cell r="I206" t="str">
            <v>Instituto Distrital de Cultura y Turismo - IDCT</v>
          </cell>
          <cell r="M206">
            <v>0</v>
          </cell>
        </row>
        <row r="207">
          <cell r="A207" t="str">
            <v>3320113</v>
          </cell>
          <cell r="B207">
            <v>3</v>
          </cell>
          <cell r="C207">
            <v>3</v>
          </cell>
          <cell r="D207">
            <v>2</v>
          </cell>
          <cell r="E207" t="str">
            <v>01</v>
          </cell>
          <cell r="F207">
            <v>13</v>
          </cell>
          <cell r="I207" t="str">
            <v>Corporación La Candelaria</v>
          </cell>
          <cell r="M207">
            <v>0</v>
          </cell>
        </row>
        <row r="208">
          <cell r="A208" t="str">
            <v>3320114</v>
          </cell>
          <cell r="B208">
            <v>3</v>
          </cell>
          <cell r="C208">
            <v>3</v>
          </cell>
          <cell r="D208">
            <v>2</v>
          </cell>
          <cell r="E208" t="str">
            <v>01</v>
          </cell>
          <cell r="F208">
            <v>14</v>
          </cell>
          <cell r="I208" t="str">
            <v>Instituto Distrital para la Protección de la Niñez y de la Juventud - IDIPRON</v>
          </cell>
          <cell r="M208">
            <v>0</v>
          </cell>
        </row>
        <row r="209">
          <cell r="A209" t="str">
            <v>3320115</v>
          </cell>
          <cell r="B209">
            <v>3</v>
          </cell>
          <cell r="C209">
            <v>3</v>
          </cell>
          <cell r="D209">
            <v>2</v>
          </cell>
          <cell r="E209" t="str">
            <v>01</v>
          </cell>
          <cell r="F209">
            <v>15</v>
          </cell>
          <cell r="I209" t="str">
            <v>Fundación Gilberto Alzate Avendaño</v>
          </cell>
          <cell r="M209">
            <v>0</v>
          </cell>
        </row>
        <row r="210">
          <cell r="A210" t="str">
            <v>3320116</v>
          </cell>
          <cell r="B210">
            <v>3</v>
          </cell>
          <cell r="C210">
            <v>3</v>
          </cell>
          <cell r="D210">
            <v>2</v>
          </cell>
          <cell r="E210" t="str">
            <v>01</v>
          </cell>
          <cell r="F210">
            <v>16</v>
          </cell>
          <cell r="I210" t="str">
            <v>Orquesta Filarmónica de Bogotá</v>
          </cell>
          <cell r="M210">
            <v>0</v>
          </cell>
        </row>
        <row r="211">
          <cell r="A211" t="str">
            <v>3320117</v>
          </cell>
          <cell r="B211">
            <v>3</v>
          </cell>
          <cell r="C211">
            <v>3</v>
          </cell>
          <cell r="D211">
            <v>2</v>
          </cell>
          <cell r="E211" t="str">
            <v>01</v>
          </cell>
          <cell r="F211">
            <v>17</v>
          </cell>
          <cell r="I211" t="str">
            <v>Fondo de Vigilancia y Seguridad de Bogotá, D.C.</v>
          </cell>
          <cell r="M211">
            <v>0</v>
          </cell>
        </row>
        <row r="212">
          <cell r="A212" t="str">
            <v>3320118</v>
          </cell>
          <cell r="B212">
            <v>3</v>
          </cell>
          <cell r="C212">
            <v>3</v>
          </cell>
          <cell r="D212">
            <v>2</v>
          </cell>
          <cell r="E212" t="str">
            <v>01</v>
          </cell>
          <cell r="F212">
            <v>18</v>
          </cell>
          <cell r="I212" t="str">
            <v>Jardín Botánico José Celestino Mutis</v>
          </cell>
          <cell r="M212">
            <v>0</v>
          </cell>
        </row>
        <row r="213">
          <cell r="A213" t="str">
            <v>3320119</v>
          </cell>
          <cell r="B213">
            <v>3</v>
          </cell>
          <cell r="C213">
            <v>3</v>
          </cell>
          <cell r="D213">
            <v>2</v>
          </cell>
          <cell r="E213" t="str">
            <v>01</v>
          </cell>
          <cell r="F213">
            <v>19</v>
          </cell>
          <cell r="I213" t="str">
            <v>Instituto para la Investigación  Educativa y el Desarrollo Pedagógico -IDEP</v>
          </cell>
          <cell r="M213">
            <v>0</v>
          </cell>
        </row>
        <row r="214">
          <cell r="A214" t="str">
            <v>33202</v>
          </cell>
          <cell r="B214">
            <v>3</v>
          </cell>
          <cell r="C214">
            <v>3</v>
          </cell>
          <cell r="D214">
            <v>2</v>
          </cell>
          <cell r="E214" t="str">
            <v>02</v>
          </cell>
          <cell r="I214" t="str">
            <v>OTRAS TRANSFERENCIAS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 t="str">
            <v>320201</v>
          </cell>
          <cell r="C215">
            <v>3</v>
          </cell>
          <cell r="D215">
            <v>2</v>
          </cell>
          <cell r="E215" t="str">
            <v>02</v>
          </cell>
          <cell r="F215" t="str">
            <v>01</v>
          </cell>
          <cell r="I215" t="str">
            <v xml:space="preserve">Corporación Autónoma Regional - CAR </v>
          </cell>
          <cell r="M215">
            <v>0</v>
          </cell>
        </row>
        <row r="216">
          <cell r="A216" t="str">
            <v>3320202</v>
          </cell>
          <cell r="B216">
            <v>3</v>
          </cell>
          <cell r="C216">
            <v>3</v>
          </cell>
          <cell r="D216">
            <v>2</v>
          </cell>
          <cell r="E216" t="str">
            <v>02</v>
          </cell>
          <cell r="F216" t="str">
            <v>02</v>
          </cell>
          <cell r="I216" t="str">
            <v>EAAB - ESP</v>
          </cell>
          <cell r="M216">
            <v>0</v>
          </cell>
        </row>
        <row r="217">
          <cell r="A217" t="str">
            <v>332020201</v>
          </cell>
          <cell r="B217">
            <v>3</v>
          </cell>
          <cell r="C217">
            <v>3</v>
          </cell>
          <cell r="D217">
            <v>2</v>
          </cell>
          <cell r="E217" t="str">
            <v>02</v>
          </cell>
          <cell r="F217" t="str">
            <v>02</v>
          </cell>
          <cell r="G217" t="str">
            <v>01</v>
          </cell>
          <cell r="I217" t="str">
            <v>Santa Fe I y Desmarginalización</v>
          </cell>
          <cell r="M217">
            <v>0</v>
          </cell>
        </row>
        <row r="218">
          <cell r="A218" t="str">
            <v>332020202</v>
          </cell>
          <cell r="B218">
            <v>3</v>
          </cell>
          <cell r="C218">
            <v>3</v>
          </cell>
          <cell r="D218">
            <v>2</v>
          </cell>
          <cell r="E218" t="str">
            <v>02</v>
          </cell>
          <cell r="F218" t="str">
            <v>02</v>
          </cell>
          <cell r="G218" t="str">
            <v>02</v>
          </cell>
          <cell r="I218" t="str">
            <v>Humedal Juan Amarillo y Parque Aguadora - San Rafael</v>
          </cell>
          <cell r="M218">
            <v>0</v>
          </cell>
        </row>
        <row r="219">
          <cell r="A219" t="str">
            <v>3320203</v>
          </cell>
          <cell r="B219">
            <v>3</v>
          </cell>
          <cell r="C219">
            <v>3</v>
          </cell>
          <cell r="D219">
            <v>2</v>
          </cell>
          <cell r="E219" t="str">
            <v>02</v>
          </cell>
          <cell r="F219" t="str">
            <v>03</v>
          </cell>
          <cell r="I219" t="str">
            <v>Fondo Préstamos de Empleados ( Universidad Distrital)</v>
          </cell>
          <cell r="M219">
            <v>0</v>
          </cell>
        </row>
        <row r="220">
          <cell r="A220" t="str">
            <v>3320204</v>
          </cell>
          <cell r="B220">
            <v>3</v>
          </cell>
          <cell r="C220">
            <v>3</v>
          </cell>
          <cell r="D220">
            <v>2</v>
          </cell>
          <cell r="E220" t="str">
            <v>02</v>
          </cell>
          <cell r="F220" t="str">
            <v>04</v>
          </cell>
          <cell r="I220" t="str">
            <v>Fondo de Vivienda ( Universidad Distrital )</v>
          </cell>
          <cell r="M220">
            <v>0</v>
          </cell>
        </row>
        <row r="221">
          <cell r="A221" t="str">
            <v>3320205</v>
          </cell>
          <cell r="B221">
            <v>3</v>
          </cell>
          <cell r="C221">
            <v>3</v>
          </cell>
          <cell r="D221">
            <v>2</v>
          </cell>
          <cell r="E221" t="str">
            <v>02</v>
          </cell>
          <cell r="F221" t="str">
            <v>05</v>
          </cell>
          <cell r="I221" t="str">
            <v>Metrovivienda</v>
          </cell>
          <cell r="M221">
            <v>0</v>
          </cell>
        </row>
        <row r="222">
          <cell r="A222" t="str">
            <v>3320206</v>
          </cell>
          <cell r="B222">
            <v>3</v>
          </cell>
          <cell r="C222">
            <v>3</v>
          </cell>
          <cell r="D222">
            <v>2</v>
          </cell>
          <cell r="E222" t="str">
            <v>02</v>
          </cell>
          <cell r="F222" t="str">
            <v>06</v>
          </cell>
          <cell r="I222" t="str">
            <v>Plan de Gestión Ambiental</v>
          </cell>
          <cell r="M222">
            <v>0</v>
          </cell>
        </row>
        <row r="223">
          <cell r="A223" t="str">
            <v>3320207</v>
          </cell>
          <cell r="B223">
            <v>3</v>
          </cell>
          <cell r="C223">
            <v>3</v>
          </cell>
          <cell r="D223">
            <v>2</v>
          </cell>
          <cell r="E223" t="str">
            <v>02</v>
          </cell>
          <cell r="F223" t="str">
            <v>07</v>
          </cell>
          <cell r="I223" t="str">
            <v>Situado Fiscal - Aportes Patronales</v>
          </cell>
          <cell r="M223">
            <v>0</v>
          </cell>
        </row>
        <row r="224">
          <cell r="A224" t="str">
            <v>332028</v>
          </cell>
          <cell r="B224">
            <v>3</v>
          </cell>
          <cell r="C224">
            <v>3</v>
          </cell>
          <cell r="D224">
            <v>2</v>
          </cell>
          <cell r="E224" t="str">
            <v>02</v>
          </cell>
          <cell r="F224">
            <v>8</v>
          </cell>
          <cell r="I224" t="str">
            <v>Transmilenio</v>
          </cell>
          <cell r="M224">
            <v>0</v>
          </cell>
        </row>
        <row r="225">
          <cell r="A225" t="str">
            <v>332029</v>
          </cell>
          <cell r="B225">
            <v>3</v>
          </cell>
          <cell r="C225">
            <v>3</v>
          </cell>
          <cell r="D225">
            <v>2</v>
          </cell>
          <cell r="E225" t="str">
            <v>02</v>
          </cell>
          <cell r="F225">
            <v>9</v>
          </cell>
          <cell r="I225" t="str">
            <v>Canal Capital</v>
          </cell>
          <cell r="M225">
            <v>0</v>
          </cell>
        </row>
        <row r="226">
          <cell r="A226" t="str">
            <v>3320210</v>
          </cell>
          <cell r="B226">
            <v>3</v>
          </cell>
          <cell r="C226">
            <v>3</v>
          </cell>
          <cell r="D226">
            <v>2</v>
          </cell>
          <cell r="E226" t="str">
            <v>02</v>
          </cell>
          <cell r="F226">
            <v>10</v>
          </cell>
          <cell r="I226" t="str">
            <v>Fondo Red Distrital de Bibliotecas</v>
          </cell>
          <cell r="M226">
            <v>0</v>
          </cell>
        </row>
        <row r="227">
          <cell r="A227" t="str">
            <v>3320211</v>
          </cell>
          <cell r="B227">
            <v>3</v>
          </cell>
          <cell r="C227">
            <v>3</v>
          </cell>
          <cell r="D227">
            <v>2</v>
          </cell>
          <cell r="E227" t="str">
            <v>02</v>
          </cell>
          <cell r="F227">
            <v>11</v>
          </cell>
          <cell r="I227" t="str">
            <v>Empresa de Renovación Urbana (Creación)</v>
          </cell>
          <cell r="M227">
            <v>0</v>
          </cell>
        </row>
        <row r="228">
          <cell r="A228" t="str">
            <v>3320212</v>
          </cell>
          <cell r="B228">
            <v>3</v>
          </cell>
          <cell r="C228">
            <v>3</v>
          </cell>
          <cell r="D228">
            <v>2</v>
          </cell>
          <cell r="E228" t="str">
            <v>02</v>
          </cell>
          <cell r="F228">
            <v>12</v>
          </cell>
          <cell r="I228" t="str">
            <v xml:space="preserve">Fondos de Desarrollo Local 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 t="str">
            <v>33202121</v>
          </cell>
          <cell r="B229">
            <v>3</v>
          </cell>
          <cell r="C229">
            <v>3</v>
          </cell>
          <cell r="D229">
            <v>2</v>
          </cell>
          <cell r="E229" t="str">
            <v>02</v>
          </cell>
          <cell r="F229">
            <v>12</v>
          </cell>
          <cell r="G229">
            <v>1</v>
          </cell>
          <cell r="I229" t="str">
            <v>Usaquén</v>
          </cell>
          <cell r="M229">
            <v>0</v>
          </cell>
        </row>
        <row r="230">
          <cell r="A230" t="str">
            <v>33202122</v>
          </cell>
          <cell r="B230">
            <v>3</v>
          </cell>
          <cell r="C230">
            <v>3</v>
          </cell>
          <cell r="D230">
            <v>2</v>
          </cell>
          <cell r="E230" t="str">
            <v>02</v>
          </cell>
          <cell r="F230">
            <v>12</v>
          </cell>
          <cell r="G230">
            <v>2</v>
          </cell>
          <cell r="I230" t="str">
            <v>Chapinero</v>
          </cell>
          <cell r="M230">
            <v>0</v>
          </cell>
        </row>
        <row r="231">
          <cell r="A231" t="str">
            <v>33202123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F231">
            <v>12</v>
          </cell>
          <cell r="G231">
            <v>3</v>
          </cell>
          <cell r="I231" t="str">
            <v xml:space="preserve">Santa Fe </v>
          </cell>
          <cell r="M231">
            <v>0</v>
          </cell>
        </row>
        <row r="232">
          <cell r="A232" t="str">
            <v>33202124</v>
          </cell>
          <cell r="B232">
            <v>3</v>
          </cell>
          <cell r="C232">
            <v>3</v>
          </cell>
          <cell r="D232">
            <v>2</v>
          </cell>
          <cell r="E232" t="str">
            <v>02</v>
          </cell>
          <cell r="F232">
            <v>12</v>
          </cell>
          <cell r="G232">
            <v>4</v>
          </cell>
          <cell r="I232" t="str">
            <v>San Cristóbal</v>
          </cell>
          <cell r="M232">
            <v>0</v>
          </cell>
        </row>
        <row r="233">
          <cell r="A233" t="str">
            <v>33202125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>
            <v>12</v>
          </cell>
          <cell r="G233">
            <v>5</v>
          </cell>
          <cell r="I233" t="str">
            <v>Usme</v>
          </cell>
          <cell r="M233">
            <v>0</v>
          </cell>
        </row>
        <row r="234">
          <cell r="A234" t="str">
            <v>33202126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>
            <v>12</v>
          </cell>
          <cell r="G234">
            <v>6</v>
          </cell>
          <cell r="I234" t="str">
            <v>Tunjuelito</v>
          </cell>
          <cell r="M234">
            <v>0</v>
          </cell>
        </row>
        <row r="235">
          <cell r="A235" t="str">
            <v>33202127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>
            <v>12</v>
          </cell>
          <cell r="G235">
            <v>7</v>
          </cell>
          <cell r="I235" t="str">
            <v>Bosa</v>
          </cell>
          <cell r="M235">
            <v>0</v>
          </cell>
        </row>
        <row r="236">
          <cell r="A236" t="str">
            <v>33202128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>
            <v>12</v>
          </cell>
          <cell r="G236">
            <v>8</v>
          </cell>
          <cell r="I236" t="str">
            <v>Kennedy</v>
          </cell>
          <cell r="M236">
            <v>0</v>
          </cell>
        </row>
        <row r="237">
          <cell r="A237" t="str">
            <v>33202129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>
            <v>12</v>
          </cell>
          <cell r="G237">
            <v>9</v>
          </cell>
          <cell r="I237" t="str">
            <v>Fontibón</v>
          </cell>
          <cell r="M237">
            <v>0</v>
          </cell>
        </row>
        <row r="238">
          <cell r="A238" t="str">
            <v>332021210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>
            <v>12</v>
          </cell>
          <cell r="G238">
            <v>10</v>
          </cell>
          <cell r="I238" t="str">
            <v>Engativá</v>
          </cell>
          <cell r="M238">
            <v>0</v>
          </cell>
        </row>
        <row r="239">
          <cell r="A239" t="str">
            <v>332021211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>
            <v>12</v>
          </cell>
          <cell r="G239">
            <v>11</v>
          </cell>
          <cell r="I239" t="str">
            <v>Suba</v>
          </cell>
          <cell r="M239">
            <v>0</v>
          </cell>
        </row>
        <row r="240">
          <cell r="A240" t="str">
            <v>332021212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>
            <v>12</v>
          </cell>
          <cell r="G240">
            <v>12</v>
          </cell>
          <cell r="I240" t="str">
            <v>Barrios Unidos</v>
          </cell>
          <cell r="M240">
            <v>0</v>
          </cell>
        </row>
        <row r="241">
          <cell r="A241" t="str">
            <v>332021213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12</v>
          </cell>
          <cell r="G241">
            <v>13</v>
          </cell>
          <cell r="I241" t="str">
            <v>Teusaquillo</v>
          </cell>
          <cell r="M241">
            <v>0</v>
          </cell>
        </row>
        <row r="242">
          <cell r="A242" t="str">
            <v>332021214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12</v>
          </cell>
          <cell r="G242">
            <v>14</v>
          </cell>
          <cell r="I242" t="str">
            <v>Mártires</v>
          </cell>
          <cell r="M242">
            <v>0</v>
          </cell>
        </row>
        <row r="243">
          <cell r="A243" t="str">
            <v>332021215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12</v>
          </cell>
          <cell r="G243">
            <v>15</v>
          </cell>
          <cell r="I243" t="str">
            <v>Antonio Nariño</v>
          </cell>
          <cell r="M243">
            <v>0</v>
          </cell>
        </row>
        <row r="244">
          <cell r="A244" t="str">
            <v>332021216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12</v>
          </cell>
          <cell r="G244">
            <v>16</v>
          </cell>
          <cell r="I244" t="str">
            <v>Puente Aranda</v>
          </cell>
          <cell r="M244">
            <v>0</v>
          </cell>
        </row>
        <row r="245">
          <cell r="A245" t="str">
            <v>332021217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>
            <v>12</v>
          </cell>
          <cell r="G245">
            <v>17</v>
          </cell>
          <cell r="I245" t="str">
            <v>Candelaria</v>
          </cell>
          <cell r="M245">
            <v>0</v>
          </cell>
        </row>
        <row r="246">
          <cell r="A246" t="str">
            <v>332021218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>
            <v>12</v>
          </cell>
          <cell r="G246">
            <v>18</v>
          </cell>
          <cell r="I246" t="str">
            <v>Rafael Uribe</v>
          </cell>
          <cell r="M246">
            <v>0</v>
          </cell>
        </row>
        <row r="247">
          <cell r="A247" t="str">
            <v>332021219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>
            <v>12</v>
          </cell>
          <cell r="G247">
            <v>19</v>
          </cell>
          <cell r="I247" t="str">
            <v>Ciudad Bolívar</v>
          </cell>
          <cell r="M247">
            <v>0</v>
          </cell>
        </row>
        <row r="248">
          <cell r="A248" t="str">
            <v>332021220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>
            <v>12</v>
          </cell>
          <cell r="G248">
            <v>20</v>
          </cell>
          <cell r="I248" t="str">
            <v>Sumapaz</v>
          </cell>
          <cell r="M248">
            <v>0</v>
          </cell>
        </row>
        <row r="249">
          <cell r="A249" t="str">
            <v>3320299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>
            <v>99</v>
          </cell>
          <cell r="I249" t="str">
            <v>Otras</v>
          </cell>
          <cell r="M249">
            <v>0</v>
          </cell>
        </row>
        <row r="250">
          <cell r="A250" t="str">
            <v>333</v>
          </cell>
          <cell r="B250">
            <v>3</v>
          </cell>
          <cell r="C250">
            <v>3</v>
          </cell>
          <cell r="D250">
            <v>3</v>
          </cell>
          <cell r="I250" t="str">
            <v>DÉFICIT COMPROMISOS VIGENCIA ANTERIOR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 t="str">
            <v>334</v>
          </cell>
          <cell r="B251">
            <v>3</v>
          </cell>
          <cell r="C251">
            <v>3</v>
          </cell>
          <cell r="D251">
            <v>4</v>
          </cell>
          <cell r="I251" t="str">
            <v>PASIVOS EXIGIBLES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  <cell r="I254" t="str">
            <v>TOTAL GASTOS E INVERSIÓN</v>
          </cell>
          <cell r="J254">
            <v>7646000000</v>
          </cell>
          <cell r="K254">
            <v>6581773448</v>
          </cell>
          <cell r="L254">
            <v>8094413909</v>
          </cell>
          <cell r="M254">
            <v>14676187357</v>
          </cell>
        </row>
        <row r="255">
          <cell r="A255" t="str">
            <v/>
          </cell>
        </row>
        <row r="256">
          <cell r="A256" t="str">
            <v>Fuente: SHD-DDP-SCNP</v>
          </cell>
          <cell r="B256" t="str">
            <v>Fuente: SHD-DDP-SCNP</v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</sheetData>
      <sheetData sheetId="4">
        <row r="1">
          <cell r="A1" t="str">
            <v xml:space="preserve">columna con </v>
          </cell>
          <cell r="B1" t="str">
            <v>ESTABLECIMIENTOS PÚBLICOS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209 - UNIVERSIDAD DISTRITAL FRANCISCO JOSÉ DE CALDAS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VIGENTE A SEPT.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64616432628</v>
          </cell>
          <cell r="K14">
            <v>26309000000</v>
          </cell>
          <cell r="L14">
            <v>61996000000</v>
          </cell>
          <cell r="M14">
            <v>88305000000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44878691500</v>
          </cell>
          <cell r="K15">
            <v>17806000000</v>
          </cell>
          <cell r="L15">
            <v>36899000000</v>
          </cell>
          <cell r="M15">
            <v>54705000000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28208217217</v>
          </cell>
          <cell r="K16">
            <v>10995000000</v>
          </cell>
          <cell r="L16">
            <v>22786000000</v>
          </cell>
          <cell r="M16">
            <v>33781000000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M17">
            <v>0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M20">
            <v>0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M21">
            <v>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M22">
            <v>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M23">
            <v>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M24">
            <v>0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M28">
            <v>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M29">
            <v>0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M31">
            <v>0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M32">
            <v>0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M33">
            <v>0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M34">
            <v>0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M38">
            <v>0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M39">
            <v>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M40">
            <v>0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M44">
            <v>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8875672062</v>
          </cell>
          <cell r="K48">
            <v>3976000000</v>
          </cell>
          <cell r="L48">
            <v>8238000000</v>
          </cell>
          <cell r="M48">
            <v>12214000000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M50">
            <v>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M51">
            <v>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M53">
            <v>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M54">
            <v>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M57">
            <v>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M59">
            <v>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M60">
            <v>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M62">
            <v>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M66">
            <v>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M67">
            <v>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M68">
            <v>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M70">
            <v>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M72">
            <v>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7794802221</v>
          </cell>
          <cell r="K86">
            <v>2835000000</v>
          </cell>
          <cell r="L86">
            <v>5875000000</v>
          </cell>
          <cell r="M86">
            <v>8710000000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M87">
            <v>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M89">
            <v>0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M90">
            <v>0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M95">
            <v>0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M96">
            <v>0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M97">
            <v>0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M99">
            <v>0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M100">
            <v>0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19737741128</v>
          </cell>
          <cell r="K104">
            <v>8503000000</v>
          </cell>
          <cell r="L104">
            <v>25097000000</v>
          </cell>
          <cell r="M104">
            <v>33600000000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19737741128</v>
          </cell>
          <cell r="K128">
            <v>8503000000</v>
          </cell>
          <cell r="L128">
            <v>25097000000</v>
          </cell>
          <cell r="M128">
            <v>33600000000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J135">
            <v>19575689050</v>
          </cell>
          <cell r="K135">
            <v>8328000000</v>
          </cell>
          <cell r="L135">
            <v>25097000000</v>
          </cell>
          <cell r="M135">
            <v>33425000000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J143">
            <v>162052078</v>
          </cell>
          <cell r="K143">
            <v>175000000</v>
          </cell>
          <cell r="M143">
            <v>175000000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752000000</v>
          </cell>
          <cell r="K147">
            <v>0</v>
          </cell>
          <cell r="L147">
            <v>589473000</v>
          </cell>
          <cell r="M147">
            <v>589473000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752000000</v>
          </cell>
          <cell r="K148">
            <v>0</v>
          </cell>
          <cell r="L148">
            <v>589473000</v>
          </cell>
          <cell r="M148">
            <v>589473000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J149">
            <v>533995000</v>
          </cell>
          <cell r="L149">
            <v>431882000</v>
          </cell>
          <cell r="M149">
            <v>431882000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J150">
            <v>218005000</v>
          </cell>
          <cell r="L150">
            <v>157591000</v>
          </cell>
          <cell r="M150">
            <v>157591000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4841000000</v>
          </cell>
          <cell r="K168">
            <v>239470468</v>
          </cell>
          <cell r="L168">
            <v>1000000000</v>
          </cell>
          <cell r="M168">
            <v>1239470468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4600000000</v>
          </cell>
          <cell r="K169">
            <v>0</v>
          </cell>
          <cell r="L169">
            <v>1000000000</v>
          </cell>
          <cell r="M169">
            <v>1000000000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4500000000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J172">
            <v>4500000000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100000000</v>
          </cell>
          <cell r="K179">
            <v>0</v>
          </cell>
          <cell r="L179">
            <v>1000000000</v>
          </cell>
          <cell r="M179">
            <v>1000000000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 t="str">
            <v>331112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2</v>
          </cell>
          <cell r="I181" t="str">
            <v>PRODUCTIVIDAD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 t="str">
            <v>331113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3</v>
          </cell>
          <cell r="I182" t="str">
            <v>JUSTICIA SOCIAL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 t="str">
            <v>331114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4</v>
          </cell>
          <cell r="I183" t="str">
            <v>EDUCACIÓN</v>
          </cell>
          <cell r="J183">
            <v>100000000</v>
          </cell>
          <cell r="K183">
            <v>0</v>
          </cell>
          <cell r="L183">
            <v>1000000000</v>
          </cell>
          <cell r="M183">
            <v>1000000000</v>
          </cell>
        </row>
        <row r="184">
          <cell r="A184" t="str">
            <v>33111420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4</v>
          </cell>
          <cell r="G184">
            <v>20</v>
          </cell>
          <cell r="I184" t="str">
            <v>Educación para la era del conocimiento</v>
          </cell>
          <cell r="J184">
            <v>100000000</v>
          </cell>
          <cell r="K184">
            <v>0</v>
          </cell>
          <cell r="L184">
            <v>1000000000</v>
          </cell>
          <cell r="M184">
            <v>1000000000</v>
          </cell>
        </row>
        <row r="185">
          <cell r="A185" t="str">
            <v>331114204144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4</v>
          </cell>
          <cell r="G185">
            <v>20</v>
          </cell>
          <cell r="H185">
            <v>4144</v>
          </cell>
          <cell r="I185" t="str">
            <v>Construcción Sede Central Facultad de Ingeniería</v>
          </cell>
          <cell r="J185">
            <v>100000000</v>
          </cell>
          <cell r="K185">
            <v>0</v>
          </cell>
          <cell r="L185">
            <v>1000000000</v>
          </cell>
          <cell r="M185">
            <v>1000000000</v>
          </cell>
        </row>
        <row r="186">
          <cell r="A186" t="str">
            <v>331114204150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4</v>
          </cell>
          <cell r="G186">
            <v>20</v>
          </cell>
          <cell r="H186">
            <v>4150</v>
          </cell>
          <cell r="I186" t="str">
            <v>Dotación y Actualización Biblioteca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 t="str">
            <v>33111420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4</v>
          </cell>
          <cell r="G187">
            <v>20</v>
          </cell>
          <cell r="I187" t="str">
            <v xml:space="preserve">Nómina y Aportes 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 t="str">
            <v>331115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5</v>
          </cell>
          <cell r="I188" t="str">
            <v>AMBIENTE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 t="str">
            <v>331116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6</v>
          </cell>
          <cell r="I189" t="str">
            <v>FAMILIA Y NIÑEZ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 t="str">
            <v>331117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7</v>
          </cell>
          <cell r="I190" t="str">
            <v>GESTIÓN PÚBLICA ADMIRABLE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 t="str">
            <v/>
          </cell>
        </row>
        <row r="192">
          <cell r="A192" t="str">
            <v>332</v>
          </cell>
          <cell r="B192">
            <v>3</v>
          </cell>
          <cell r="C192">
            <v>3</v>
          </cell>
          <cell r="D192">
            <v>2</v>
          </cell>
          <cell r="I192" t="str">
            <v>TRANSFERENCIAS PARA INVERSIÓN</v>
          </cell>
          <cell r="J192">
            <v>241000000</v>
          </cell>
          <cell r="K192">
            <v>239470468</v>
          </cell>
          <cell r="L192">
            <v>0</v>
          </cell>
          <cell r="M192">
            <v>239470468</v>
          </cell>
        </row>
        <row r="193">
          <cell r="A193" t="str">
            <v>33201</v>
          </cell>
          <cell r="B193">
            <v>3</v>
          </cell>
          <cell r="C193">
            <v>3</v>
          </cell>
          <cell r="D193">
            <v>2</v>
          </cell>
          <cell r="E193" t="str">
            <v>01</v>
          </cell>
          <cell r="I193" t="str">
            <v>ESTABLECIMIENTOS PÚBLICOS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 t="str">
            <v>3320101</v>
          </cell>
          <cell r="B194">
            <v>3</v>
          </cell>
          <cell r="C194">
            <v>3</v>
          </cell>
          <cell r="D194">
            <v>2</v>
          </cell>
          <cell r="E194" t="str">
            <v>01</v>
          </cell>
          <cell r="F194" t="str">
            <v>01</v>
          </cell>
          <cell r="I194" t="str">
            <v>Contraloría de Bogotá, D.C</v>
          </cell>
          <cell r="M194">
            <v>0</v>
          </cell>
        </row>
        <row r="195">
          <cell r="A195" t="str">
            <v>3320102</v>
          </cell>
          <cell r="B195">
            <v>3</v>
          </cell>
          <cell r="C195">
            <v>3</v>
          </cell>
          <cell r="D195">
            <v>2</v>
          </cell>
          <cell r="E195" t="str">
            <v>01</v>
          </cell>
          <cell r="F195" t="str">
            <v>02</v>
          </cell>
          <cell r="I195" t="str">
            <v>Fondo Rotatorio de Ventas Populares</v>
          </cell>
          <cell r="M195">
            <v>0</v>
          </cell>
        </row>
        <row r="196">
          <cell r="A196" t="str">
            <v>3320103</v>
          </cell>
          <cell r="B196">
            <v>3</v>
          </cell>
          <cell r="C196">
            <v>3</v>
          </cell>
          <cell r="D196">
            <v>2</v>
          </cell>
          <cell r="E196" t="str">
            <v>01</v>
          </cell>
          <cell r="F196" t="str">
            <v>03</v>
          </cell>
          <cell r="I196" t="str">
            <v>Fondo de Educación y Seguridad Vial - FONDATT</v>
          </cell>
          <cell r="M196">
            <v>0</v>
          </cell>
        </row>
        <row r="197">
          <cell r="A197" t="str">
            <v>3320104</v>
          </cell>
          <cell r="B197">
            <v>3</v>
          </cell>
          <cell r="C197">
            <v>3</v>
          </cell>
          <cell r="D197">
            <v>2</v>
          </cell>
          <cell r="E197" t="str">
            <v>01</v>
          </cell>
          <cell r="F197" t="str">
            <v>04</v>
          </cell>
          <cell r="I197" t="str">
            <v>Fondo Financiero Distrital de Salud</v>
          </cell>
          <cell r="M197">
            <v>0</v>
          </cell>
        </row>
        <row r="198">
          <cell r="A198" t="str">
            <v>3320105</v>
          </cell>
          <cell r="B198">
            <v>3</v>
          </cell>
          <cell r="C198">
            <v>3</v>
          </cell>
          <cell r="D198">
            <v>2</v>
          </cell>
          <cell r="E198" t="str">
            <v>01</v>
          </cell>
          <cell r="F198" t="str">
            <v>05</v>
          </cell>
          <cell r="I198" t="str">
            <v>Fondo para la Prevención y Atención de Emergencias - FOPAE</v>
          </cell>
          <cell r="M198">
            <v>0</v>
          </cell>
        </row>
        <row r="199">
          <cell r="A199" t="str">
            <v>3320106</v>
          </cell>
          <cell r="B199">
            <v>3</v>
          </cell>
          <cell r="C199">
            <v>3</v>
          </cell>
          <cell r="D199">
            <v>2</v>
          </cell>
          <cell r="E199" t="str">
            <v>01</v>
          </cell>
          <cell r="F199" t="str">
            <v>06</v>
          </cell>
          <cell r="I199" t="str">
            <v>Fondo Rotatorio del Concejo de Santa Fe de Bogotá, D.C.</v>
          </cell>
          <cell r="M199">
            <v>0</v>
          </cell>
        </row>
        <row r="200">
          <cell r="A200" t="str">
            <v>3320107</v>
          </cell>
          <cell r="B200">
            <v>3</v>
          </cell>
          <cell r="C200">
            <v>3</v>
          </cell>
          <cell r="D200">
            <v>2</v>
          </cell>
          <cell r="E200" t="str">
            <v>01</v>
          </cell>
          <cell r="F200" t="str">
            <v>07</v>
          </cell>
          <cell r="I200" t="str">
            <v>Instituto de Desarrollo Urbano -IDU</v>
          </cell>
          <cell r="M200">
            <v>0</v>
          </cell>
        </row>
        <row r="201">
          <cell r="A201" t="str">
            <v>3320108</v>
          </cell>
          <cell r="B201">
            <v>3</v>
          </cell>
          <cell r="C201">
            <v>3</v>
          </cell>
          <cell r="D201">
            <v>2</v>
          </cell>
          <cell r="E201" t="str">
            <v>01</v>
          </cell>
          <cell r="F201" t="str">
            <v>08</v>
          </cell>
          <cell r="I201" t="str">
            <v>Fondo de Ahorro y Vivienda Distrital - FAVIDI</v>
          </cell>
          <cell r="M201">
            <v>0</v>
          </cell>
        </row>
        <row r="202">
          <cell r="A202" t="str">
            <v>3320109</v>
          </cell>
          <cell r="B202">
            <v>3</v>
          </cell>
          <cell r="C202">
            <v>3</v>
          </cell>
          <cell r="D202">
            <v>2</v>
          </cell>
          <cell r="E202" t="str">
            <v>01</v>
          </cell>
          <cell r="F202" t="str">
            <v>09</v>
          </cell>
          <cell r="I202" t="str">
            <v>Caja de la Vivienda Popular</v>
          </cell>
          <cell r="M202">
            <v>0</v>
          </cell>
        </row>
        <row r="203">
          <cell r="A203" t="str">
            <v>3320110</v>
          </cell>
          <cell r="B203">
            <v>3</v>
          </cell>
          <cell r="C203">
            <v>3</v>
          </cell>
          <cell r="D203">
            <v>2</v>
          </cell>
          <cell r="E203" t="str">
            <v>01</v>
          </cell>
          <cell r="F203">
            <v>10</v>
          </cell>
          <cell r="I203" t="str">
            <v>Universidad Distrital Francisco José de Caldas</v>
          </cell>
          <cell r="M203">
            <v>0</v>
          </cell>
        </row>
        <row r="204">
          <cell r="A204" t="str">
            <v>3320111</v>
          </cell>
          <cell r="B204">
            <v>3</v>
          </cell>
          <cell r="C204">
            <v>3</v>
          </cell>
          <cell r="D204">
            <v>2</v>
          </cell>
          <cell r="E204" t="str">
            <v>01</v>
          </cell>
          <cell r="F204">
            <v>11</v>
          </cell>
          <cell r="I204" t="str">
            <v>Instituto Distrital para la Recreación y el Deporte - IDRD</v>
          </cell>
          <cell r="M204">
            <v>0</v>
          </cell>
        </row>
        <row r="205">
          <cell r="A205" t="str">
            <v>3320112</v>
          </cell>
          <cell r="B205">
            <v>3</v>
          </cell>
          <cell r="C205">
            <v>3</v>
          </cell>
          <cell r="D205">
            <v>2</v>
          </cell>
          <cell r="E205" t="str">
            <v>01</v>
          </cell>
          <cell r="F205">
            <v>12</v>
          </cell>
          <cell r="I205" t="str">
            <v>Instituto Distrital de Cultura y Turismo - IDCT</v>
          </cell>
          <cell r="M205">
            <v>0</v>
          </cell>
        </row>
        <row r="206">
          <cell r="A206" t="str">
            <v>3320113</v>
          </cell>
          <cell r="B206">
            <v>3</v>
          </cell>
          <cell r="C206">
            <v>3</v>
          </cell>
          <cell r="D206">
            <v>2</v>
          </cell>
          <cell r="E206" t="str">
            <v>01</v>
          </cell>
          <cell r="F206">
            <v>13</v>
          </cell>
          <cell r="I206" t="str">
            <v>Corporación La Candelaria</v>
          </cell>
          <cell r="M206">
            <v>0</v>
          </cell>
        </row>
        <row r="207">
          <cell r="A207" t="str">
            <v>3320114</v>
          </cell>
          <cell r="B207">
            <v>3</v>
          </cell>
          <cell r="C207">
            <v>3</v>
          </cell>
          <cell r="D207">
            <v>2</v>
          </cell>
          <cell r="E207" t="str">
            <v>01</v>
          </cell>
          <cell r="F207">
            <v>14</v>
          </cell>
          <cell r="I207" t="str">
            <v>Instituto Distrital para la Protección de la Niñez y de la Juventud - IDIPRON</v>
          </cell>
          <cell r="M207">
            <v>0</v>
          </cell>
        </row>
        <row r="208">
          <cell r="A208" t="str">
            <v>3320115</v>
          </cell>
          <cell r="B208">
            <v>3</v>
          </cell>
          <cell r="C208">
            <v>3</v>
          </cell>
          <cell r="D208">
            <v>2</v>
          </cell>
          <cell r="E208" t="str">
            <v>01</v>
          </cell>
          <cell r="F208">
            <v>15</v>
          </cell>
          <cell r="I208" t="str">
            <v>Fundación Gilberto Alzate Avendaño</v>
          </cell>
          <cell r="M208">
            <v>0</v>
          </cell>
        </row>
        <row r="209">
          <cell r="A209" t="str">
            <v>3320116</v>
          </cell>
          <cell r="B209">
            <v>3</v>
          </cell>
          <cell r="C209">
            <v>3</v>
          </cell>
          <cell r="D209">
            <v>2</v>
          </cell>
          <cell r="E209" t="str">
            <v>01</v>
          </cell>
          <cell r="F209">
            <v>16</v>
          </cell>
          <cell r="I209" t="str">
            <v>Orquesta Filarmónica de Bogotá</v>
          </cell>
          <cell r="M209">
            <v>0</v>
          </cell>
        </row>
        <row r="210">
          <cell r="A210" t="str">
            <v>3320117</v>
          </cell>
          <cell r="B210">
            <v>3</v>
          </cell>
          <cell r="C210">
            <v>3</v>
          </cell>
          <cell r="D210">
            <v>2</v>
          </cell>
          <cell r="E210" t="str">
            <v>01</v>
          </cell>
          <cell r="F210">
            <v>17</v>
          </cell>
          <cell r="I210" t="str">
            <v>Fondo de Vigilancia y Seguridad de Bogotá, D.C.</v>
          </cell>
          <cell r="M210">
            <v>0</v>
          </cell>
        </row>
        <row r="211">
          <cell r="A211" t="str">
            <v>3320118</v>
          </cell>
          <cell r="B211">
            <v>3</v>
          </cell>
          <cell r="C211">
            <v>3</v>
          </cell>
          <cell r="D211">
            <v>2</v>
          </cell>
          <cell r="E211" t="str">
            <v>01</v>
          </cell>
          <cell r="F211">
            <v>18</v>
          </cell>
          <cell r="I211" t="str">
            <v>Jardín Botánico José Celestino Mutis</v>
          </cell>
          <cell r="M211">
            <v>0</v>
          </cell>
        </row>
        <row r="212">
          <cell r="A212" t="str">
            <v>3320119</v>
          </cell>
          <cell r="B212">
            <v>3</v>
          </cell>
          <cell r="C212">
            <v>3</v>
          </cell>
          <cell r="D212">
            <v>2</v>
          </cell>
          <cell r="E212" t="str">
            <v>01</v>
          </cell>
          <cell r="F212">
            <v>19</v>
          </cell>
          <cell r="I212" t="str">
            <v>Instituto para la Investigación  Educativa y el Desarrollo Pedagógico -IDEP</v>
          </cell>
          <cell r="M212">
            <v>0</v>
          </cell>
        </row>
        <row r="213">
          <cell r="A213" t="str">
            <v>33202</v>
          </cell>
          <cell r="B213">
            <v>3</v>
          </cell>
          <cell r="C213">
            <v>3</v>
          </cell>
          <cell r="D213">
            <v>2</v>
          </cell>
          <cell r="E213" t="str">
            <v>02</v>
          </cell>
          <cell r="I213" t="str">
            <v>OTRAS TRANSFERENCIAS</v>
          </cell>
          <cell r="J213">
            <v>241000000</v>
          </cell>
          <cell r="K213">
            <v>239470468</v>
          </cell>
          <cell r="L213">
            <v>0</v>
          </cell>
          <cell r="M213">
            <v>239470468</v>
          </cell>
        </row>
        <row r="214">
          <cell r="A214" t="str">
            <v>320201</v>
          </cell>
          <cell r="C214">
            <v>3</v>
          </cell>
          <cell r="D214">
            <v>2</v>
          </cell>
          <cell r="E214" t="str">
            <v>02</v>
          </cell>
          <cell r="F214" t="str">
            <v>01</v>
          </cell>
          <cell r="I214" t="str">
            <v xml:space="preserve">Corporación Autónoma Regional - CAR </v>
          </cell>
          <cell r="M214">
            <v>0</v>
          </cell>
        </row>
        <row r="215">
          <cell r="A215" t="str">
            <v>3320202</v>
          </cell>
          <cell r="B215">
            <v>3</v>
          </cell>
          <cell r="C215">
            <v>3</v>
          </cell>
          <cell r="D215">
            <v>2</v>
          </cell>
          <cell r="E215" t="str">
            <v>02</v>
          </cell>
          <cell r="F215" t="str">
            <v>02</v>
          </cell>
          <cell r="I215" t="str">
            <v>EAAB - ESP</v>
          </cell>
          <cell r="M215">
            <v>0</v>
          </cell>
        </row>
        <row r="216">
          <cell r="A216" t="str">
            <v>332020201</v>
          </cell>
          <cell r="B216">
            <v>3</v>
          </cell>
          <cell r="C216">
            <v>3</v>
          </cell>
          <cell r="D216">
            <v>2</v>
          </cell>
          <cell r="E216" t="str">
            <v>02</v>
          </cell>
          <cell r="F216" t="str">
            <v>02</v>
          </cell>
          <cell r="G216" t="str">
            <v>01</v>
          </cell>
          <cell r="I216" t="str">
            <v>Santa Fe I y Desmarginalización</v>
          </cell>
          <cell r="M216">
            <v>0</v>
          </cell>
        </row>
        <row r="217">
          <cell r="A217" t="str">
            <v>332020202</v>
          </cell>
          <cell r="B217">
            <v>3</v>
          </cell>
          <cell r="C217">
            <v>3</v>
          </cell>
          <cell r="D217">
            <v>2</v>
          </cell>
          <cell r="E217" t="str">
            <v>02</v>
          </cell>
          <cell r="F217" t="str">
            <v>02</v>
          </cell>
          <cell r="G217" t="str">
            <v>02</v>
          </cell>
          <cell r="I217" t="str">
            <v>Otras Inversiones</v>
          </cell>
          <cell r="M217">
            <v>0</v>
          </cell>
        </row>
        <row r="218">
          <cell r="A218" t="str">
            <v>3320203</v>
          </cell>
          <cell r="B218">
            <v>3</v>
          </cell>
          <cell r="C218">
            <v>3</v>
          </cell>
          <cell r="D218">
            <v>2</v>
          </cell>
          <cell r="E218" t="str">
            <v>02</v>
          </cell>
          <cell r="F218" t="str">
            <v>03</v>
          </cell>
          <cell r="I218" t="str">
            <v>Fondo Préstamos de Empleados ( Universidad Distrital)</v>
          </cell>
          <cell r="J218">
            <v>152742796</v>
          </cell>
          <cell r="K218">
            <v>146123328</v>
          </cell>
          <cell r="M218">
            <v>146123328</v>
          </cell>
        </row>
        <row r="219">
          <cell r="A219" t="str">
            <v>3320204</v>
          </cell>
          <cell r="B219">
            <v>3</v>
          </cell>
          <cell r="C219">
            <v>3</v>
          </cell>
          <cell r="D219">
            <v>2</v>
          </cell>
          <cell r="E219" t="str">
            <v>02</v>
          </cell>
          <cell r="F219" t="str">
            <v>04</v>
          </cell>
          <cell r="I219" t="str">
            <v>Fondo de Vivienda ( Universidad Distrital )</v>
          </cell>
          <cell r="J219">
            <v>83257204</v>
          </cell>
          <cell r="K219">
            <v>83347140</v>
          </cell>
          <cell r="M219">
            <v>83347140</v>
          </cell>
        </row>
        <row r="220">
          <cell r="A220" t="str">
            <v>3320205</v>
          </cell>
          <cell r="B220">
            <v>3</v>
          </cell>
          <cell r="C220">
            <v>3</v>
          </cell>
          <cell r="D220">
            <v>2</v>
          </cell>
          <cell r="E220" t="str">
            <v>02</v>
          </cell>
          <cell r="F220" t="str">
            <v>05</v>
          </cell>
          <cell r="I220" t="str">
            <v>Metrovivienda</v>
          </cell>
          <cell r="M220">
            <v>0</v>
          </cell>
        </row>
        <row r="221">
          <cell r="A221" t="str">
            <v>3320206</v>
          </cell>
          <cell r="B221">
            <v>3</v>
          </cell>
          <cell r="C221">
            <v>3</v>
          </cell>
          <cell r="D221">
            <v>2</v>
          </cell>
          <cell r="E221" t="str">
            <v>02</v>
          </cell>
          <cell r="F221" t="str">
            <v>06</v>
          </cell>
          <cell r="I221" t="str">
            <v>Plan de Gestión Ambiental</v>
          </cell>
          <cell r="J221">
            <v>5000000</v>
          </cell>
          <cell r="K221">
            <v>10000000</v>
          </cell>
          <cell r="M221">
            <v>10000000</v>
          </cell>
        </row>
        <row r="222">
          <cell r="A222" t="str">
            <v>3320207</v>
          </cell>
          <cell r="B222">
            <v>3</v>
          </cell>
          <cell r="C222">
            <v>3</v>
          </cell>
          <cell r="D222">
            <v>2</v>
          </cell>
          <cell r="E222" t="str">
            <v>02</v>
          </cell>
          <cell r="F222" t="str">
            <v>07</v>
          </cell>
          <cell r="I222" t="str">
            <v>Situado Fiscal - Aportes Patronales</v>
          </cell>
          <cell r="M222">
            <v>0</v>
          </cell>
        </row>
        <row r="223">
          <cell r="A223" t="str">
            <v>332028</v>
          </cell>
          <cell r="B223">
            <v>3</v>
          </cell>
          <cell r="C223">
            <v>3</v>
          </cell>
          <cell r="D223">
            <v>2</v>
          </cell>
          <cell r="E223" t="str">
            <v>02</v>
          </cell>
          <cell r="F223">
            <v>8</v>
          </cell>
          <cell r="I223" t="str">
            <v>Transmilenio</v>
          </cell>
          <cell r="M223">
            <v>0</v>
          </cell>
        </row>
        <row r="224">
          <cell r="A224" t="str">
            <v>332029</v>
          </cell>
          <cell r="B224">
            <v>3</v>
          </cell>
          <cell r="C224">
            <v>3</v>
          </cell>
          <cell r="D224">
            <v>2</v>
          </cell>
          <cell r="E224" t="str">
            <v>02</v>
          </cell>
          <cell r="F224">
            <v>9</v>
          </cell>
          <cell r="I224" t="str">
            <v>Capitalización Canal Capital</v>
          </cell>
          <cell r="M224">
            <v>0</v>
          </cell>
        </row>
        <row r="225">
          <cell r="A225" t="str">
            <v>3320210</v>
          </cell>
          <cell r="B225">
            <v>3</v>
          </cell>
          <cell r="C225">
            <v>3</v>
          </cell>
          <cell r="D225">
            <v>2</v>
          </cell>
          <cell r="E225" t="str">
            <v>02</v>
          </cell>
          <cell r="F225">
            <v>10</v>
          </cell>
          <cell r="I225" t="str">
            <v>Fondo Red Distrital de Bibliotecas</v>
          </cell>
          <cell r="M225">
            <v>0</v>
          </cell>
        </row>
        <row r="226">
          <cell r="A226" t="str">
            <v>3320211</v>
          </cell>
          <cell r="B226">
            <v>3</v>
          </cell>
          <cell r="C226">
            <v>3</v>
          </cell>
          <cell r="D226">
            <v>2</v>
          </cell>
          <cell r="E226" t="str">
            <v>02</v>
          </cell>
          <cell r="F226">
            <v>11</v>
          </cell>
          <cell r="I226" t="str">
            <v>Empresa de Renovación Urbana de Bogotá, D.C.</v>
          </cell>
          <cell r="M226">
            <v>0</v>
          </cell>
        </row>
        <row r="227">
          <cell r="A227" t="str">
            <v>3320212</v>
          </cell>
          <cell r="B227">
            <v>3</v>
          </cell>
          <cell r="C227">
            <v>3</v>
          </cell>
          <cell r="D227">
            <v>2</v>
          </cell>
          <cell r="E227" t="str">
            <v>02</v>
          </cell>
          <cell r="F227">
            <v>12</v>
          </cell>
          <cell r="I227" t="str">
            <v xml:space="preserve">Fondos de Desarrollo Local 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33202121</v>
          </cell>
          <cell r="B228">
            <v>3</v>
          </cell>
          <cell r="C228">
            <v>3</v>
          </cell>
          <cell r="D228">
            <v>2</v>
          </cell>
          <cell r="E228" t="str">
            <v>02</v>
          </cell>
          <cell r="F228">
            <v>12</v>
          </cell>
          <cell r="G228">
            <v>1</v>
          </cell>
          <cell r="I228" t="str">
            <v>Usaquén</v>
          </cell>
          <cell r="M228">
            <v>0</v>
          </cell>
        </row>
        <row r="229">
          <cell r="A229" t="str">
            <v>33202122</v>
          </cell>
          <cell r="B229">
            <v>3</v>
          </cell>
          <cell r="C229">
            <v>3</v>
          </cell>
          <cell r="D229">
            <v>2</v>
          </cell>
          <cell r="E229" t="str">
            <v>02</v>
          </cell>
          <cell r="F229">
            <v>12</v>
          </cell>
          <cell r="G229">
            <v>2</v>
          </cell>
          <cell r="I229" t="str">
            <v>Chapinero</v>
          </cell>
          <cell r="M229">
            <v>0</v>
          </cell>
        </row>
        <row r="230">
          <cell r="A230" t="str">
            <v>33202123</v>
          </cell>
          <cell r="B230">
            <v>3</v>
          </cell>
          <cell r="C230">
            <v>3</v>
          </cell>
          <cell r="D230">
            <v>2</v>
          </cell>
          <cell r="E230" t="str">
            <v>02</v>
          </cell>
          <cell r="F230">
            <v>12</v>
          </cell>
          <cell r="G230">
            <v>3</v>
          </cell>
          <cell r="I230" t="str">
            <v xml:space="preserve">Santa Fe </v>
          </cell>
          <cell r="M230">
            <v>0</v>
          </cell>
        </row>
        <row r="231">
          <cell r="A231" t="str">
            <v>33202124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F231">
            <v>12</v>
          </cell>
          <cell r="G231">
            <v>4</v>
          </cell>
          <cell r="I231" t="str">
            <v>San Cristóbal</v>
          </cell>
          <cell r="M231">
            <v>0</v>
          </cell>
        </row>
        <row r="232">
          <cell r="A232" t="str">
            <v>33202125</v>
          </cell>
          <cell r="B232">
            <v>3</v>
          </cell>
          <cell r="C232">
            <v>3</v>
          </cell>
          <cell r="D232">
            <v>2</v>
          </cell>
          <cell r="E232" t="str">
            <v>02</v>
          </cell>
          <cell r="F232">
            <v>12</v>
          </cell>
          <cell r="G232">
            <v>5</v>
          </cell>
          <cell r="I232" t="str">
            <v>Usme</v>
          </cell>
          <cell r="M232">
            <v>0</v>
          </cell>
        </row>
        <row r="233">
          <cell r="A233" t="str">
            <v>33202126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>
            <v>12</v>
          </cell>
          <cell r="G233">
            <v>6</v>
          </cell>
          <cell r="I233" t="str">
            <v>Tunjuelito</v>
          </cell>
          <cell r="M233">
            <v>0</v>
          </cell>
        </row>
        <row r="234">
          <cell r="A234" t="str">
            <v>33202127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>
            <v>12</v>
          </cell>
          <cell r="G234">
            <v>7</v>
          </cell>
          <cell r="I234" t="str">
            <v>Bosa</v>
          </cell>
          <cell r="M234">
            <v>0</v>
          </cell>
        </row>
        <row r="235">
          <cell r="A235" t="str">
            <v>33202128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>
            <v>12</v>
          </cell>
          <cell r="G235">
            <v>8</v>
          </cell>
          <cell r="I235" t="str">
            <v>Kennedy</v>
          </cell>
          <cell r="M235">
            <v>0</v>
          </cell>
        </row>
        <row r="236">
          <cell r="A236" t="str">
            <v>33202129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>
            <v>12</v>
          </cell>
          <cell r="G236">
            <v>9</v>
          </cell>
          <cell r="I236" t="str">
            <v>Fontibón</v>
          </cell>
          <cell r="M236">
            <v>0</v>
          </cell>
        </row>
        <row r="237">
          <cell r="A237" t="str">
            <v>332021210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>
            <v>12</v>
          </cell>
          <cell r="G237">
            <v>10</v>
          </cell>
          <cell r="I237" t="str">
            <v>Engativá</v>
          </cell>
          <cell r="M237">
            <v>0</v>
          </cell>
        </row>
        <row r="238">
          <cell r="A238" t="str">
            <v>332021211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>
            <v>12</v>
          </cell>
          <cell r="G238">
            <v>11</v>
          </cell>
          <cell r="I238" t="str">
            <v>Suba</v>
          </cell>
          <cell r="M238">
            <v>0</v>
          </cell>
        </row>
        <row r="239">
          <cell r="A239" t="str">
            <v>332021212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>
            <v>12</v>
          </cell>
          <cell r="G239">
            <v>12</v>
          </cell>
          <cell r="I239" t="str">
            <v>Barrios Unidos</v>
          </cell>
          <cell r="M239">
            <v>0</v>
          </cell>
        </row>
        <row r="240">
          <cell r="A240" t="str">
            <v>332021213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>
            <v>12</v>
          </cell>
          <cell r="G240">
            <v>13</v>
          </cell>
          <cell r="I240" t="str">
            <v>Teusaquillo</v>
          </cell>
          <cell r="M240">
            <v>0</v>
          </cell>
        </row>
        <row r="241">
          <cell r="A241" t="str">
            <v>332021214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12</v>
          </cell>
          <cell r="G241">
            <v>14</v>
          </cell>
          <cell r="I241" t="str">
            <v>Mártires</v>
          </cell>
          <cell r="M241">
            <v>0</v>
          </cell>
        </row>
        <row r="242">
          <cell r="A242" t="str">
            <v>332021215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12</v>
          </cell>
          <cell r="G242">
            <v>15</v>
          </cell>
          <cell r="I242" t="str">
            <v>Antonio Nariño</v>
          </cell>
          <cell r="M242">
            <v>0</v>
          </cell>
        </row>
        <row r="243">
          <cell r="A243" t="str">
            <v>332021216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12</v>
          </cell>
          <cell r="G243">
            <v>16</v>
          </cell>
          <cell r="I243" t="str">
            <v>Puente Aranda</v>
          </cell>
          <cell r="M243">
            <v>0</v>
          </cell>
        </row>
        <row r="244">
          <cell r="A244" t="str">
            <v>332021217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12</v>
          </cell>
          <cell r="G244">
            <v>17</v>
          </cell>
          <cell r="I244" t="str">
            <v>Candelaria</v>
          </cell>
          <cell r="M244">
            <v>0</v>
          </cell>
        </row>
        <row r="245">
          <cell r="A245" t="str">
            <v>332021218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>
            <v>12</v>
          </cell>
          <cell r="G245">
            <v>18</v>
          </cell>
          <cell r="I245" t="str">
            <v>Rafael Uribe</v>
          </cell>
          <cell r="M245">
            <v>0</v>
          </cell>
        </row>
        <row r="246">
          <cell r="A246" t="str">
            <v>332021219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>
            <v>12</v>
          </cell>
          <cell r="G246">
            <v>19</v>
          </cell>
          <cell r="I246" t="str">
            <v>Ciudad Bolívar</v>
          </cell>
          <cell r="M246">
            <v>0</v>
          </cell>
        </row>
        <row r="247">
          <cell r="A247" t="str">
            <v>332021220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>
            <v>12</v>
          </cell>
          <cell r="G247">
            <v>20</v>
          </cell>
          <cell r="I247" t="str">
            <v>Sumapaz</v>
          </cell>
          <cell r="M247">
            <v>0</v>
          </cell>
        </row>
        <row r="248">
          <cell r="A248" t="str">
            <v>3320299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>
            <v>99</v>
          </cell>
          <cell r="I248" t="str">
            <v>Otras</v>
          </cell>
          <cell r="M248">
            <v>0</v>
          </cell>
        </row>
        <row r="249">
          <cell r="A249" t="str">
            <v>333</v>
          </cell>
          <cell r="B249">
            <v>3</v>
          </cell>
          <cell r="C249">
            <v>3</v>
          </cell>
          <cell r="D249">
            <v>3</v>
          </cell>
          <cell r="I249" t="str">
            <v>DÉFICIT COMPROMISOS VIGENCIA ANTERIOR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 t="str">
            <v>334</v>
          </cell>
          <cell r="B250">
            <v>3</v>
          </cell>
          <cell r="C250">
            <v>3</v>
          </cell>
          <cell r="D250">
            <v>4</v>
          </cell>
          <cell r="I250" t="str">
            <v>PASIVOS EXIGIBLES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  <cell r="I253" t="str">
            <v>TOTAL GASTOS E INVERSIÓN</v>
          </cell>
          <cell r="J253">
            <v>70209432628</v>
          </cell>
          <cell r="K253">
            <v>26548470468</v>
          </cell>
          <cell r="L253">
            <v>63585473000</v>
          </cell>
          <cell r="M253">
            <v>90133943468</v>
          </cell>
        </row>
        <row r="254">
          <cell r="A254" t="str">
            <v/>
          </cell>
        </row>
        <row r="255">
          <cell r="A255" t="str">
            <v>Fuente: SHD-DDP-SCNP</v>
          </cell>
          <cell r="B255" t="str">
            <v>Fuente: SHD-DDP-SCNP</v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</sheetData>
      <sheetData sheetId="5">
        <row r="1">
          <cell r="A1" t="str">
            <v xml:space="preserve">columna con </v>
          </cell>
          <cell r="B1" t="str">
            <v>ESTABLECIMIENTOS PÚBLICOS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211 - INSTITUTO DISTRITAL PARA LA RECREACION Y EL DEPORTE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DISPONIBLE A SEPT.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22899000000</v>
          </cell>
          <cell r="K14">
            <v>14878186075</v>
          </cell>
          <cell r="L14">
            <v>0</v>
          </cell>
          <cell r="M14">
            <v>14878186075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22899000000</v>
          </cell>
          <cell r="K15">
            <v>14878186075</v>
          </cell>
          <cell r="L15">
            <v>0</v>
          </cell>
          <cell r="M15">
            <v>14878186075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16297332000</v>
          </cell>
          <cell r="K16">
            <v>8084701131</v>
          </cell>
          <cell r="L16">
            <v>0</v>
          </cell>
          <cell r="M16">
            <v>8084701131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4371349000</v>
          </cell>
          <cell r="K17">
            <v>4333785594</v>
          </cell>
          <cell r="M17">
            <v>4333785594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374229000</v>
          </cell>
          <cell r="K20">
            <v>276564825</v>
          </cell>
          <cell r="M20">
            <v>276564825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105405000</v>
          </cell>
          <cell r="K21">
            <v>167267638</v>
          </cell>
          <cell r="M21">
            <v>167267638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51733000</v>
          </cell>
          <cell r="K22">
            <v>22299672</v>
          </cell>
          <cell r="M22">
            <v>22299672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54750000</v>
          </cell>
          <cell r="K23">
            <v>32446320</v>
          </cell>
          <cell r="M23">
            <v>32446320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155308000</v>
          </cell>
          <cell r="K24">
            <v>144902581</v>
          </cell>
          <cell r="M24">
            <v>144902581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170000000</v>
          </cell>
          <cell r="K26">
            <v>217382000</v>
          </cell>
          <cell r="M26">
            <v>217382000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J28">
            <v>330000000</v>
          </cell>
          <cell r="K28">
            <v>217382000</v>
          </cell>
          <cell r="M28">
            <v>217382000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91385000</v>
          </cell>
          <cell r="K29">
            <v>91225423</v>
          </cell>
          <cell r="M29">
            <v>91225423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J30">
            <v>215455000</v>
          </cell>
          <cell r="K30">
            <v>208174097</v>
          </cell>
          <cell r="M30">
            <v>208174097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603885000</v>
          </cell>
          <cell r="K31">
            <v>586375628</v>
          </cell>
          <cell r="M31">
            <v>586375628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325937000</v>
          </cell>
          <cell r="K32">
            <v>318134158</v>
          </cell>
          <cell r="M32">
            <v>318134158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1088048000</v>
          </cell>
          <cell r="K33">
            <v>1065703476</v>
          </cell>
          <cell r="M33">
            <v>1065703476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93720000</v>
          </cell>
          <cell r="K34">
            <v>74047404</v>
          </cell>
          <cell r="M34">
            <v>74047404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J38">
            <v>163900000</v>
          </cell>
          <cell r="K38">
            <v>164946914</v>
          </cell>
          <cell r="M38">
            <v>164946914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92000000</v>
          </cell>
          <cell r="K39">
            <v>27978142</v>
          </cell>
          <cell r="M39">
            <v>27978142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92000000</v>
          </cell>
          <cell r="K40">
            <v>103585259</v>
          </cell>
          <cell r="M40">
            <v>103585259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7878228000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J44">
            <v>30000000</v>
          </cell>
          <cell r="K44">
            <v>30000000</v>
          </cell>
          <cell r="M44">
            <v>30000000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J46">
            <v>10000000</v>
          </cell>
          <cell r="K46">
            <v>2500000</v>
          </cell>
          <cell r="M46">
            <v>2500000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3651620000</v>
          </cell>
          <cell r="K48">
            <v>3527800000</v>
          </cell>
          <cell r="L48">
            <v>0</v>
          </cell>
          <cell r="M48">
            <v>3527800000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M49">
            <v>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85000000</v>
          </cell>
          <cell r="K50">
            <v>85000000</v>
          </cell>
          <cell r="M50">
            <v>85000000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95000000</v>
          </cell>
          <cell r="K51">
            <v>220000000</v>
          </cell>
          <cell r="M51">
            <v>220000000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J52">
            <v>30000000</v>
          </cell>
          <cell r="K52">
            <v>30000000</v>
          </cell>
          <cell r="M52">
            <v>30000000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65000000</v>
          </cell>
          <cell r="K53">
            <v>65000000</v>
          </cell>
          <cell r="M53">
            <v>65000000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90000000</v>
          </cell>
          <cell r="K54">
            <v>90000000</v>
          </cell>
          <cell r="M54">
            <v>90000000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J55">
            <v>966820000</v>
          </cell>
          <cell r="K55">
            <v>1000000000</v>
          </cell>
          <cell r="M55">
            <v>1000000000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500000000</v>
          </cell>
          <cell r="K57">
            <v>650000000</v>
          </cell>
          <cell r="M57">
            <v>650000000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35000000</v>
          </cell>
          <cell r="K59">
            <v>40000000</v>
          </cell>
          <cell r="M59">
            <v>40000000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180000000</v>
          </cell>
          <cell r="K60">
            <v>300000000</v>
          </cell>
          <cell r="M60">
            <v>300000000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150000000</v>
          </cell>
          <cell r="K62">
            <v>150000000</v>
          </cell>
          <cell r="M62">
            <v>150000000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1202000000</v>
          </cell>
          <cell r="K66">
            <v>500000000</v>
          </cell>
          <cell r="M66">
            <v>500000000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J67">
            <v>34000000</v>
          </cell>
          <cell r="K67">
            <v>100000000</v>
          </cell>
          <cell r="M67">
            <v>100000000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97000000</v>
          </cell>
          <cell r="K68">
            <v>150000000</v>
          </cell>
          <cell r="M68">
            <v>150000000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M69">
            <v>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10000000</v>
          </cell>
          <cell r="K70">
            <v>10000000</v>
          </cell>
          <cell r="M70">
            <v>10000000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37800000</v>
          </cell>
          <cell r="K72">
            <v>37800000</v>
          </cell>
          <cell r="M72">
            <v>37800000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J77">
            <v>74000000</v>
          </cell>
          <cell r="K77">
            <v>100000000</v>
          </cell>
          <cell r="M77">
            <v>100000000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2950048000</v>
          </cell>
          <cell r="K86">
            <v>3265684944</v>
          </cell>
          <cell r="L86">
            <v>0</v>
          </cell>
          <cell r="M86">
            <v>3265684944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306312000</v>
          </cell>
          <cell r="K87">
            <v>302478110</v>
          </cell>
          <cell r="M87">
            <v>302478110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M89">
            <v>0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1100000000</v>
          </cell>
          <cell r="K90">
            <v>1447143811</v>
          </cell>
          <cell r="M90">
            <v>1447143811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624136000</v>
          </cell>
          <cell r="K95">
            <v>613468878</v>
          </cell>
          <cell r="M95">
            <v>613468878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493000000</v>
          </cell>
          <cell r="K96">
            <v>484716131</v>
          </cell>
          <cell r="M96">
            <v>484716131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44600000</v>
          </cell>
          <cell r="K97">
            <v>41043633</v>
          </cell>
          <cell r="M97">
            <v>41043633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229000000</v>
          </cell>
          <cell r="K99">
            <v>226858592</v>
          </cell>
          <cell r="M99">
            <v>226858592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153000000</v>
          </cell>
          <cell r="K100">
            <v>149975789</v>
          </cell>
          <cell r="M100">
            <v>149975789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349000000</v>
          </cell>
          <cell r="K147">
            <v>177791668</v>
          </cell>
          <cell r="L147">
            <v>0</v>
          </cell>
          <cell r="M147">
            <v>177791668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349000000</v>
          </cell>
          <cell r="K148">
            <v>177791668</v>
          </cell>
          <cell r="L148">
            <v>0</v>
          </cell>
          <cell r="M148">
            <v>177791668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J149">
            <v>308334000</v>
          </cell>
          <cell r="K149">
            <v>166666668</v>
          </cell>
          <cell r="M149">
            <v>166666668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J150">
            <v>40666000</v>
          </cell>
          <cell r="K150">
            <v>11125000</v>
          </cell>
          <cell r="M150">
            <v>11125000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32693000000</v>
          </cell>
          <cell r="K168">
            <v>24533891708</v>
          </cell>
          <cell r="L168">
            <v>44867987402</v>
          </cell>
          <cell r="M168">
            <v>69401879110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26204228000</v>
          </cell>
          <cell r="K169">
            <v>24533653408</v>
          </cell>
          <cell r="L169">
            <v>34536987402</v>
          </cell>
          <cell r="M169">
            <v>59070640810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6151781000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J173">
            <v>2719687000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3134613000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297481000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20052447000</v>
          </cell>
          <cell r="K179">
            <v>24533653408</v>
          </cell>
          <cell r="L179">
            <v>34536987402</v>
          </cell>
          <cell r="M179">
            <v>59070640810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16508024000</v>
          </cell>
          <cell r="K180">
            <v>19596063151</v>
          </cell>
          <cell r="L180">
            <v>13914965992</v>
          </cell>
          <cell r="M180">
            <v>33511029143</v>
          </cell>
        </row>
        <row r="181">
          <cell r="A181" t="str">
            <v>3311116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6</v>
          </cell>
          <cell r="I181" t="str">
            <v xml:space="preserve">Comunicar Viday Jugar Limpio </v>
          </cell>
          <cell r="J181">
            <v>16508024000</v>
          </cell>
          <cell r="K181">
            <v>19596063151</v>
          </cell>
          <cell r="L181">
            <v>13914965992</v>
          </cell>
          <cell r="M181">
            <v>33511029143</v>
          </cell>
        </row>
        <row r="182">
          <cell r="A182" t="str">
            <v>33111163076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6</v>
          </cell>
          <cell r="H182">
            <v>3076</v>
          </cell>
          <cell r="I182" t="str">
            <v xml:space="preserve">Administración y sostenibilidad del Sistema Distrital de </v>
          </cell>
          <cell r="J182">
            <v>5568409000</v>
          </cell>
          <cell r="K182">
            <v>11002172000</v>
          </cell>
          <cell r="L182">
            <v>2000000000</v>
          </cell>
          <cell r="M182">
            <v>13002172000</v>
          </cell>
        </row>
        <row r="183">
          <cell r="A183" t="str">
            <v>331111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I183" t="str">
            <v>Parques</v>
          </cell>
        </row>
        <row r="184">
          <cell r="A184" t="str">
            <v>33111167345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6</v>
          </cell>
          <cell r="H184">
            <v>7345</v>
          </cell>
          <cell r="I184" t="str">
            <v>Deporte para la Vida</v>
          </cell>
          <cell r="J184">
            <v>7537600000</v>
          </cell>
          <cell r="K184">
            <v>3797510351</v>
          </cell>
          <cell r="L184">
            <v>4915346792</v>
          </cell>
          <cell r="M184">
            <v>8712857143</v>
          </cell>
        </row>
        <row r="185">
          <cell r="A185" t="str">
            <v>33111167346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1</v>
          </cell>
          <cell r="G185">
            <v>6</v>
          </cell>
          <cell r="H185">
            <v>7346</v>
          </cell>
          <cell r="I185" t="str">
            <v>Re - creando a Bogotá</v>
          </cell>
          <cell r="J185">
            <v>3402015000</v>
          </cell>
          <cell r="K185">
            <v>4796380800</v>
          </cell>
          <cell r="L185">
            <v>6999619200</v>
          </cell>
          <cell r="M185">
            <v>11796000000</v>
          </cell>
        </row>
        <row r="186">
          <cell r="A186" t="str">
            <v>331112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2</v>
          </cell>
          <cell r="I186" t="str">
            <v>PRODUCTIVIDAD</v>
          </cell>
        </row>
        <row r="187">
          <cell r="A187" t="str">
            <v>331113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3</v>
          </cell>
          <cell r="I187" t="str">
            <v>JUSTICIA SOCIAL</v>
          </cell>
        </row>
        <row r="188">
          <cell r="A188" t="str">
            <v>331114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4</v>
          </cell>
          <cell r="I188" t="str">
            <v>EDUCACION</v>
          </cell>
        </row>
        <row r="189">
          <cell r="A189" t="str">
            <v>331115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5</v>
          </cell>
          <cell r="I189" t="str">
            <v>AMBIENTE</v>
          </cell>
          <cell r="J189">
            <v>2841904000</v>
          </cell>
          <cell r="K189">
            <v>3237590257</v>
          </cell>
          <cell r="L189">
            <v>20622021410</v>
          </cell>
          <cell r="M189">
            <v>23859611667</v>
          </cell>
        </row>
        <row r="190">
          <cell r="A190" t="str">
            <v>33111527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5</v>
          </cell>
          <cell r="G190">
            <v>27</v>
          </cell>
          <cell r="I190" t="str">
            <v>Bogotá Bella, Construída y Natural</v>
          </cell>
          <cell r="J190">
            <v>2841904000</v>
          </cell>
          <cell r="K190">
            <v>3237590257</v>
          </cell>
          <cell r="L190">
            <v>20622021410</v>
          </cell>
          <cell r="M190">
            <v>23859611667</v>
          </cell>
        </row>
        <row r="191">
          <cell r="A191" t="str">
            <v>331115273011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5</v>
          </cell>
          <cell r="G191">
            <v>27</v>
          </cell>
          <cell r="H191">
            <v>3011</v>
          </cell>
          <cell r="I191" t="str">
            <v>Desarrollo Infraestructura de Parques y Escenarios</v>
          </cell>
          <cell r="J191">
            <v>2841904000</v>
          </cell>
          <cell r="K191">
            <v>3237590257</v>
          </cell>
          <cell r="L191">
            <v>20622021410</v>
          </cell>
          <cell r="M191">
            <v>23859611667</v>
          </cell>
        </row>
        <row r="192">
          <cell r="A192" t="str">
            <v>331116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6</v>
          </cell>
          <cell r="I192" t="str">
            <v>FAMILIA Y NIÑEZ</v>
          </cell>
        </row>
        <row r="193">
          <cell r="A193" t="str">
            <v>331117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7</v>
          </cell>
          <cell r="I193" t="str">
            <v>GESTION PUBLICA ADMIRABLE</v>
          </cell>
          <cell r="J193">
            <v>702519000</v>
          </cell>
          <cell r="K193">
            <v>1700000000</v>
          </cell>
          <cell r="L193">
            <v>0</v>
          </cell>
          <cell r="M193">
            <v>1700000000</v>
          </cell>
        </row>
        <row r="194">
          <cell r="A194" t="str">
            <v>33111733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7</v>
          </cell>
          <cell r="G194">
            <v>33</v>
          </cell>
          <cell r="I194" t="str">
            <v>Administración a la Medida</v>
          </cell>
          <cell r="J194">
            <v>702519000</v>
          </cell>
          <cell r="K194">
            <v>1700000000</v>
          </cell>
          <cell r="L194">
            <v>0</v>
          </cell>
          <cell r="M194">
            <v>1700000000</v>
          </cell>
        </row>
        <row r="195">
          <cell r="A195" t="str">
            <v>331117336205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7</v>
          </cell>
          <cell r="G195">
            <v>33</v>
          </cell>
          <cell r="H195">
            <v>6205</v>
          </cell>
          <cell r="I195" t="str">
            <v>Apoyo Institucional</v>
          </cell>
          <cell r="J195">
            <v>702519000</v>
          </cell>
          <cell r="K195">
            <v>1700000000</v>
          </cell>
          <cell r="L195">
            <v>0</v>
          </cell>
          <cell r="M195">
            <v>1700000000</v>
          </cell>
        </row>
        <row r="196">
          <cell r="A196" t="str">
            <v/>
          </cell>
        </row>
        <row r="197">
          <cell r="A197" t="str">
            <v>332</v>
          </cell>
          <cell r="B197">
            <v>3</v>
          </cell>
          <cell r="C197">
            <v>3</v>
          </cell>
          <cell r="D197">
            <v>2</v>
          </cell>
          <cell r="I197" t="str">
            <v>TRANSFERENCIAS PARA INVERSIÓN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 t="str">
            <v>33201</v>
          </cell>
          <cell r="B198">
            <v>3</v>
          </cell>
          <cell r="C198">
            <v>3</v>
          </cell>
          <cell r="D198">
            <v>2</v>
          </cell>
          <cell r="E198" t="str">
            <v>01</v>
          </cell>
          <cell r="I198" t="str">
            <v>ESTABLECIMIENTOS PÚBLICOS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 t="str">
            <v>3320101</v>
          </cell>
          <cell r="B199">
            <v>3</v>
          </cell>
          <cell r="C199">
            <v>3</v>
          </cell>
          <cell r="D199">
            <v>2</v>
          </cell>
          <cell r="E199" t="str">
            <v>01</v>
          </cell>
          <cell r="F199" t="str">
            <v>01</v>
          </cell>
          <cell r="I199" t="str">
            <v>Contraloría de Bogotá, D.C</v>
          </cell>
          <cell r="M199">
            <v>0</v>
          </cell>
        </row>
        <row r="200">
          <cell r="A200" t="str">
            <v>3320102</v>
          </cell>
          <cell r="B200">
            <v>3</v>
          </cell>
          <cell r="C200">
            <v>3</v>
          </cell>
          <cell r="D200">
            <v>2</v>
          </cell>
          <cell r="E200" t="str">
            <v>01</v>
          </cell>
          <cell r="F200" t="str">
            <v>02</v>
          </cell>
          <cell r="I200" t="str">
            <v>Fondo Rotatorio de Ventas Populares</v>
          </cell>
          <cell r="M200">
            <v>0</v>
          </cell>
        </row>
        <row r="201">
          <cell r="A201" t="str">
            <v>3320103</v>
          </cell>
          <cell r="B201">
            <v>3</v>
          </cell>
          <cell r="C201">
            <v>3</v>
          </cell>
          <cell r="D201">
            <v>2</v>
          </cell>
          <cell r="E201" t="str">
            <v>01</v>
          </cell>
          <cell r="F201" t="str">
            <v>03</v>
          </cell>
          <cell r="I201" t="str">
            <v>Fondo de Educación y Seguridad Vial - FONDATT</v>
          </cell>
          <cell r="M201">
            <v>0</v>
          </cell>
        </row>
        <row r="202">
          <cell r="A202" t="str">
            <v>3320104</v>
          </cell>
          <cell r="B202">
            <v>3</v>
          </cell>
          <cell r="C202">
            <v>3</v>
          </cell>
          <cell r="D202">
            <v>2</v>
          </cell>
          <cell r="E202" t="str">
            <v>01</v>
          </cell>
          <cell r="F202" t="str">
            <v>04</v>
          </cell>
          <cell r="I202" t="str">
            <v>Fondo Financiero Distrital de Salud</v>
          </cell>
          <cell r="M202">
            <v>0</v>
          </cell>
        </row>
        <row r="203">
          <cell r="A203" t="str">
            <v>3320105</v>
          </cell>
          <cell r="B203">
            <v>3</v>
          </cell>
          <cell r="C203">
            <v>3</v>
          </cell>
          <cell r="D203">
            <v>2</v>
          </cell>
          <cell r="E203" t="str">
            <v>01</v>
          </cell>
          <cell r="F203" t="str">
            <v>05</v>
          </cell>
          <cell r="I203" t="str">
            <v>Fondo para la Prevención y Atención de Emergencias - FOPAE</v>
          </cell>
          <cell r="M203">
            <v>0</v>
          </cell>
        </row>
        <row r="204">
          <cell r="A204" t="str">
            <v>3320106</v>
          </cell>
          <cell r="B204">
            <v>3</v>
          </cell>
          <cell r="C204">
            <v>3</v>
          </cell>
          <cell r="D204">
            <v>2</v>
          </cell>
          <cell r="E204" t="str">
            <v>01</v>
          </cell>
          <cell r="F204" t="str">
            <v>06</v>
          </cell>
          <cell r="I204" t="str">
            <v>Fondo Rotatorio del Concejo de Santa Fe de Bogotá, D.C.</v>
          </cell>
          <cell r="M204">
            <v>0</v>
          </cell>
        </row>
        <row r="205">
          <cell r="A205" t="str">
            <v>3320107</v>
          </cell>
          <cell r="B205">
            <v>3</v>
          </cell>
          <cell r="C205">
            <v>3</v>
          </cell>
          <cell r="D205">
            <v>2</v>
          </cell>
          <cell r="E205" t="str">
            <v>01</v>
          </cell>
          <cell r="F205" t="str">
            <v>07</v>
          </cell>
          <cell r="I205" t="str">
            <v>Instituto de Desarrollo Urbano -IDU</v>
          </cell>
          <cell r="M205">
            <v>0</v>
          </cell>
        </row>
        <row r="206">
          <cell r="A206" t="str">
            <v>3320108</v>
          </cell>
          <cell r="B206">
            <v>3</v>
          </cell>
          <cell r="C206">
            <v>3</v>
          </cell>
          <cell r="D206">
            <v>2</v>
          </cell>
          <cell r="E206" t="str">
            <v>01</v>
          </cell>
          <cell r="F206" t="str">
            <v>08</v>
          </cell>
          <cell r="I206" t="str">
            <v>Fondo de Ahorro y Vivienda Distrital - FAVIDI</v>
          </cell>
          <cell r="M206">
            <v>0</v>
          </cell>
        </row>
        <row r="207">
          <cell r="A207" t="str">
            <v>3320109</v>
          </cell>
          <cell r="B207">
            <v>3</v>
          </cell>
          <cell r="C207">
            <v>3</v>
          </cell>
          <cell r="D207">
            <v>2</v>
          </cell>
          <cell r="E207" t="str">
            <v>01</v>
          </cell>
          <cell r="F207" t="str">
            <v>09</v>
          </cell>
          <cell r="I207" t="str">
            <v>Caja de la Vivienda Popular</v>
          </cell>
          <cell r="M207">
            <v>0</v>
          </cell>
        </row>
        <row r="208">
          <cell r="A208" t="str">
            <v>3320110</v>
          </cell>
          <cell r="B208">
            <v>3</v>
          </cell>
          <cell r="C208">
            <v>3</v>
          </cell>
          <cell r="D208">
            <v>2</v>
          </cell>
          <cell r="E208" t="str">
            <v>01</v>
          </cell>
          <cell r="F208">
            <v>10</v>
          </cell>
          <cell r="I208" t="str">
            <v>Universidad Distrital Francisco José de Caldas</v>
          </cell>
          <cell r="M208">
            <v>0</v>
          </cell>
        </row>
        <row r="209">
          <cell r="A209" t="str">
            <v>3320111</v>
          </cell>
          <cell r="B209">
            <v>3</v>
          </cell>
          <cell r="C209">
            <v>3</v>
          </cell>
          <cell r="D209">
            <v>2</v>
          </cell>
          <cell r="E209" t="str">
            <v>01</v>
          </cell>
          <cell r="F209">
            <v>11</v>
          </cell>
          <cell r="I209" t="str">
            <v>Instituto Distrital para la Recreación y el Deporte - IDRD</v>
          </cell>
          <cell r="M209">
            <v>0</v>
          </cell>
        </row>
        <row r="210">
          <cell r="A210" t="str">
            <v>3320112</v>
          </cell>
          <cell r="B210">
            <v>3</v>
          </cell>
          <cell r="C210">
            <v>3</v>
          </cell>
          <cell r="D210">
            <v>2</v>
          </cell>
          <cell r="E210" t="str">
            <v>01</v>
          </cell>
          <cell r="F210">
            <v>12</v>
          </cell>
          <cell r="I210" t="str">
            <v>Instituto Distrital de Cultura y Turismo - IDCT</v>
          </cell>
          <cell r="M210">
            <v>0</v>
          </cell>
        </row>
        <row r="211">
          <cell r="A211" t="str">
            <v>3320113</v>
          </cell>
          <cell r="B211">
            <v>3</v>
          </cell>
          <cell r="C211">
            <v>3</v>
          </cell>
          <cell r="D211">
            <v>2</v>
          </cell>
          <cell r="E211" t="str">
            <v>01</v>
          </cell>
          <cell r="F211">
            <v>13</v>
          </cell>
          <cell r="I211" t="str">
            <v>Corporación La Candelaria</v>
          </cell>
          <cell r="M211">
            <v>0</v>
          </cell>
        </row>
        <row r="212">
          <cell r="A212" t="str">
            <v>3320114</v>
          </cell>
          <cell r="B212">
            <v>3</v>
          </cell>
          <cell r="C212">
            <v>3</v>
          </cell>
          <cell r="D212">
            <v>2</v>
          </cell>
          <cell r="E212" t="str">
            <v>01</v>
          </cell>
          <cell r="F212">
            <v>14</v>
          </cell>
          <cell r="I212" t="str">
            <v>Instituto Distrital para la Protección de la Niñez y de la Juventud - IDIPRON</v>
          </cell>
          <cell r="M212">
            <v>0</v>
          </cell>
        </row>
        <row r="213">
          <cell r="A213" t="str">
            <v>3320115</v>
          </cell>
          <cell r="B213">
            <v>3</v>
          </cell>
          <cell r="C213">
            <v>3</v>
          </cell>
          <cell r="D213">
            <v>2</v>
          </cell>
          <cell r="E213" t="str">
            <v>01</v>
          </cell>
          <cell r="F213">
            <v>15</v>
          </cell>
          <cell r="I213" t="str">
            <v>Fundación Gilberto Alzate Avendaño</v>
          </cell>
          <cell r="M213">
            <v>0</v>
          </cell>
        </row>
        <row r="214">
          <cell r="A214" t="str">
            <v>3320116</v>
          </cell>
          <cell r="B214">
            <v>3</v>
          </cell>
          <cell r="C214">
            <v>3</v>
          </cell>
          <cell r="D214">
            <v>2</v>
          </cell>
          <cell r="E214" t="str">
            <v>01</v>
          </cell>
          <cell r="F214">
            <v>16</v>
          </cell>
          <cell r="I214" t="str">
            <v>Orquesta Filarmónica de Bogotá</v>
          </cell>
          <cell r="M214">
            <v>0</v>
          </cell>
        </row>
        <row r="215">
          <cell r="A215" t="str">
            <v>3320117</v>
          </cell>
          <cell r="B215">
            <v>3</v>
          </cell>
          <cell r="C215">
            <v>3</v>
          </cell>
          <cell r="D215">
            <v>2</v>
          </cell>
          <cell r="E215" t="str">
            <v>01</v>
          </cell>
          <cell r="F215">
            <v>17</v>
          </cell>
          <cell r="I215" t="str">
            <v>Fondo de Vigilancia y Seguridad de Bogotá, D.C.</v>
          </cell>
          <cell r="M215">
            <v>0</v>
          </cell>
        </row>
        <row r="216">
          <cell r="A216" t="str">
            <v>3320118</v>
          </cell>
          <cell r="B216">
            <v>3</v>
          </cell>
          <cell r="C216">
            <v>3</v>
          </cell>
          <cell r="D216">
            <v>2</v>
          </cell>
          <cell r="E216" t="str">
            <v>01</v>
          </cell>
          <cell r="F216">
            <v>18</v>
          </cell>
          <cell r="I216" t="str">
            <v>Jardín Botánico José Celestino Mutis</v>
          </cell>
          <cell r="M216">
            <v>0</v>
          </cell>
        </row>
        <row r="217">
          <cell r="A217" t="str">
            <v>3320119</v>
          </cell>
          <cell r="B217">
            <v>3</v>
          </cell>
          <cell r="C217">
            <v>3</v>
          </cell>
          <cell r="D217">
            <v>2</v>
          </cell>
          <cell r="E217" t="str">
            <v>01</v>
          </cell>
          <cell r="F217">
            <v>19</v>
          </cell>
          <cell r="I217" t="str">
            <v>Instituto para la Investigación  Educativa y el Desarrollo Pedagógico -IDEP</v>
          </cell>
          <cell r="M217">
            <v>0</v>
          </cell>
        </row>
        <row r="218">
          <cell r="A218" t="str">
            <v>33202</v>
          </cell>
          <cell r="B218">
            <v>3</v>
          </cell>
          <cell r="C218">
            <v>3</v>
          </cell>
          <cell r="D218">
            <v>2</v>
          </cell>
          <cell r="E218" t="str">
            <v>02</v>
          </cell>
          <cell r="I218" t="str">
            <v>OTRAS TRANSFERENCIAS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 t="str">
            <v>320201</v>
          </cell>
          <cell r="C219">
            <v>3</v>
          </cell>
          <cell r="D219">
            <v>2</v>
          </cell>
          <cell r="E219" t="str">
            <v>02</v>
          </cell>
          <cell r="F219" t="str">
            <v>01</v>
          </cell>
          <cell r="I219" t="str">
            <v xml:space="preserve">Corporación Autónoma Regional - CAR </v>
          </cell>
          <cell r="M219">
            <v>0</v>
          </cell>
        </row>
        <row r="220">
          <cell r="A220" t="str">
            <v>3320202</v>
          </cell>
          <cell r="B220">
            <v>3</v>
          </cell>
          <cell r="C220">
            <v>3</v>
          </cell>
          <cell r="D220">
            <v>2</v>
          </cell>
          <cell r="E220" t="str">
            <v>02</v>
          </cell>
          <cell r="F220" t="str">
            <v>02</v>
          </cell>
          <cell r="I220" t="str">
            <v>EAAB - ESP</v>
          </cell>
          <cell r="M220">
            <v>0</v>
          </cell>
        </row>
        <row r="221">
          <cell r="A221" t="str">
            <v>332020201</v>
          </cell>
          <cell r="B221">
            <v>3</v>
          </cell>
          <cell r="C221">
            <v>3</v>
          </cell>
          <cell r="D221">
            <v>2</v>
          </cell>
          <cell r="E221" t="str">
            <v>02</v>
          </cell>
          <cell r="F221" t="str">
            <v>02</v>
          </cell>
          <cell r="G221" t="str">
            <v>01</v>
          </cell>
          <cell r="I221" t="str">
            <v>Santa Fe I y Desmarginalización</v>
          </cell>
          <cell r="M221">
            <v>0</v>
          </cell>
        </row>
        <row r="222">
          <cell r="A222" t="str">
            <v>332020202</v>
          </cell>
          <cell r="B222">
            <v>3</v>
          </cell>
          <cell r="C222">
            <v>3</v>
          </cell>
          <cell r="D222">
            <v>2</v>
          </cell>
          <cell r="E222" t="str">
            <v>02</v>
          </cell>
          <cell r="F222" t="str">
            <v>02</v>
          </cell>
          <cell r="G222" t="str">
            <v>02</v>
          </cell>
          <cell r="I222" t="str">
            <v>Otras Inversiones</v>
          </cell>
          <cell r="M222">
            <v>0</v>
          </cell>
        </row>
        <row r="223">
          <cell r="A223" t="str">
            <v>3320203</v>
          </cell>
          <cell r="B223">
            <v>3</v>
          </cell>
          <cell r="C223">
            <v>3</v>
          </cell>
          <cell r="D223">
            <v>2</v>
          </cell>
          <cell r="E223" t="str">
            <v>02</v>
          </cell>
          <cell r="F223" t="str">
            <v>03</v>
          </cell>
          <cell r="I223" t="str">
            <v>Fondo Préstamos de Empleados ( Universidad Distrital)</v>
          </cell>
          <cell r="M223">
            <v>0</v>
          </cell>
        </row>
        <row r="224">
          <cell r="A224" t="str">
            <v>3320204</v>
          </cell>
          <cell r="B224">
            <v>3</v>
          </cell>
          <cell r="C224">
            <v>3</v>
          </cell>
          <cell r="D224">
            <v>2</v>
          </cell>
          <cell r="E224" t="str">
            <v>02</v>
          </cell>
          <cell r="F224" t="str">
            <v>04</v>
          </cell>
          <cell r="I224" t="str">
            <v>Fondo de Vivienda ( Universidad Distrital )</v>
          </cell>
          <cell r="M224">
            <v>0</v>
          </cell>
        </row>
        <row r="225">
          <cell r="A225" t="str">
            <v>3320205</v>
          </cell>
          <cell r="B225">
            <v>3</v>
          </cell>
          <cell r="C225">
            <v>3</v>
          </cell>
          <cell r="D225">
            <v>2</v>
          </cell>
          <cell r="E225" t="str">
            <v>02</v>
          </cell>
          <cell r="F225" t="str">
            <v>05</v>
          </cell>
          <cell r="I225" t="str">
            <v>Metrovivienda</v>
          </cell>
          <cell r="M225">
            <v>0</v>
          </cell>
        </row>
        <row r="226">
          <cell r="A226" t="str">
            <v>3320206</v>
          </cell>
          <cell r="B226">
            <v>3</v>
          </cell>
          <cell r="C226">
            <v>3</v>
          </cell>
          <cell r="D226">
            <v>2</v>
          </cell>
          <cell r="E226" t="str">
            <v>02</v>
          </cell>
          <cell r="F226" t="str">
            <v>06</v>
          </cell>
          <cell r="I226" t="str">
            <v>Plan de Gestión Ambiental</v>
          </cell>
          <cell r="M226">
            <v>0</v>
          </cell>
        </row>
        <row r="227">
          <cell r="A227" t="str">
            <v>3320207</v>
          </cell>
          <cell r="B227">
            <v>3</v>
          </cell>
          <cell r="C227">
            <v>3</v>
          </cell>
          <cell r="D227">
            <v>2</v>
          </cell>
          <cell r="E227" t="str">
            <v>02</v>
          </cell>
          <cell r="F227" t="str">
            <v>07</v>
          </cell>
          <cell r="I227" t="str">
            <v>Situado Fiscal - Aportes Patronales</v>
          </cell>
          <cell r="M227">
            <v>0</v>
          </cell>
        </row>
        <row r="228">
          <cell r="A228" t="str">
            <v>332028</v>
          </cell>
          <cell r="B228">
            <v>3</v>
          </cell>
          <cell r="C228">
            <v>3</v>
          </cell>
          <cell r="D228">
            <v>2</v>
          </cell>
          <cell r="E228" t="str">
            <v>02</v>
          </cell>
          <cell r="F228">
            <v>8</v>
          </cell>
          <cell r="I228" t="str">
            <v>Transmilenio</v>
          </cell>
          <cell r="M228">
            <v>0</v>
          </cell>
        </row>
        <row r="229">
          <cell r="A229" t="str">
            <v>332029</v>
          </cell>
          <cell r="B229">
            <v>3</v>
          </cell>
          <cell r="C229">
            <v>3</v>
          </cell>
          <cell r="D229">
            <v>2</v>
          </cell>
          <cell r="E229" t="str">
            <v>02</v>
          </cell>
          <cell r="F229">
            <v>9</v>
          </cell>
          <cell r="I229" t="str">
            <v>Capitalización Canal Capital</v>
          </cell>
          <cell r="M229">
            <v>0</v>
          </cell>
        </row>
        <row r="230">
          <cell r="A230" t="str">
            <v>3320210</v>
          </cell>
          <cell r="B230">
            <v>3</v>
          </cell>
          <cell r="C230">
            <v>3</v>
          </cell>
          <cell r="D230">
            <v>2</v>
          </cell>
          <cell r="E230" t="str">
            <v>02</v>
          </cell>
          <cell r="F230">
            <v>10</v>
          </cell>
          <cell r="I230" t="str">
            <v>Fondo Red Distrital de Bibliotecas</v>
          </cell>
          <cell r="M230">
            <v>0</v>
          </cell>
        </row>
        <row r="231">
          <cell r="A231" t="str">
            <v>3320211</v>
          </cell>
          <cell r="B231">
            <v>3</v>
          </cell>
          <cell r="C231">
            <v>3</v>
          </cell>
          <cell r="D231">
            <v>2</v>
          </cell>
          <cell r="E231" t="str">
            <v>02</v>
          </cell>
          <cell r="F231">
            <v>11</v>
          </cell>
          <cell r="I231" t="str">
            <v>Empresa de Renovación Urbana de Bogotá, D.C.</v>
          </cell>
          <cell r="M231">
            <v>0</v>
          </cell>
        </row>
        <row r="232">
          <cell r="A232" t="str">
            <v>3320212</v>
          </cell>
          <cell r="B232">
            <v>3</v>
          </cell>
          <cell r="C232">
            <v>3</v>
          </cell>
          <cell r="D232">
            <v>2</v>
          </cell>
          <cell r="E232" t="str">
            <v>02</v>
          </cell>
          <cell r="F232">
            <v>12</v>
          </cell>
          <cell r="I232" t="str">
            <v xml:space="preserve">Fondos de Desarrollo Local 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A233" t="str">
            <v>33202121</v>
          </cell>
          <cell r="B233">
            <v>3</v>
          </cell>
          <cell r="C233">
            <v>3</v>
          </cell>
          <cell r="D233">
            <v>2</v>
          </cell>
          <cell r="E233" t="str">
            <v>02</v>
          </cell>
          <cell r="F233">
            <v>12</v>
          </cell>
          <cell r="G233">
            <v>1</v>
          </cell>
          <cell r="I233" t="str">
            <v>Usaquén</v>
          </cell>
          <cell r="M233">
            <v>0</v>
          </cell>
        </row>
        <row r="234">
          <cell r="A234" t="str">
            <v>33202122</v>
          </cell>
          <cell r="B234">
            <v>3</v>
          </cell>
          <cell r="C234">
            <v>3</v>
          </cell>
          <cell r="D234">
            <v>2</v>
          </cell>
          <cell r="E234" t="str">
            <v>02</v>
          </cell>
          <cell r="F234">
            <v>12</v>
          </cell>
          <cell r="G234">
            <v>2</v>
          </cell>
          <cell r="I234" t="str">
            <v>Chapinero</v>
          </cell>
          <cell r="M234">
            <v>0</v>
          </cell>
        </row>
        <row r="235">
          <cell r="A235" t="str">
            <v>33202123</v>
          </cell>
          <cell r="B235">
            <v>3</v>
          </cell>
          <cell r="C235">
            <v>3</v>
          </cell>
          <cell r="D235">
            <v>2</v>
          </cell>
          <cell r="E235" t="str">
            <v>02</v>
          </cell>
          <cell r="F235">
            <v>12</v>
          </cell>
          <cell r="G235">
            <v>3</v>
          </cell>
          <cell r="I235" t="str">
            <v xml:space="preserve">Santa Fe </v>
          </cell>
          <cell r="M235">
            <v>0</v>
          </cell>
        </row>
        <row r="236">
          <cell r="A236" t="str">
            <v>33202124</v>
          </cell>
          <cell r="B236">
            <v>3</v>
          </cell>
          <cell r="C236">
            <v>3</v>
          </cell>
          <cell r="D236">
            <v>2</v>
          </cell>
          <cell r="E236" t="str">
            <v>02</v>
          </cell>
          <cell r="F236">
            <v>12</v>
          </cell>
          <cell r="G236">
            <v>4</v>
          </cell>
          <cell r="I236" t="str">
            <v>San Cristóbal</v>
          </cell>
          <cell r="M236">
            <v>0</v>
          </cell>
        </row>
        <row r="237">
          <cell r="A237" t="str">
            <v>33202125</v>
          </cell>
          <cell r="B237">
            <v>3</v>
          </cell>
          <cell r="C237">
            <v>3</v>
          </cell>
          <cell r="D237">
            <v>2</v>
          </cell>
          <cell r="E237" t="str">
            <v>02</v>
          </cell>
          <cell r="F237">
            <v>12</v>
          </cell>
          <cell r="G237">
            <v>5</v>
          </cell>
          <cell r="I237" t="str">
            <v>Usme</v>
          </cell>
          <cell r="M237">
            <v>0</v>
          </cell>
        </row>
        <row r="238">
          <cell r="A238" t="str">
            <v>33202126</v>
          </cell>
          <cell r="B238">
            <v>3</v>
          </cell>
          <cell r="C238">
            <v>3</v>
          </cell>
          <cell r="D238">
            <v>2</v>
          </cell>
          <cell r="E238" t="str">
            <v>02</v>
          </cell>
          <cell r="F238">
            <v>12</v>
          </cell>
          <cell r="G238">
            <v>6</v>
          </cell>
          <cell r="I238" t="str">
            <v>Tunjuelito</v>
          </cell>
          <cell r="M238">
            <v>0</v>
          </cell>
        </row>
        <row r="239">
          <cell r="A239" t="str">
            <v>33202127</v>
          </cell>
          <cell r="B239">
            <v>3</v>
          </cell>
          <cell r="C239">
            <v>3</v>
          </cell>
          <cell r="D239">
            <v>2</v>
          </cell>
          <cell r="E239" t="str">
            <v>02</v>
          </cell>
          <cell r="F239">
            <v>12</v>
          </cell>
          <cell r="G239">
            <v>7</v>
          </cell>
          <cell r="I239" t="str">
            <v>Bosa</v>
          </cell>
          <cell r="M239">
            <v>0</v>
          </cell>
        </row>
        <row r="240">
          <cell r="A240" t="str">
            <v>33202128</v>
          </cell>
          <cell r="B240">
            <v>3</v>
          </cell>
          <cell r="C240">
            <v>3</v>
          </cell>
          <cell r="D240">
            <v>2</v>
          </cell>
          <cell r="E240" t="str">
            <v>02</v>
          </cell>
          <cell r="F240">
            <v>12</v>
          </cell>
          <cell r="G240">
            <v>8</v>
          </cell>
          <cell r="I240" t="str">
            <v>Kennedy</v>
          </cell>
          <cell r="M240">
            <v>0</v>
          </cell>
        </row>
        <row r="241">
          <cell r="A241" t="str">
            <v>33202129</v>
          </cell>
          <cell r="B241">
            <v>3</v>
          </cell>
          <cell r="C241">
            <v>3</v>
          </cell>
          <cell r="D241">
            <v>2</v>
          </cell>
          <cell r="E241" t="str">
            <v>02</v>
          </cell>
          <cell r="F241">
            <v>12</v>
          </cell>
          <cell r="G241">
            <v>9</v>
          </cell>
          <cell r="I241" t="str">
            <v>Fontibón</v>
          </cell>
          <cell r="M241">
            <v>0</v>
          </cell>
        </row>
        <row r="242">
          <cell r="A242" t="str">
            <v>332021210</v>
          </cell>
          <cell r="B242">
            <v>3</v>
          </cell>
          <cell r="C242">
            <v>3</v>
          </cell>
          <cell r="D242">
            <v>2</v>
          </cell>
          <cell r="E242" t="str">
            <v>02</v>
          </cell>
          <cell r="F242">
            <v>12</v>
          </cell>
          <cell r="G242">
            <v>10</v>
          </cell>
          <cell r="I242" t="str">
            <v>Engativá</v>
          </cell>
          <cell r="M242">
            <v>0</v>
          </cell>
        </row>
        <row r="243">
          <cell r="A243" t="str">
            <v>332021211</v>
          </cell>
          <cell r="B243">
            <v>3</v>
          </cell>
          <cell r="C243">
            <v>3</v>
          </cell>
          <cell r="D243">
            <v>2</v>
          </cell>
          <cell r="E243" t="str">
            <v>02</v>
          </cell>
          <cell r="F243">
            <v>12</v>
          </cell>
          <cell r="G243">
            <v>11</v>
          </cell>
          <cell r="I243" t="str">
            <v>Suba</v>
          </cell>
          <cell r="M243">
            <v>0</v>
          </cell>
        </row>
        <row r="244">
          <cell r="A244" t="str">
            <v>332021212</v>
          </cell>
          <cell r="B244">
            <v>3</v>
          </cell>
          <cell r="C244">
            <v>3</v>
          </cell>
          <cell r="D244">
            <v>2</v>
          </cell>
          <cell r="E244" t="str">
            <v>02</v>
          </cell>
          <cell r="F244">
            <v>12</v>
          </cell>
          <cell r="G244">
            <v>12</v>
          </cell>
          <cell r="I244" t="str">
            <v>Barrios Unidos</v>
          </cell>
          <cell r="M244">
            <v>0</v>
          </cell>
        </row>
        <row r="245">
          <cell r="A245" t="str">
            <v>332021213</v>
          </cell>
          <cell r="B245">
            <v>3</v>
          </cell>
          <cell r="C245">
            <v>3</v>
          </cell>
          <cell r="D245">
            <v>2</v>
          </cell>
          <cell r="E245" t="str">
            <v>02</v>
          </cell>
          <cell r="F245">
            <v>12</v>
          </cell>
          <cell r="G245">
            <v>13</v>
          </cell>
          <cell r="I245" t="str">
            <v>Teusaquillo</v>
          </cell>
          <cell r="M245">
            <v>0</v>
          </cell>
        </row>
        <row r="246">
          <cell r="A246" t="str">
            <v>332021214</v>
          </cell>
          <cell r="B246">
            <v>3</v>
          </cell>
          <cell r="C246">
            <v>3</v>
          </cell>
          <cell r="D246">
            <v>2</v>
          </cell>
          <cell r="E246" t="str">
            <v>02</v>
          </cell>
          <cell r="F246">
            <v>12</v>
          </cell>
          <cell r="G246">
            <v>14</v>
          </cell>
          <cell r="I246" t="str">
            <v>Mártires</v>
          </cell>
          <cell r="M246">
            <v>0</v>
          </cell>
        </row>
        <row r="247">
          <cell r="A247" t="str">
            <v>332021215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F247">
            <v>12</v>
          </cell>
          <cell r="G247">
            <v>15</v>
          </cell>
          <cell r="I247" t="str">
            <v>Antonio Nariño</v>
          </cell>
          <cell r="M247">
            <v>0</v>
          </cell>
        </row>
        <row r="248">
          <cell r="A248" t="str">
            <v>332021216</v>
          </cell>
          <cell r="B248">
            <v>3</v>
          </cell>
          <cell r="C248">
            <v>3</v>
          </cell>
          <cell r="D248">
            <v>2</v>
          </cell>
          <cell r="E248" t="str">
            <v>02</v>
          </cell>
          <cell r="F248">
            <v>12</v>
          </cell>
          <cell r="G248">
            <v>16</v>
          </cell>
          <cell r="I248" t="str">
            <v>Puente Aranda</v>
          </cell>
          <cell r="M248">
            <v>0</v>
          </cell>
        </row>
        <row r="249">
          <cell r="A249" t="str">
            <v>332021217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>
            <v>12</v>
          </cell>
          <cell r="G249">
            <v>17</v>
          </cell>
          <cell r="I249" t="str">
            <v>Candelaria</v>
          </cell>
          <cell r="M249">
            <v>0</v>
          </cell>
        </row>
        <row r="250">
          <cell r="A250" t="str">
            <v>332021218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>
            <v>12</v>
          </cell>
          <cell r="G250">
            <v>18</v>
          </cell>
          <cell r="I250" t="str">
            <v>Rafael Uribe</v>
          </cell>
          <cell r="M250">
            <v>0</v>
          </cell>
        </row>
        <row r="251">
          <cell r="A251" t="str">
            <v>332021219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>
            <v>12</v>
          </cell>
          <cell r="G251">
            <v>19</v>
          </cell>
          <cell r="I251" t="str">
            <v>Ciudad Bolívar</v>
          </cell>
          <cell r="M251">
            <v>0</v>
          </cell>
        </row>
        <row r="252">
          <cell r="A252" t="str">
            <v>332021220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>
            <v>12</v>
          </cell>
          <cell r="G252">
            <v>20</v>
          </cell>
          <cell r="I252" t="str">
            <v>Sumapaz</v>
          </cell>
          <cell r="M252">
            <v>0</v>
          </cell>
        </row>
        <row r="253">
          <cell r="A253" t="str">
            <v>3320299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>
            <v>99</v>
          </cell>
          <cell r="I253" t="str">
            <v>Otras</v>
          </cell>
          <cell r="M253">
            <v>0</v>
          </cell>
        </row>
        <row r="254">
          <cell r="A254" t="str">
            <v>333</v>
          </cell>
          <cell r="B254">
            <v>3</v>
          </cell>
          <cell r="C254">
            <v>3</v>
          </cell>
          <cell r="D254">
            <v>3</v>
          </cell>
          <cell r="I254" t="str">
            <v>DÉFICIT COMPROMISOS VIGENCIA ANTERIOR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 t="str">
            <v>334</v>
          </cell>
          <cell r="B255">
            <v>3</v>
          </cell>
          <cell r="C255">
            <v>3</v>
          </cell>
          <cell r="D255">
            <v>4</v>
          </cell>
          <cell r="I255" t="str">
            <v>PASIVOS EXIGIBLES</v>
          </cell>
          <cell r="J255">
            <v>6488772000</v>
          </cell>
          <cell r="K255">
            <v>238300</v>
          </cell>
          <cell r="L255">
            <v>10331000000</v>
          </cell>
          <cell r="M255">
            <v>10331238300</v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  <cell r="I258" t="str">
            <v>TOTAL GASTOS E INVERSIÓN</v>
          </cell>
          <cell r="J258">
            <v>55941000000</v>
          </cell>
          <cell r="K258">
            <v>39589869451</v>
          </cell>
          <cell r="L258">
            <v>44867987402</v>
          </cell>
          <cell r="M258">
            <v>84457856853</v>
          </cell>
        </row>
        <row r="259">
          <cell r="A259" t="str">
            <v/>
          </cell>
        </row>
        <row r="260">
          <cell r="A260" t="str">
            <v>Fuente: SHD-DDP-SCNP</v>
          </cell>
          <cell r="B260" t="str">
            <v>Fuente: SHD-DDP-SCNP</v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</sheetData>
      <sheetData sheetId="6">
        <row r="1">
          <cell r="A1" t="str">
            <v xml:space="preserve">columna con </v>
          </cell>
          <cell r="B1" t="str">
            <v>ESTABLECIMIENTOS PÚBLICOS Y FONDOS ROTATORIOS</v>
          </cell>
        </row>
        <row r="2">
          <cell r="A2" t="str">
            <v>formula para</v>
          </cell>
          <cell r="B2" t="str">
            <v>PROYECTO DE PRESUPUESTO DE GASTOS E INVERSIÓN</v>
          </cell>
        </row>
        <row r="3">
          <cell r="A3" t="str">
            <v>consolidados</v>
          </cell>
          <cell r="B3" t="str">
            <v>212 - INSTITUTO DISTRITAL DE CULTURA Y TURISMO</v>
          </cell>
        </row>
        <row r="5">
          <cell r="B5" t="str">
            <v>PESOS $</v>
          </cell>
        </row>
        <row r="7">
          <cell r="J7" t="str">
            <v>PRESUPUESTO</v>
          </cell>
          <cell r="K7" t="str">
            <v>PROGRAMADO 2002</v>
          </cell>
        </row>
        <row r="8">
          <cell r="B8" t="str">
            <v>CODIGO</v>
          </cell>
          <cell r="I8" t="str">
            <v>CONCEPTO</v>
          </cell>
          <cell r="J8" t="str">
            <v>DISPONIBLE A SEPT.</v>
          </cell>
          <cell r="K8" t="str">
            <v>RECURSOS</v>
          </cell>
          <cell r="L8" t="str">
            <v>APORTES</v>
          </cell>
          <cell r="M8" t="str">
            <v>TOTAL</v>
          </cell>
        </row>
        <row r="9">
          <cell r="J9">
            <v>2001</v>
          </cell>
          <cell r="K9" t="str">
            <v>ADMINISTRADOS</v>
          </cell>
          <cell r="L9" t="str">
            <v>DISTRITO</v>
          </cell>
        </row>
        <row r="10">
          <cell r="J10" t="str">
            <v>(1)</v>
          </cell>
          <cell r="M10" t="str">
            <v>(2)</v>
          </cell>
        </row>
        <row r="12">
          <cell r="A12" t="str">
            <v>3</v>
          </cell>
          <cell r="B12">
            <v>3</v>
          </cell>
          <cell r="I12" t="str">
            <v>GASTOS</v>
          </cell>
        </row>
        <row r="13">
          <cell r="A13" t="str">
            <v/>
          </cell>
        </row>
        <row r="14">
          <cell r="A14" t="str">
            <v>31</v>
          </cell>
          <cell r="B14">
            <v>3</v>
          </cell>
          <cell r="C14">
            <v>1</v>
          </cell>
          <cell r="I14" t="str">
            <v>GASTOS DE FUNCIONAMIENTO</v>
          </cell>
          <cell r="J14">
            <v>10898500000</v>
          </cell>
          <cell r="K14">
            <v>1254521554</v>
          </cell>
          <cell r="L14">
            <v>6824687946</v>
          </cell>
          <cell r="M14">
            <v>8079209500</v>
          </cell>
        </row>
        <row r="15">
          <cell r="A15" t="str">
            <v>311</v>
          </cell>
          <cell r="B15">
            <v>3</v>
          </cell>
          <cell r="C15">
            <v>1</v>
          </cell>
          <cell r="D15">
            <v>1</v>
          </cell>
          <cell r="I15" t="str">
            <v>ADMINISTRATIVOS Y OPERATIVOS</v>
          </cell>
          <cell r="J15">
            <v>10898500000</v>
          </cell>
          <cell r="K15">
            <v>1254521554</v>
          </cell>
          <cell r="L15">
            <v>6824687946</v>
          </cell>
          <cell r="M15">
            <v>8079209500</v>
          </cell>
        </row>
        <row r="16">
          <cell r="A16" t="str">
            <v>31101</v>
          </cell>
          <cell r="B16">
            <v>3</v>
          </cell>
          <cell r="C16">
            <v>1</v>
          </cell>
          <cell r="D16">
            <v>1</v>
          </cell>
          <cell r="E16" t="str">
            <v>01</v>
          </cell>
          <cell r="I16" t="str">
            <v>SERVICIOS PERSONALES</v>
          </cell>
          <cell r="J16">
            <v>7817575000</v>
          </cell>
          <cell r="K16">
            <v>4521554</v>
          </cell>
          <cell r="L16">
            <v>5013099497</v>
          </cell>
          <cell r="M16">
            <v>5017621051</v>
          </cell>
        </row>
        <row r="17">
          <cell r="A17" t="str">
            <v>311011</v>
          </cell>
          <cell r="B17">
            <v>3</v>
          </cell>
          <cell r="C17">
            <v>1</v>
          </cell>
          <cell r="D17">
            <v>1</v>
          </cell>
          <cell r="E17" t="str">
            <v>01</v>
          </cell>
          <cell r="F17">
            <v>1</v>
          </cell>
          <cell r="I17" t="str">
            <v>Sueldos Personal de Nómina</v>
          </cell>
          <cell r="J17">
            <v>2175622000</v>
          </cell>
          <cell r="K17">
            <v>4521554</v>
          </cell>
          <cell r="L17">
            <v>2091764640</v>
          </cell>
          <cell r="M17">
            <v>2096286194</v>
          </cell>
        </row>
        <row r="18">
          <cell r="A18" t="str">
            <v>311012</v>
          </cell>
          <cell r="B18">
            <v>3</v>
          </cell>
          <cell r="C18">
            <v>1</v>
          </cell>
          <cell r="D18">
            <v>1</v>
          </cell>
          <cell r="E18" t="str">
            <v>01</v>
          </cell>
          <cell r="F18">
            <v>2</v>
          </cell>
          <cell r="I18" t="str">
            <v>Personal Supernumerario</v>
          </cell>
          <cell r="M18">
            <v>0</v>
          </cell>
        </row>
        <row r="19">
          <cell r="A19" t="str">
            <v>311013</v>
          </cell>
          <cell r="B19">
            <v>3</v>
          </cell>
          <cell r="C19">
            <v>1</v>
          </cell>
          <cell r="D19">
            <v>1</v>
          </cell>
          <cell r="E19" t="str">
            <v>01</v>
          </cell>
          <cell r="F19">
            <v>3</v>
          </cell>
          <cell r="I19" t="str">
            <v>Jornales</v>
          </cell>
          <cell r="M19">
            <v>0</v>
          </cell>
        </row>
        <row r="20">
          <cell r="A20" t="str">
            <v>311014</v>
          </cell>
          <cell r="B20">
            <v>3</v>
          </cell>
          <cell r="C20">
            <v>1</v>
          </cell>
          <cell r="D20">
            <v>1</v>
          </cell>
          <cell r="E20" t="str">
            <v>01</v>
          </cell>
          <cell r="F20">
            <v>4</v>
          </cell>
          <cell r="I20" t="str">
            <v>Gastos de Representación</v>
          </cell>
          <cell r="J20">
            <v>312898000</v>
          </cell>
          <cell r="L20">
            <v>351720754</v>
          </cell>
          <cell r="M20">
            <v>351720754</v>
          </cell>
        </row>
        <row r="21">
          <cell r="A21" t="str">
            <v>311015</v>
          </cell>
          <cell r="B21">
            <v>3</v>
          </cell>
          <cell r="C21">
            <v>1</v>
          </cell>
          <cell r="D21">
            <v>1</v>
          </cell>
          <cell r="E21" t="str">
            <v>01</v>
          </cell>
          <cell r="F21">
            <v>5</v>
          </cell>
          <cell r="I21" t="str">
            <v>Horas Extras, Dominicales, Festivos, Recargo Nocturno y Trabajo Suplementario</v>
          </cell>
          <cell r="J21">
            <v>4500000</v>
          </cell>
          <cell r="L21">
            <v>3888000</v>
          </cell>
          <cell r="M21">
            <v>3888000</v>
          </cell>
        </row>
        <row r="22">
          <cell r="A22" t="str">
            <v>311016</v>
          </cell>
          <cell r="B22">
            <v>3</v>
          </cell>
          <cell r="C22">
            <v>1</v>
          </cell>
          <cell r="D22">
            <v>1</v>
          </cell>
          <cell r="E22" t="str">
            <v>01</v>
          </cell>
          <cell r="F22">
            <v>6</v>
          </cell>
          <cell r="I22" t="str">
            <v>Subsidio  de Transporte</v>
          </cell>
          <cell r="J22">
            <v>1902000</v>
          </cell>
          <cell r="L22">
            <v>778000</v>
          </cell>
          <cell r="M22">
            <v>778000</v>
          </cell>
        </row>
        <row r="23">
          <cell r="A23" t="str">
            <v>311017</v>
          </cell>
          <cell r="B23">
            <v>3</v>
          </cell>
          <cell r="C23">
            <v>1</v>
          </cell>
          <cell r="D23">
            <v>1</v>
          </cell>
          <cell r="E23" t="str">
            <v>01</v>
          </cell>
          <cell r="F23">
            <v>7</v>
          </cell>
          <cell r="I23" t="str">
            <v>Subsidio de Alimentación</v>
          </cell>
          <cell r="J23">
            <v>33129000</v>
          </cell>
          <cell r="L23">
            <v>24649800</v>
          </cell>
          <cell r="M23">
            <v>24649800</v>
          </cell>
        </row>
        <row r="24">
          <cell r="A24" t="str">
            <v>311018</v>
          </cell>
          <cell r="B24">
            <v>3</v>
          </cell>
          <cell r="C24">
            <v>1</v>
          </cell>
          <cell r="D24">
            <v>1</v>
          </cell>
          <cell r="E24" t="str">
            <v>01</v>
          </cell>
          <cell r="F24">
            <v>8</v>
          </cell>
          <cell r="I24" t="str">
            <v>Bonificación por Servicios Prestados</v>
          </cell>
          <cell r="J24">
            <v>40869000</v>
          </cell>
          <cell r="L24">
            <v>51426114</v>
          </cell>
          <cell r="M24">
            <v>51426114</v>
          </cell>
        </row>
        <row r="25">
          <cell r="A25" t="str">
            <v>311019</v>
          </cell>
          <cell r="B25">
            <v>3</v>
          </cell>
          <cell r="C25">
            <v>1</v>
          </cell>
          <cell r="D25">
            <v>1</v>
          </cell>
          <cell r="E25" t="str">
            <v>01</v>
          </cell>
          <cell r="F25">
            <v>9</v>
          </cell>
          <cell r="I25" t="str">
            <v>Honorarios</v>
          </cell>
        </row>
        <row r="26">
          <cell r="A26" t="str">
            <v>3110191</v>
          </cell>
          <cell r="B26">
            <v>3</v>
          </cell>
          <cell r="C26">
            <v>1</v>
          </cell>
          <cell r="D26">
            <v>1</v>
          </cell>
          <cell r="E26" t="str">
            <v>01</v>
          </cell>
          <cell r="F26">
            <v>9</v>
          </cell>
          <cell r="G26">
            <v>1</v>
          </cell>
          <cell r="I26" t="str">
            <v>Honorarios Entidad</v>
          </cell>
          <cell r="J26">
            <v>19300000</v>
          </cell>
          <cell r="M26">
            <v>0</v>
          </cell>
        </row>
        <row r="27">
          <cell r="A27" t="str">
            <v>3110192</v>
          </cell>
          <cell r="B27">
            <v>3</v>
          </cell>
          <cell r="C27">
            <v>1</v>
          </cell>
          <cell r="D27">
            <v>1</v>
          </cell>
          <cell r="E27" t="str">
            <v>01</v>
          </cell>
          <cell r="F27">
            <v>9</v>
          </cell>
          <cell r="G27">
            <v>2</v>
          </cell>
          <cell r="I27" t="str">
            <v>Honorarios Concejales</v>
          </cell>
          <cell r="M27">
            <v>0</v>
          </cell>
        </row>
        <row r="28">
          <cell r="A28" t="str">
            <v>3110110</v>
          </cell>
          <cell r="B28">
            <v>3</v>
          </cell>
          <cell r="C28">
            <v>1</v>
          </cell>
          <cell r="D28">
            <v>1</v>
          </cell>
          <cell r="E28" t="str">
            <v>01</v>
          </cell>
          <cell r="F28">
            <v>10</v>
          </cell>
          <cell r="I28" t="str">
            <v>Remuneración Servicios Técnicos</v>
          </cell>
          <cell r="J28">
            <v>1000000000</v>
          </cell>
          <cell r="L28">
            <v>380000000</v>
          </cell>
          <cell r="M28">
            <v>380000000</v>
          </cell>
        </row>
        <row r="29">
          <cell r="A29" t="str">
            <v>3110111</v>
          </cell>
          <cell r="B29">
            <v>3</v>
          </cell>
          <cell r="C29">
            <v>1</v>
          </cell>
          <cell r="D29">
            <v>1</v>
          </cell>
          <cell r="E29" t="str">
            <v>01</v>
          </cell>
          <cell r="F29">
            <v>11</v>
          </cell>
          <cell r="I29" t="str">
            <v>Prima Semestral</v>
          </cell>
          <cell r="J29">
            <v>329830000</v>
          </cell>
          <cell r="L29">
            <v>332007905</v>
          </cell>
          <cell r="M29">
            <v>332007905</v>
          </cell>
        </row>
        <row r="30">
          <cell r="A30" t="str">
            <v>3110112</v>
          </cell>
          <cell r="B30">
            <v>3</v>
          </cell>
          <cell r="C30">
            <v>1</v>
          </cell>
          <cell r="D30">
            <v>1</v>
          </cell>
          <cell r="E30" t="str">
            <v>01</v>
          </cell>
          <cell r="F30">
            <v>12</v>
          </cell>
          <cell r="I30" t="str">
            <v>Prima  de Servicios</v>
          </cell>
          <cell r="M30">
            <v>0</v>
          </cell>
        </row>
        <row r="31">
          <cell r="A31" t="str">
            <v>3110113</v>
          </cell>
          <cell r="B31">
            <v>3</v>
          </cell>
          <cell r="C31">
            <v>1</v>
          </cell>
          <cell r="D31">
            <v>1</v>
          </cell>
          <cell r="E31" t="str">
            <v>01</v>
          </cell>
          <cell r="F31">
            <v>13</v>
          </cell>
          <cell r="I31" t="str">
            <v>Prima de Navidad</v>
          </cell>
          <cell r="J31">
            <v>338984000</v>
          </cell>
          <cell r="L31">
            <v>339460324</v>
          </cell>
          <cell r="M31">
            <v>339460324</v>
          </cell>
        </row>
        <row r="32">
          <cell r="A32" t="str">
            <v>3110114</v>
          </cell>
          <cell r="B32">
            <v>3</v>
          </cell>
          <cell r="C32">
            <v>1</v>
          </cell>
          <cell r="D32">
            <v>1</v>
          </cell>
          <cell r="E32" t="str">
            <v>01</v>
          </cell>
          <cell r="F32">
            <v>14</v>
          </cell>
          <cell r="I32" t="str">
            <v>Prima de Vacaciones</v>
          </cell>
          <cell r="J32">
            <v>221660000</v>
          </cell>
          <cell r="L32">
            <v>226138175</v>
          </cell>
          <cell r="M32">
            <v>226138175</v>
          </cell>
        </row>
        <row r="33">
          <cell r="A33" t="str">
            <v>3110115</v>
          </cell>
          <cell r="B33">
            <v>3</v>
          </cell>
          <cell r="C33">
            <v>1</v>
          </cell>
          <cell r="D33">
            <v>1</v>
          </cell>
          <cell r="E33" t="str">
            <v>01</v>
          </cell>
          <cell r="F33">
            <v>15</v>
          </cell>
          <cell r="I33" t="str">
            <v>Prima Técnica</v>
          </cell>
          <cell r="J33">
            <v>642601000</v>
          </cell>
          <cell r="L33">
            <v>746610205</v>
          </cell>
          <cell r="M33">
            <v>746610205</v>
          </cell>
        </row>
        <row r="34">
          <cell r="A34" t="str">
            <v>3110116</v>
          </cell>
          <cell r="B34">
            <v>3</v>
          </cell>
          <cell r="C34">
            <v>1</v>
          </cell>
          <cell r="D34">
            <v>1</v>
          </cell>
          <cell r="E34" t="str">
            <v>01</v>
          </cell>
          <cell r="F34">
            <v>16</v>
          </cell>
          <cell r="I34" t="str">
            <v>Prima de Antigüedad</v>
          </cell>
          <cell r="J34">
            <v>243830000</v>
          </cell>
          <cell r="L34">
            <v>241009413</v>
          </cell>
          <cell r="M34">
            <v>241009413</v>
          </cell>
        </row>
        <row r="35">
          <cell r="A35" t="str">
            <v>3110117</v>
          </cell>
          <cell r="B35">
            <v>3</v>
          </cell>
          <cell r="C35">
            <v>1</v>
          </cell>
          <cell r="D35">
            <v>1</v>
          </cell>
          <cell r="E35" t="str">
            <v>01</v>
          </cell>
          <cell r="F35">
            <v>17</v>
          </cell>
          <cell r="I35" t="str">
            <v>Prima Secretarial</v>
          </cell>
          <cell r="M35">
            <v>0</v>
          </cell>
        </row>
        <row r="36">
          <cell r="A36" t="str">
            <v>3110118</v>
          </cell>
          <cell r="B36">
            <v>3</v>
          </cell>
          <cell r="C36">
            <v>1</v>
          </cell>
          <cell r="D36">
            <v>1</v>
          </cell>
          <cell r="E36" t="str">
            <v>01</v>
          </cell>
          <cell r="F36">
            <v>18</v>
          </cell>
          <cell r="I36" t="str">
            <v>Prima de Riesgo</v>
          </cell>
          <cell r="M36">
            <v>0</v>
          </cell>
        </row>
        <row r="37">
          <cell r="A37" t="str">
            <v>3110119</v>
          </cell>
          <cell r="B37">
            <v>3</v>
          </cell>
          <cell r="C37">
            <v>1</v>
          </cell>
          <cell r="D37">
            <v>1</v>
          </cell>
          <cell r="E37" t="str">
            <v>01</v>
          </cell>
          <cell r="F37">
            <v>19</v>
          </cell>
          <cell r="I37" t="str">
            <v>Prima Técnica de Antigüedad</v>
          </cell>
          <cell r="M37">
            <v>0</v>
          </cell>
        </row>
        <row r="38">
          <cell r="A38" t="str">
            <v>3110120</v>
          </cell>
          <cell r="B38">
            <v>3</v>
          </cell>
          <cell r="C38">
            <v>1</v>
          </cell>
          <cell r="D38">
            <v>1</v>
          </cell>
          <cell r="E38" t="str">
            <v>01</v>
          </cell>
          <cell r="F38">
            <v>20</v>
          </cell>
          <cell r="I38" t="str">
            <v>Otras Primas y Bonificaciones</v>
          </cell>
          <cell r="J38">
            <v>136066000</v>
          </cell>
          <cell r="L38">
            <v>142831736</v>
          </cell>
          <cell r="M38">
            <v>142831736</v>
          </cell>
        </row>
        <row r="39">
          <cell r="A39" t="str">
            <v>3110121</v>
          </cell>
          <cell r="B39">
            <v>3</v>
          </cell>
          <cell r="C39">
            <v>1</v>
          </cell>
          <cell r="D39">
            <v>1</v>
          </cell>
          <cell r="E39" t="str">
            <v>01</v>
          </cell>
          <cell r="F39">
            <v>21</v>
          </cell>
          <cell r="I39" t="str">
            <v>Vacaciones en Dinero</v>
          </cell>
          <cell r="J39">
            <v>133268000</v>
          </cell>
          <cell r="L39">
            <v>14934040</v>
          </cell>
          <cell r="M39">
            <v>14934040</v>
          </cell>
        </row>
        <row r="40">
          <cell r="A40" t="str">
            <v>3110122</v>
          </cell>
          <cell r="B40">
            <v>3</v>
          </cell>
          <cell r="C40">
            <v>1</v>
          </cell>
          <cell r="D40">
            <v>1</v>
          </cell>
          <cell r="E40" t="str">
            <v>01</v>
          </cell>
          <cell r="F40">
            <v>22</v>
          </cell>
          <cell r="I40" t="str">
            <v>Quinquenio</v>
          </cell>
          <cell r="J40">
            <v>131303000</v>
          </cell>
          <cell r="L40">
            <v>65880391</v>
          </cell>
          <cell r="M40">
            <v>65880391</v>
          </cell>
        </row>
        <row r="41">
          <cell r="A41" t="str">
            <v>3110123</v>
          </cell>
          <cell r="B41">
            <v>3</v>
          </cell>
          <cell r="C41">
            <v>1</v>
          </cell>
          <cell r="D41">
            <v>1</v>
          </cell>
          <cell r="E41" t="str">
            <v>01</v>
          </cell>
          <cell r="F41">
            <v>23</v>
          </cell>
          <cell r="I41" t="str">
            <v>Indemnizaciones  Laborales</v>
          </cell>
          <cell r="J41">
            <v>2051813000</v>
          </cell>
          <cell r="M41">
            <v>0</v>
          </cell>
        </row>
        <row r="42">
          <cell r="A42" t="str">
            <v>3110124</v>
          </cell>
          <cell r="B42">
            <v>3</v>
          </cell>
          <cell r="C42">
            <v>1</v>
          </cell>
          <cell r="D42">
            <v>1</v>
          </cell>
          <cell r="E42" t="str">
            <v>01</v>
          </cell>
          <cell r="F42">
            <v>24</v>
          </cell>
          <cell r="I42" t="str">
            <v>Partida Incremento Salarial</v>
          </cell>
          <cell r="M42">
            <v>0</v>
          </cell>
        </row>
        <row r="43">
          <cell r="A43" t="str">
            <v>3110125</v>
          </cell>
          <cell r="B43">
            <v>3</v>
          </cell>
          <cell r="C43">
            <v>1</v>
          </cell>
          <cell r="D43">
            <v>1</v>
          </cell>
          <cell r="E43" t="str">
            <v>01</v>
          </cell>
          <cell r="F43">
            <v>25</v>
          </cell>
          <cell r="I43" t="str">
            <v>Convenciones Colectivas o Convenios</v>
          </cell>
        </row>
        <row r="44">
          <cell r="A44" t="str">
            <v>31101251</v>
          </cell>
          <cell r="B44">
            <v>3</v>
          </cell>
          <cell r="C44">
            <v>1</v>
          </cell>
          <cell r="D44">
            <v>1</v>
          </cell>
          <cell r="E44" t="str">
            <v>01</v>
          </cell>
          <cell r="F44">
            <v>25</v>
          </cell>
          <cell r="G44">
            <v>1</v>
          </cell>
          <cell r="I44" t="str">
            <v>Personal Administrativo</v>
          </cell>
          <cell r="M44">
            <v>0</v>
          </cell>
        </row>
        <row r="45">
          <cell r="A45" t="str">
            <v>31101252</v>
          </cell>
          <cell r="B45">
            <v>3</v>
          </cell>
          <cell r="C45">
            <v>1</v>
          </cell>
          <cell r="D45">
            <v>1</v>
          </cell>
          <cell r="E45" t="str">
            <v>01</v>
          </cell>
          <cell r="F45">
            <v>25</v>
          </cell>
          <cell r="G45">
            <v>2</v>
          </cell>
          <cell r="I45" t="str">
            <v>Jornal</v>
          </cell>
          <cell r="M45">
            <v>0</v>
          </cell>
        </row>
        <row r="46">
          <cell r="A46" t="str">
            <v>3110199</v>
          </cell>
          <cell r="B46">
            <v>3</v>
          </cell>
          <cell r="C46">
            <v>1</v>
          </cell>
          <cell r="D46">
            <v>1</v>
          </cell>
          <cell r="E46" t="str">
            <v>01</v>
          </cell>
          <cell r="F46">
            <v>99</v>
          </cell>
          <cell r="I46" t="str">
            <v>Otros Gastos de Personal</v>
          </cell>
          <cell r="M46">
            <v>0</v>
          </cell>
        </row>
        <row r="47">
          <cell r="A47" t="str">
            <v/>
          </cell>
        </row>
        <row r="48">
          <cell r="A48" t="str">
            <v>31102</v>
          </cell>
          <cell r="B48">
            <v>3</v>
          </cell>
          <cell r="C48">
            <v>1</v>
          </cell>
          <cell r="D48">
            <v>1</v>
          </cell>
          <cell r="E48" t="str">
            <v>02</v>
          </cell>
          <cell r="I48" t="str">
            <v>GASTOS GENERALES</v>
          </cell>
          <cell r="J48">
            <v>1573721000</v>
          </cell>
          <cell r="K48">
            <v>1250000000</v>
          </cell>
          <cell r="L48">
            <v>240505126</v>
          </cell>
          <cell r="M48">
            <v>1490505126</v>
          </cell>
        </row>
        <row r="49">
          <cell r="A49" t="str">
            <v>311021</v>
          </cell>
          <cell r="B49">
            <v>3</v>
          </cell>
          <cell r="C49">
            <v>1</v>
          </cell>
          <cell r="D49">
            <v>1</v>
          </cell>
          <cell r="E49" t="str">
            <v>02</v>
          </cell>
          <cell r="F49">
            <v>1</v>
          </cell>
          <cell r="I49" t="str">
            <v>Arrendamientos</v>
          </cell>
          <cell r="J49">
            <v>20800000</v>
          </cell>
          <cell r="K49">
            <v>20524000</v>
          </cell>
          <cell r="M49">
            <v>20524000</v>
          </cell>
        </row>
        <row r="50">
          <cell r="A50" t="str">
            <v>311022</v>
          </cell>
          <cell r="B50">
            <v>3</v>
          </cell>
          <cell r="C50">
            <v>1</v>
          </cell>
          <cell r="D50">
            <v>1</v>
          </cell>
          <cell r="E50" t="str">
            <v>02</v>
          </cell>
          <cell r="F50">
            <v>2</v>
          </cell>
          <cell r="I50" t="str">
            <v>Dotación</v>
          </cell>
          <cell r="J50">
            <v>6000000</v>
          </cell>
          <cell r="K50">
            <v>4000000</v>
          </cell>
          <cell r="M50">
            <v>4000000</v>
          </cell>
        </row>
        <row r="51">
          <cell r="A51" t="str">
            <v>311023</v>
          </cell>
          <cell r="B51">
            <v>3</v>
          </cell>
          <cell r="C51">
            <v>1</v>
          </cell>
          <cell r="D51">
            <v>1</v>
          </cell>
          <cell r="E51" t="str">
            <v>02</v>
          </cell>
          <cell r="F51">
            <v>3</v>
          </cell>
          <cell r="I51" t="str">
            <v>Gastos de Computador</v>
          </cell>
          <cell r="J51">
            <v>66036000</v>
          </cell>
          <cell r="K51">
            <v>360068000</v>
          </cell>
          <cell r="M51">
            <v>360068000</v>
          </cell>
        </row>
        <row r="52">
          <cell r="A52" t="str">
            <v>311024</v>
          </cell>
          <cell r="B52">
            <v>3</v>
          </cell>
          <cell r="C52">
            <v>1</v>
          </cell>
          <cell r="D52">
            <v>1</v>
          </cell>
          <cell r="E52" t="str">
            <v>02</v>
          </cell>
          <cell r="F52">
            <v>4</v>
          </cell>
          <cell r="I52" t="str">
            <v>Viáticos y Gastos de Viaje</v>
          </cell>
          <cell r="M52">
            <v>0</v>
          </cell>
        </row>
        <row r="53">
          <cell r="A53" t="str">
            <v>311025</v>
          </cell>
          <cell r="B53">
            <v>3</v>
          </cell>
          <cell r="C53">
            <v>1</v>
          </cell>
          <cell r="D53">
            <v>1</v>
          </cell>
          <cell r="E53" t="str">
            <v>02</v>
          </cell>
          <cell r="F53">
            <v>5</v>
          </cell>
          <cell r="I53" t="str">
            <v>Gastos de Transporte y Comunicación</v>
          </cell>
          <cell r="J53">
            <v>31680000</v>
          </cell>
          <cell r="K53">
            <v>37600000</v>
          </cell>
          <cell r="M53">
            <v>37600000</v>
          </cell>
        </row>
        <row r="54">
          <cell r="A54" t="str">
            <v>311026</v>
          </cell>
          <cell r="B54">
            <v>3</v>
          </cell>
          <cell r="C54">
            <v>1</v>
          </cell>
          <cell r="D54">
            <v>1</v>
          </cell>
          <cell r="E54" t="str">
            <v>02</v>
          </cell>
          <cell r="F54">
            <v>6</v>
          </cell>
          <cell r="I54" t="str">
            <v>Impresos y Publicaciones</v>
          </cell>
          <cell r="J54">
            <v>4000000</v>
          </cell>
          <cell r="K54">
            <v>6600000</v>
          </cell>
          <cell r="M54">
            <v>6600000</v>
          </cell>
        </row>
        <row r="55">
          <cell r="A55" t="str">
            <v>311027</v>
          </cell>
          <cell r="B55">
            <v>3</v>
          </cell>
          <cell r="C55">
            <v>1</v>
          </cell>
          <cell r="D55">
            <v>1</v>
          </cell>
          <cell r="E55" t="str">
            <v>02</v>
          </cell>
          <cell r="F55">
            <v>7</v>
          </cell>
          <cell r="I55" t="str">
            <v>Sentencias Judiciales</v>
          </cell>
          <cell r="J55">
            <v>111500000</v>
          </cell>
          <cell r="M55">
            <v>0</v>
          </cell>
        </row>
        <row r="56">
          <cell r="A56" t="str">
            <v>311028</v>
          </cell>
          <cell r="B56">
            <v>3</v>
          </cell>
          <cell r="C56">
            <v>1</v>
          </cell>
          <cell r="D56">
            <v>1</v>
          </cell>
          <cell r="E56" t="str">
            <v>02</v>
          </cell>
          <cell r="F56">
            <v>8</v>
          </cell>
          <cell r="I56" t="str">
            <v>Mantenimiento y Reparaciones</v>
          </cell>
        </row>
        <row r="57">
          <cell r="A57" t="str">
            <v>3110281</v>
          </cell>
          <cell r="B57">
            <v>3</v>
          </cell>
          <cell r="C57">
            <v>1</v>
          </cell>
          <cell r="D57">
            <v>1</v>
          </cell>
          <cell r="E57" t="str">
            <v>02</v>
          </cell>
          <cell r="F57">
            <v>8</v>
          </cell>
          <cell r="G57">
            <v>1</v>
          </cell>
          <cell r="I57" t="str">
            <v>Mantenimiento Entidad</v>
          </cell>
          <cell r="J57">
            <v>701985000</v>
          </cell>
          <cell r="K57">
            <v>323750000</v>
          </cell>
          <cell r="L57">
            <v>240505126</v>
          </cell>
          <cell r="M57">
            <v>564255126</v>
          </cell>
        </row>
        <row r="58">
          <cell r="A58" t="str">
            <v>3110282</v>
          </cell>
          <cell r="B58">
            <v>3</v>
          </cell>
          <cell r="C58">
            <v>1</v>
          </cell>
          <cell r="D58">
            <v>1</v>
          </cell>
          <cell r="E58" t="str">
            <v>02</v>
          </cell>
          <cell r="F58">
            <v>8</v>
          </cell>
          <cell r="G58">
            <v>2</v>
          </cell>
          <cell r="I58" t="str">
            <v>Mantenimiento C.A.D.</v>
          </cell>
          <cell r="M58">
            <v>0</v>
          </cell>
        </row>
        <row r="59">
          <cell r="A59" t="str">
            <v>311029</v>
          </cell>
          <cell r="B59">
            <v>3</v>
          </cell>
          <cell r="C59">
            <v>1</v>
          </cell>
          <cell r="D59">
            <v>1</v>
          </cell>
          <cell r="E59" t="str">
            <v>02</v>
          </cell>
          <cell r="F59">
            <v>9</v>
          </cell>
          <cell r="I59" t="str">
            <v>Combustibles, Lubricantes y Llantas</v>
          </cell>
          <cell r="J59">
            <v>20878000</v>
          </cell>
          <cell r="K59">
            <v>23000000</v>
          </cell>
          <cell r="M59">
            <v>23000000</v>
          </cell>
        </row>
        <row r="60">
          <cell r="A60" t="str">
            <v>3110210</v>
          </cell>
          <cell r="B60">
            <v>3</v>
          </cell>
          <cell r="C60">
            <v>1</v>
          </cell>
          <cell r="D60">
            <v>1</v>
          </cell>
          <cell r="E60" t="str">
            <v>02</v>
          </cell>
          <cell r="F60">
            <v>10</v>
          </cell>
          <cell r="I60" t="str">
            <v>Materiales y Suministros</v>
          </cell>
          <cell r="J60">
            <v>70200000</v>
          </cell>
          <cell r="K60">
            <v>29938000</v>
          </cell>
          <cell r="M60">
            <v>29938000</v>
          </cell>
        </row>
        <row r="61">
          <cell r="A61" t="str">
            <v>3110211</v>
          </cell>
          <cell r="B61">
            <v>3</v>
          </cell>
          <cell r="C61">
            <v>1</v>
          </cell>
          <cell r="D61">
            <v>1</v>
          </cell>
          <cell r="E61" t="str">
            <v>02</v>
          </cell>
          <cell r="F61">
            <v>11</v>
          </cell>
          <cell r="I61" t="str">
            <v>Seguros</v>
          </cell>
        </row>
        <row r="62">
          <cell r="A62" t="str">
            <v>31102111</v>
          </cell>
          <cell r="B62">
            <v>3</v>
          </cell>
          <cell r="C62">
            <v>1</v>
          </cell>
          <cell r="D62">
            <v>1</v>
          </cell>
          <cell r="E62" t="str">
            <v>02</v>
          </cell>
          <cell r="F62">
            <v>11</v>
          </cell>
          <cell r="G62">
            <v>1</v>
          </cell>
          <cell r="I62" t="str">
            <v>Seguros Entidad</v>
          </cell>
          <cell r="J62">
            <v>141100000</v>
          </cell>
          <cell r="M62">
            <v>0</v>
          </cell>
        </row>
        <row r="63">
          <cell r="A63" t="str">
            <v>31102112</v>
          </cell>
          <cell r="B63">
            <v>3</v>
          </cell>
          <cell r="C63">
            <v>1</v>
          </cell>
          <cell r="D63">
            <v>1</v>
          </cell>
          <cell r="E63" t="str">
            <v>02</v>
          </cell>
          <cell r="F63">
            <v>11</v>
          </cell>
          <cell r="G63">
            <v>2</v>
          </cell>
          <cell r="I63" t="str">
            <v>Seguros de Vida Concejales</v>
          </cell>
          <cell r="M63">
            <v>0</v>
          </cell>
        </row>
        <row r="64">
          <cell r="A64" t="str">
            <v>31102113</v>
          </cell>
          <cell r="B64">
            <v>3</v>
          </cell>
          <cell r="C64">
            <v>1</v>
          </cell>
          <cell r="D64">
            <v>1</v>
          </cell>
          <cell r="E64" t="str">
            <v>02</v>
          </cell>
          <cell r="F64">
            <v>11</v>
          </cell>
          <cell r="G64">
            <v>3</v>
          </cell>
          <cell r="I64" t="str">
            <v>Seguros de Salud Concejales</v>
          </cell>
          <cell r="M64">
            <v>0</v>
          </cell>
        </row>
        <row r="65">
          <cell r="A65" t="str">
            <v>3110212</v>
          </cell>
          <cell r="B65">
            <v>3</v>
          </cell>
          <cell r="C65">
            <v>1</v>
          </cell>
          <cell r="D65">
            <v>1</v>
          </cell>
          <cell r="E65" t="str">
            <v>02</v>
          </cell>
          <cell r="F65">
            <v>12</v>
          </cell>
          <cell r="I65" t="str">
            <v>Suministro de Alimentos</v>
          </cell>
          <cell r="M65">
            <v>0</v>
          </cell>
        </row>
        <row r="66">
          <cell r="A66" t="str">
            <v>3110213</v>
          </cell>
          <cell r="B66">
            <v>3</v>
          </cell>
          <cell r="C66">
            <v>1</v>
          </cell>
          <cell r="D66">
            <v>1</v>
          </cell>
          <cell r="E66" t="str">
            <v>02</v>
          </cell>
          <cell r="F66">
            <v>13</v>
          </cell>
          <cell r="I66" t="str">
            <v>Servicios Públicos</v>
          </cell>
          <cell r="J66">
            <v>362062000</v>
          </cell>
          <cell r="K66">
            <v>413400000</v>
          </cell>
          <cell r="M66">
            <v>413400000</v>
          </cell>
        </row>
        <row r="67">
          <cell r="A67" t="str">
            <v>3110214</v>
          </cell>
          <cell r="B67">
            <v>3</v>
          </cell>
          <cell r="C67">
            <v>1</v>
          </cell>
          <cell r="D67">
            <v>1</v>
          </cell>
          <cell r="E67" t="str">
            <v>02</v>
          </cell>
          <cell r="F67">
            <v>14</v>
          </cell>
          <cell r="I67" t="str">
            <v>Capacitación</v>
          </cell>
          <cell r="M67">
            <v>0</v>
          </cell>
        </row>
        <row r="68">
          <cell r="A68" t="str">
            <v>3110215</v>
          </cell>
          <cell r="B68">
            <v>3</v>
          </cell>
          <cell r="C68">
            <v>1</v>
          </cell>
          <cell r="D68">
            <v>1</v>
          </cell>
          <cell r="E68" t="str">
            <v>02</v>
          </cell>
          <cell r="F68">
            <v>15</v>
          </cell>
          <cell r="I68" t="str">
            <v>Bienestar  e Incentivos</v>
          </cell>
          <cell r="J68">
            <v>9080000</v>
          </cell>
          <cell r="K68">
            <v>13000000</v>
          </cell>
          <cell r="M68">
            <v>13000000</v>
          </cell>
        </row>
        <row r="69">
          <cell r="A69" t="str">
            <v>3110216</v>
          </cell>
          <cell r="B69">
            <v>3</v>
          </cell>
          <cell r="C69">
            <v>1</v>
          </cell>
          <cell r="D69">
            <v>1</v>
          </cell>
          <cell r="E69" t="str">
            <v>02</v>
          </cell>
          <cell r="F69">
            <v>16</v>
          </cell>
          <cell r="I69" t="str">
            <v>Promoción Institucional</v>
          </cell>
          <cell r="J69">
            <v>2000000</v>
          </cell>
          <cell r="K69">
            <v>4320000</v>
          </cell>
          <cell r="M69">
            <v>4320000</v>
          </cell>
        </row>
        <row r="70">
          <cell r="A70" t="str">
            <v>3110217</v>
          </cell>
          <cell r="B70">
            <v>3</v>
          </cell>
          <cell r="C70">
            <v>1</v>
          </cell>
          <cell r="D70">
            <v>1</v>
          </cell>
          <cell r="E70" t="str">
            <v>02</v>
          </cell>
          <cell r="F70">
            <v>17</v>
          </cell>
          <cell r="I70" t="str">
            <v>Impuestos, Tasas y Multas</v>
          </cell>
          <cell r="J70">
            <v>18800000</v>
          </cell>
          <cell r="K70">
            <v>3800000</v>
          </cell>
          <cell r="M70">
            <v>3800000</v>
          </cell>
        </row>
        <row r="71">
          <cell r="A71" t="str">
            <v>3110218</v>
          </cell>
          <cell r="B71">
            <v>3</v>
          </cell>
          <cell r="C71">
            <v>1</v>
          </cell>
          <cell r="D71">
            <v>1</v>
          </cell>
          <cell r="E71" t="str">
            <v>02</v>
          </cell>
          <cell r="F71">
            <v>18</v>
          </cell>
          <cell r="I71" t="str">
            <v>Intereses y Comisiones</v>
          </cell>
          <cell r="M71">
            <v>0</v>
          </cell>
        </row>
        <row r="72">
          <cell r="A72" t="str">
            <v>3110219</v>
          </cell>
          <cell r="B72">
            <v>3</v>
          </cell>
          <cell r="C72">
            <v>1</v>
          </cell>
          <cell r="D72">
            <v>1</v>
          </cell>
          <cell r="E72" t="str">
            <v>02</v>
          </cell>
          <cell r="F72">
            <v>19</v>
          </cell>
          <cell r="I72" t="str">
            <v>Salud Ocupacional</v>
          </cell>
          <cell r="J72">
            <v>7600000</v>
          </cell>
          <cell r="K72">
            <v>10000000</v>
          </cell>
          <cell r="M72">
            <v>10000000</v>
          </cell>
        </row>
        <row r="73">
          <cell r="A73" t="str">
            <v>3110220</v>
          </cell>
          <cell r="B73">
            <v>3</v>
          </cell>
          <cell r="C73">
            <v>1</v>
          </cell>
          <cell r="D73">
            <v>1</v>
          </cell>
          <cell r="E73" t="str">
            <v>02</v>
          </cell>
          <cell r="F73">
            <v>20</v>
          </cell>
          <cell r="I73" t="str">
            <v>Programas y Convenios Institucionales</v>
          </cell>
        </row>
        <row r="74">
          <cell r="A74" t="str">
            <v>31102201</v>
          </cell>
          <cell r="B74">
            <v>3</v>
          </cell>
          <cell r="C74">
            <v>1</v>
          </cell>
          <cell r="D74">
            <v>1</v>
          </cell>
          <cell r="E74" t="str">
            <v>02</v>
          </cell>
          <cell r="F74">
            <v>20</v>
          </cell>
          <cell r="G74">
            <v>1</v>
          </cell>
          <cell r="I74" t="str">
            <v>Bomberos</v>
          </cell>
          <cell r="M74">
            <v>0</v>
          </cell>
        </row>
        <row r="75">
          <cell r="A75" t="str">
            <v>31102202</v>
          </cell>
          <cell r="B75">
            <v>3</v>
          </cell>
          <cell r="C75">
            <v>1</v>
          </cell>
          <cell r="D75">
            <v>1</v>
          </cell>
          <cell r="E75" t="str">
            <v>02</v>
          </cell>
          <cell r="F75">
            <v>20</v>
          </cell>
          <cell r="G75">
            <v>2</v>
          </cell>
          <cell r="I75" t="str">
            <v>C.A.D.E.</v>
          </cell>
          <cell r="M75">
            <v>0</v>
          </cell>
        </row>
        <row r="76">
          <cell r="A76" t="str">
            <v>31102203</v>
          </cell>
          <cell r="B76">
            <v>3</v>
          </cell>
          <cell r="C76">
            <v>1</v>
          </cell>
          <cell r="D76">
            <v>1</v>
          </cell>
          <cell r="E76" t="str">
            <v>02</v>
          </cell>
          <cell r="F76">
            <v>20</v>
          </cell>
          <cell r="G76">
            <v>3</v>
          </cell>
          <cell r="I76" t="str">
            <v>Gastos Administrativos Bienes Inmuebles Distritales Adscritos Procuraduría de Bienes</v>
          </cell>
          <cell r="M76">
            <v>0</v>
          </cell>
        </row>
        <row r="77">
          <cell r="A77" t="str">
            <v>311022099</v>
          </cell>
          <cell r="B77">
            <v>3</v>
          </cell>
          <cell r="C77">
            <v>1</v>
          </cell>
          <cell r="D77">
            <v>1</v>
          </cell>
          <cell r="E77" t="str">
            <v>02</v>
          </cell>
          <cell r="F77">
            <v>20</v>
          </cell>
          <cell r="G77">
            <v>99</v>
          </cell>
          <cell r="I77" t="str">
            <v>Otros Programas y Convenios Institucionales</v>
          </cell>
          <cell r="M77">
            <v>0</v>
          </cell>
        </row>
        <row r="78">
          <cell r="A78" t="str">
            <v>3110221</v>
          </cell>
          <cell r="B78">
            <v>3</v>
          </cell>
          <cell r="C78">
            <v>1</v>
          </cell>
          <cell r="D78">
            <v>1</v>
          </cell>
          <cell r="E78" t="str">
            <v>02</v>
          </cell>
          <cell r="F78">
            <v>21</v>
          </cell>
          <cell r="I78" t="str">
            <v>Servicios Complementarios de Salud - Pensionados</v>
          </cell>
          <cell r="M78">
            <v>0</v>
          </cell>
        </row>
        <row r="79">
          <cell r="A79" t="str">
            <v>3110222</v>
          </cell>
          <cell r="B79">
            <v>3</v>
          </cell>
          <cell r="C79">
            <v>1</v>
          </cell>
          <cell r="D79">
            <v>1</v>
          </cell>
          <cell r="E79" t="str">
            <v>02</v>
          </cell>
          <cell r="F79">
            <v>22</v>
          </cell>
          <cell r="I79" t="str">
            <v>Gastos Administrativos E.D.T.U.</v>
          </cell>
          <cell r="M79">
            <v>0</v>
          </cell>
        </row>
        <row r="80">
          <cell r="A80" t="str">
            <v>3110223</v>
          </cell>
          <cell r="B80">
            <v>3</v>
          </cell>
          <cell r="C80">
            <v>1</v>
          </cell>
          <cell r="D80">
            <v>1</v>
          </cell>
          <cell r="E80" t="str">
            <v>02</v>
          </cell>
          <cell r="F80">
            <v>23</v>
          </cell>
          <cell r="I80" t="str">
            <v>Gastos Electorales</v>
          </cell>
          <cell r="M80">
            <v>0</v>
          </cell>
        </row>
        <row r="81">
          <cell r="A81" t="str">
            <v>3110224</v>
          </cell>
          <cell r="B81">
            <v>3</v>
          </cell>
          <cell r="C81">
            <v>1</v>
          </cell>
          <cell r="D81">
            <v>1</v>
          </cell>
          <cell r="E81" t="str">
            <v>02</v>
          </cell>
          <cell r="F81">
            <v>24</v>
          </cell>
          <cell r="I81" t="str">
            <v>Información</v>
          </cell>
        </row>
        <row r="82">
          <cell r="A82" t="str">
            <v>3110225</v>
          </cell>
          <cell r="B82">
            <v>3</v>
          </cell>
          <cell r="C82">
            <v>1</v>
          </cell>
          <cell r="D82">
            <v>1</v>
          </cell>
          <cell r="E82" t="str">
            <v>02</v>
          </cell>
          <cell r="F82">
            <v>25</v>
          </cell>
          <cell r="I82" t="str">
            <v>Publicidad</v>
          </cell>
        </row>
        <row r="83">
          <cell r="A83" t="str">
            <v>3110226</v>
          </cell>
          <cell r="B83">
            <v>3</v>
          </cell>
          <cell r="C83">
            <v>1</v>
          </cell>
          <cell r="D83">
            <v>1</v>
          </cell>
          <cell r="E83" t="str">
            <v>02</v>
          </cell>
          <cell r="F83">
            <v>26</v>
          </cell>
          <cell r="I83" t="str">
            <v>Gastos Administrativos - Fondo de Pensiones Públicas</v>
          </cell>
        </row>
        <row r="84">
          <cell r="A84" t="str">
            <v>3110299</v>
          </cell>
          <cell r="B84">
            <v>3</v>
          </cell>
          <cell r="C84">
            <v>1</v>
          </cell>
          <cell r="D84">
            <v>1</v>
          </cell>
          <cell r="E84" t="str">
            <v>02</v>
          </cell>
          <cell r="F84">
            <v>99</v>
          </cell>
          <cell r="I84" t="str">
            <v>Otros Gastos Generales</v>
          </cell>
          <cell r="M84">
            <v>0</v>
          </cell>
        </row>
        <row r="85">
          <cell r="A85" t="str">
            <v/>
          </cell>
        </row>
        <row r="86">
          <cell r="A86" t="str">
            <v>31103</v>
          </cell>
          <cell r="B86">
            <v>3</v>
          </cell>
          <cell r="C86">
            <v>1</v>
          </cell>
          <cell r="D86">
            <v>1</v>
          </cell>
          <cell r="E86" t="str">
            <v>03</v>
          </cell>
          <cell r="I86" t="str">
            <v>APORTES PATRONALES</v>
          </cell>
          <cell r="J86">
            <v>1507204000</v>
          </cell>
          <cell r="K86">
            <v>0</v>
          </cell>
          <cell r="L86">
            <v>1571083323</v>
          </cell>
          <cell r="M86">
            <v>1571083323</v>
          </cell>
        </row>
        <row r="87">
          <cell r="A87" t="str">
            <v>311031</v>
          </cell>
          <cell r="B87">
            <v>3</v>
          </cell>
          <cell r="C87">
            <v>1</v>
          </cell>
          <cell r="D87">
            <v>1</v>
          </cell>
          <cell r="E87" t="str">
            <v>03</v>
          </cell>
          <cell r="F87">
            <v>1</v>
          </cell>
          <cell r="I87" t="str">
            <v>Caja de Compensación</v>
          </cell>
          <cell r="J87">
            <v>167365000</v>
          </cell>
          <cell r="L87">
            <v>167397037</v>
          </cell>
          <cell r="M87">
            <v>167397037</v>
          </cell>
        </row>
        <row r="88">
          <cell r="A88" t="str">
            <v>311032</v>
          </cell>
          <cell r="B88">
            <v>3</v>
          </cell>
          <cell r="C88">
            <v>1</v>
          </cell>
          <cell r="D88">
            <v>1</v>
          </cell>
          <cell r="E88" t="str">
            <v>03</v>
          </cell>
          <cell r="F88">
            <v>2</v>
          </cell>
          <cell r="I88" t="str">
            <v>Cesantías</v>
          </cell>
        </row>
        <row r="89">
          <cell r="A89" t="str">
            <v>3110321</v>
          </cell>
          <cell r="B89">
            <v>3</v>
          </cell>
          <cell r="C89">
            <v>1</v>
          </cell>
          <cell r="D89">
            <v>1</v>
          </cell>
          <cell r="E89" t="str">
            <v>03</v>
          </cell>
          <cell r="F89">
            <v>2</v>
          </cell>
          <cell r="G89">
            <v>1</v>
          </cell>
          <cell r="I89" t="str">
            <v>Cesantías FAVIDI</v>
          </cell>
          <cell r="J89">
            <v>141003000</v>
          </cell>
          <cell r="L89">
            <v>146191216</v>
          </cell>
          <cell r="M89">
            <v>146191216</v>
          </cell>
        </row>
        <row r="90">
          <cell r="A90" t="str">
            <v>3110322</v>
          </cell>
          <cell r="B90">
            <v>3</v>
          </cell>
          <cell r="C90">
            <v>1</v>
          </cell>
          <cell r="D90">
            <v>1</v>
          </cell>
          <cell r="E90" t="str">
            <v>03</v>
          </cell>
          <cell r="F90">
            <v>2</v>
          </cell>
          <cell r="G90">
            <v>2</v>
          </cell>
          <cell r="I90" t="str">
            <v>Cesantías FONDOS</v>
          </cell>
          <cell r="J90">
            <v>299713000</v>
          </cell>
          <cell r="L90">
            <v>291983276</v>
          </cell>
          <cell r="M90">
            <v>291983276</v>
          </cell>
        </row>
        <row r="91">
          <cell r="A91" t="str">
            <v>3110323</v>
          </cell>
          <cell r="B91">
            <v>3</v>
          </cell>
          <cell r="C91">
            <v>1</v>
          </cell>
          <cell r="D91">
            <v>1</v>
          </cell>
          <cell r="E91" t="str">
            <v>03</v>
          </cell>
          <cell r="F91">
            <v>2</v>
          </cell>
          <cell r="G91">
            <v>3</v>
          </cell>
          <cell r="I91" t="str">
            <v>Reajuste Consolidado de Cesantías</v>
          </cell>
          <cell r="M91">
            <v>0</v>
          </cell>
        </row>
        <row r="92">
          <cell r="A92" t="str">
            <v>3110324</v>
          </cell>
          <cell r="B92">
            <v>3</v>
          </cell>
          <cell r="C92">
            <v>1</v>
          </cell>
          <cell r="D92">
            <v>1</v>
          </cell>
          <cell r="E92" t="str">
            <v>03</v>
          </cell>
          <cell r="F92">
            <v>2</v>
          </cell>
          <cell r="G92">
            <v>4</v>
          </cell>
          <cell r="I92" t="str">
            <v xml:space="preserve">Comisiones </v>
          </cell>
          <cell r="M92">
            <v>0</v>
          </cell>
        </row>
        <row r="93">
          <cell r="A93" t="str">
            <v>311033</v>
          </cell>
          <cell r="B93">
            <v>3</v>
          </cell>
          <cell r="C93">
            <v>1</v>
          </cell>
          <cell r="D93">
            <v>1</v>
          </cell>
          <cell r="E93" t="str">
            <v>03</v>
          </cell>
          <cell r="F93">
            <v>3</v>
          </cell>
          <cell r="I93" t="str">
            <v>ESAP</v>
          </cell>
          <cell r="M93">
            <v>0</v>
          </cell>
        </row>
        <row r="94">
          <cell r="A94" t="str">
            <v>311034</v>
          </cell>
          <cell r="B94">
            <v>3</v>
          </cell>
          <cell r="C94">
            <v>1</v>
          </cell>
          <cell r="D94">
            <v>1</v>
          </cell>
          <cell r="E94" t="str">
            <v>03</v>
          </cell>
          <cell r="F94">
            <v>4</v>
          </cell>
          <cell r="I94" t="str">
            <v>Pensiones y Seguridad Social</v>
          </cell>
        </row>
        <row r="95">
          <cell r="A95" t="str">
            <v>3110341</v>
          </cell>
          <cell r="B95">
            <v>3</v>
          </cell>
          <cell r="C95">
            <v>1</v>
          </cell>
          <cell r="D95">
            <v>1</v>
          </cell>
          <cell r="E95" t="str">
            <v>03</v>
          </cell>
          <cell r="F95">
            <v>4</v>
          </cell>
          <cell r="G95">
            <v>1</v>
          </cell>
          <cell r="I95" t="str">
            <v>Pensiones</v>
          </cell>
          <cell r="J95">
            <v>374613000</v>
          </cell>
          <cell r="L95">
            <v>410639146</v>
          </cell>
          <cell r="M95">
            <v>410639146</v>
          </cell>
        </row>
        <row r="96">
          <cell r="A96" t="str">
            <v>3110342</v>
          </cell>
          <cell r="B96">
            <v>3</v>
          </cell>
          <cell r="C96">
            <v>1</v>
          </cell>
          <cell r="D96">
            <v>1</v>
          </cell>
          <cell r="E96" t="str">
            <v>03</v>
          </cell>
          <cell r="F96">
            <v>4</v>
          </cell>
          <cell r="G96">
            <v>2</v>
          </cell>
          <cell r="I96" t="str">
            <v>Salud</v>
          </cell>
          <cell r="J96">
            <v>295990000</v>
          </cell>
          <cell r="L96">
            <v>324455622</v>
          </cell>
          <cell r="M96">
            <v>324455622</v>
          </cell>
        </row>
        <row r="97">
          <cell r="A97" t="str">
            <v>3110343</v>
          </cell>
          <cell r="B97">
            <v>3</v>
          </cell>
          <cell r="C97">
            <v>1</v>
          </cell>
          <cell r="D97">
            <v>1</v>
          </cell>
          <cell r="E97" t="str">
            <v>03</v>
          </cell>
          <cell r="F97">
            <v>4</v>
          </cell>
          <cell r="G97">
            <v>3</v>
          </cell>
          <cell r="I97" t="str">
            <v>Riesgos Profesionales</v>
          </cell>
          <cell r="J97">
            <v>19313000</v>
          </cell>
          <cell r="L97">
            <v>21170729</v>
          </cell>
          <cell r="M97">
            <v>21170729</v>
          </cell>
        </row>
        <row r="98">
          <cell r="A98" t="str">
            <v>31103499</v>
          </cell>
          <cell r="B98">
            <v>3</v>
          </cell>
          <cell r="C98">
            <v>1</v>
          </cell>
          <cell r="D98">
            <v>1</v>
          </cell>
          <cell r="E98" t="str">
            <v>03</v>
          </cell>
          <cell r="F98">
            <v>4</v>
          </cell>
          <cell r="G98">
            <v>99</v>
          </cell>
          <cell r="I98" t="str">
            <v>Otros Gastos de Pensiones y Seguridad Social</v>
          </cell>
          <cell r="M98">
            <v>0</v>
          </cell>
        </row>
        <row r="99">
          <cell r="A99" t="str">
            <v>311035</v>
          </cell>
          <cell r="B99">
            <v>3</v>
          </cell>
          <cell r="C99">
            <v>1</v>
          </cell>
          <cell r="D99">
            <v>1</v>
          </cell>
          <cell r="E99" t="str">
            <v>03</v>
          </cell>
          <cell r="F99">
            <v>5</v>
          </cell>
          <cell r="I99" t="str">
            <v>ICBF</v>
          </cell>
          <cell r="J99">
            <v>125524000</v>
          </cell>
          <cell r="L99">
            <v>125547778</v>
          </cell>
          <cell r="M99">
            <v>125547778</v>
          </cell>
        </row>
        <row r="100">
          <cell r="A100" t="str">
            <v>311036</v>
          </cell>
          <cell r="B100">
            <v>3</v>
          </cell>
          <cell r="C100">
            <v>1</v>
          </cell>
          <cell r="D100">
            <v>1</v>
          </cell>
          <cell r="E100" t="str">
            <v>03</v>
          </cell>
          <cell r="F100">
            <v>6</v>
          </cell>
          <cell r="I100" t="str">
            <v>SENA</v>
          </cell>
          <cell r="J100">
            <v>83683000</v>
          </cell>
          <cell r="L100">
            <v>83698519</v>
          </cell>
          <cell r="M100">
            <v>83698519</v>
          </cell>
        </row>
        <row r="101">
          <cell r="A101" t="str">
            <v>311037</v>
          </cell>
          <cell r="B101">
            <v>3</v>
          </cell>
          <cell r="C101">
            <v>1</v>
          </cell>
          <cell r="D101">
            <v>1</v>
          </cell>
          <cell r="E101" t="str">
            <v>03</v>
          </cell>
          <cell r="F101">
            <v>7</v>
          </cell>
          <cell r="I101" t="str">
            <v>Incremento Salarial - Aportes</v>
          </cell>
          <cell r="M101">
            <v>0</v>
          </cell>
        </row>
        <row r="102">
          <cell r="A102" t="str">
            <v>3110399</v>
          </cell>
          <cell r="B102">
            <v>3</v>
          </cell>
          <cell r="C102">
            <v>1</v>
          </cell>
          <cell r="D102">
            <v>1</v>
          </cell>
          <cell r="E102" t="str">
            <v>03</v>
          </cell>
          <cell r="F102">
            <v>99</v>
          </cell>
          <cell r="I102" t="str">
            <v>Otros Aportes Patronales</v>
          </cell>
          <cell r="M102">
            <v>0</v>
          </cell>
        </row>
        <row r="103">
          <cell r="A103" t="str">
            <v/>
          </cell>
        </row>
        <row r="104">
          <cell r="A104" t="str">
            <v>313</v>
          </cell>
          <cell r="B104">
            <v>3</v>
          </cell>
          <cell r="C104">
            <v>1</v>
          </cell>
          <cell r="D104">
            <v>3</v>
          </cell>
          <cell r="I104" t="str">
            <v>TRANSFERENCIAS PARA FUNCIONAMIENTO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31301</v>
          </cell>
          <cell r="B105">
            <v>3</v>
          </cell>
          <cell r="C105">
            <v>1</v>
          </cell>
          <cell r="D105">
            <v>3</v>
          </cell>
          <cell r="E105" t="str">
            <v>01</v>
          </cell>
          <cell r="I105" t="str">
            <v>ESTABLECIMIENTOS PÚBLICOS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3130101</v>
          </cell>
          <cell r="B106">
            <v>3</v>
          </cell>
          <cell r="C106">
            <v>1</v>
          </cell>
          <cell r="D106">
            <v>3</v>
          </cell>
          <cell r="E106" t="str">
            <v>01</v>
          </cell>
          <cell r="F106" t="str">
            <v>01</v>
          </cell>
          <cell r="I106" t="str">
            <v>Contraloría de Bogotá, D.C</v>
          </cell>
          <cell r="M106">
            <v>0</v>
          </cell>
        </row>
        <row r="107">
          <cell r="A107" t="str">
            <v>3130102</v>
          </cell>
          <cell r="B107">
            <v>3</v>
          </cell>
          <cell r="C107">
            <v>1</v>
          </cell>
          <cell r="D107">
            <v>3</v>
          </cell>
          <cell r="E107" t="str">
            <v>01</v>
          </cell>
          <cell r="F107" t="str">
            <v>02</v>
          </cell>
          <cell r="I107" t="str">
            <v>Fondo Rotatorio de Ventas Populares</v>
          </cell>
          <cell r="M107">
            <v>0</v>
          </cell>
        </row>
        <row r="108">
          <cell r="A108" t="str">
            <v>3130103</v>
          </cell>
          <cell r="B108">
            <v>3</v>
          </cell>
          <cell r="C108">
            <v>1</v>
          </cell>
          <cell r="D108">
            <v>3</v>
          </cell>
          <cell r="E108" t="str">
            <v>01</v>
          </cell>
          <cell r="F108" t="str">
            <v>03</v>
          </cell>
          <cell r="I108" t="str">
            <v>Fondo de Educación y Seguridad Vial - FONDATT</v>
          </cell>
          <cell r="M108">
            <v>0</v>
          </cell>
        </row>
        <row r="109">
          <cell r="A109" t="str">
            <v>3130104</v>
          </cell>
          <cell r="B109">
            <v>3</v>
          </cell>
          <cell r="C109">
            <v>1</v>
          </cell>
          <cell r="D109">
            <v>3</v>
          </cell>
          <cell r="E109" t="str">
            <v>01</v>
          </cell>
          <cell r="F109" t="str">
            <v>04</v>
          </cell>
          <cell r="I109" t="str">
            <v>Fondo Financiero Distrital de Salud</v>
          </cell>
          <cell r="M109">
            <v>0</v>
          </cell>
        </row>
        <row r="110">
          <cell r="A110" t="str">
            <v>3130105</v>
          </cell>
          <cell r="B110">
            <v>3</v>
          </cell>
          <cell r="C110">
            <v>1</v>
          </cell>
          <cell r="D110">
            <v>3</v>
          </cell>
          <cell r="E110" t="str">
            <v>01</v>
          </cell>
          <cell r="F110" t="str">
            <v>05</v>
          </cell>
          <cell r="I110" t="str">
            <v>Fondo para la Prevención y Atención de Emergencias - FOPAE</v>
          </cell>
          <cell r="M110">
            <v>0</v>
          </cell>
        </row>
        <row r="111">
          <cell r="A111" t="str">
            <v>3130106</v>
          </cell>
          <cell r="B111">
            <v>3</v>
          </cell>
          <cell r="C111">
            <v>1</v>
          </cell>
          <cell r="D111">
            <v>3</v>
          </cell>
          <cell r="E111" t="str">
            <v>01</v>
          </cell>
          <cell r="F111" t="str">
            <v>06</v>
          </cell>
          <cell r="I111" t="str">
            <v>Fondo Rotatorio del Concejo de Bogotá, D.C.</v>
          </cell>
          <cell r="M111">
            <v>0</v>
          </cell>
        </row>
        <row r="112">
          <cell r="A112" t="str">
            <v>3130107</v>
          </cell>
          <cell r="B112">
            <v>3</v>
          </cell>
          <cell r="C112">
            <v>1</v>
          </cell>
          <cell r="D112">
            <v>3</v>
          </cell>
          <cell r="E112" t="str">
            <v>01</v>
          </cell>
          <cell r="F112" t="str">
            <v>07</v>
          </cell>
          <cell r="I112" t="str">
            <v>Instituto de Desarrollo Urbano - IDU</v>
          </cell>
          <cell r="M112">
            <v>0</v>
          </cell>
        </row>
        <row r="113">
          <cell r="A113" t="str">
            <v>3130108</v>
          </cell>
          <cell r="B113">
            <v>3</v>
          </cell>
          <cell r="C113">
            <v>1</v>
          </cell>
          <cell r="D113">
            <v>3</v>
          </cell>
          <cell r="E113" t="str">
            <v>01</v>
          </cell>
          <cell r="F113" t="str">
            <v>08</v>
          </cell>
          <cell r="I113" t="str">
            <v>Fondo de Ahorro y Vivienda Distrital - FAVIDI</v>
          </cell>
        </row>
        <row r="114">
          <cell r="A114" t="str">
            <v>31301081</v>
          </cell>
          <cell r="B114">
            <v>3</v>
          </cell>
          <cell r="C114">
            <v>1</v>
          </cell>
          <cell r="D114">
            <v>3</v>
          </cell>
          <cell r="E114" t="str">
            <v>01</v>
          </cell>
          <cell r="F114" t="str">
            <v>08</v>
          </cell>
          <cell r="G114">
            <v>1</v>
          </cell>
          <cell r="I114" t="str">
            <v>Gastos Administrativos - Fondo de Pensiones Públicas</v>
          </cell>
          <cell r="M114">
            <v>0</v>
          </cell>
        </row>
        <row r="115">
          <cell r="A115" t="str">
            <v>31301082</v>
          </cell>
          <cell r="B115">
            <v>3</v>
          </cell>
          <cell r="C115">
            <v>1</v>
          </cell>
          <cell r="D115">
            <v>3</v>
          </cell>
          <cell r="E115" t="str">
            <v>01</v>
          </cell>
          <cell r="F115" t="str">
            <v>08</v>
          </cell>
          <cell r="G115">
            <v>2</v>
          </cell>
          <cell r="I115" t="str">
            <v>Servicios Complementarios de Salud</v>
          </cell>
          <cell r="M115">
            <v>0</v>
          </cell>
        </row>
        <row r="116">
          <cell r="A116" t="str">
            <v>31301083</v>
          </cell>
          <cell r="B116">
            <v>3</v>
          </cell>
          <cell r="C116">
            <v>1</v>
          </cell>
          <cell r="D116">
            <v>3</v>
          </cell>
          <cell r="E116" t="str">
            <v>01</v>
          </cell>
          <cell r="F116" t="str">
            <v>08</v>
          </cell>
          <cell r="G116">
            <v>3</v>
          </cell>
          <cell r="I116" t="str">
            <v>Gastos de Funcionamiento</v>
          </cell>
          <cell r="M116">
            <v>0</v>
          </cell>
        </row>
        <row r="117">
          <cell r="A117" t="str">
            <v>3130109</v>
          </cell>
          <cell r="B117">
            <v>3</v>
          </cell>
          <cell r="C117">
            <v>1</v>
          </cell>
          <cell r="D117">
            <v>3</v>
          </cell>
          <cell r="E117" t="str">
            <v>01</v>
          </cell>
          <cell r="F117" t="str">
            <v>09</v>
          </cell>
          <cell r="I117" t="str">
            <v>Caja de la Vivienda Popular</v>
          </cell>
          <cell r="M117">
            <v>0</v>
          </cell>
        </row>
        <row r="118">
          <cell r="A118" t="str">
            <v>3130110</v>
          </cell>
          <cell r="B118">
            <v>3</v>
          </cell>
          <cell r="C118">
            <v>1</v>
          </cell>
          <cell r="D118">
            <v>3</v>
          </cell>
          <cell r="E118" t="str">
            <v>01</v>
          </cell>
          <cell r="F118">
            <v>10</v>
          </cell>
          <cell r="I118" t="str">
            <v>Universidad Distrital Francisco José de Caldas</v>
          </cell>
          <cell r="M118">
            <v>0</v>
          </cell>
        </row>
        <row r="119">
          <cell r="A119" t="str">
            <v>3130111</v>
          </cell>
          <cell r="B119">
            <v>3</v>
          </cell>
          <cell r="C119">
            <v>1</v>
          </cell>
          <cell r="D119">
            <v>3</v>
          </cell>
          <cell r="E119" t="str">
            <v>01</v>
          </cell>
          <cell r="F119">
            <v>11</v>
          </cell>
          <cell r="I119" t="str">
            <v>Instituto Distrital para la Recreación y el Deporte - IDRD</v>
          </cell>
          <cell r="M119">
            <v>0</v>
          </cell>
        </row>
        <row r="120">
          <cell r="A120" t="str">
            <v>3130112</v>
          </cell>
          <cell r="B120">
            <v>3</v>
          </cell>
          <cell r="C120">
            <v>1</v>
          </cell>
          <cell r="D120">
            <v>3</v>
          </cell>
          <cell r="E120" t="str">
            <v>01</v>
          </cell>
          <cell r="F120">
            <v>12</v>
          </cell>
          <cell r="I120" t="str">
            <v>Instituto Distrital de Cultura y Turismo - IDCT</v>
          </cell>
          <cell r="M120">
            <v>0</v>
          </cell>
        </row>
        <row r="121">
          <cell r="A121" t="str">
            <v>3130113</v>
          </cell>
          <cell r="B121">
            <v>3</v>
          </cell>
          <cell r="C121">
            <v>1</v>
          </cell>
          <cell r="D121">
            <v>3</v>
          </cell>
          <cell r="E121" t="str">
            <v>01</v>
          </cell>
          <cell r="F121">
            <v>13</v>
          </cell>
          <cell r="I121" t="str">
            <v>Corporación La Candelaria</v>
          </cell>
          <cell r="M121">
            <v>0</v>
          </cell>
        </row>
        <row r="122">
          <cell r="A122" t="str">
            <v>3130114</v>
          </cell>
          <cell r="B122">
            <v>3</v>
          </cell>
          <cell r="C122">
            <v>1</v>
          </cell>
          <cell r="D122">
            <v>3</v>
          </cell>
          <cell r="E122" t="str">
            <v>01</v>
          </cell>
          <cell r="F122">
            <v>14</v>
          </cell>
          <cell r="I122" t="str">
            <v>Instituto Distrital para la Protección de la Niñez y de la Juventud - IDIPRON</v>
          </cell>
          <cell r="M122">
            <v>0</v>
          </cell>
        </row>
        <row r="123">
          <cell r="A123" t="str">
            <v>3130115</v>
          </cell>
          <cell r="B123">
            <v>3</v>
          </cell>
          <cell r="C123">
            <v>1</v>
          </cell>
          <cell r="D123">
            <v>3</v>
          </cell>
          <cell r="E123" t="str">
            <v>01</v>
          </cell>
          <cell r="F123">
            <v>15</v>
          </cell>
          <cell r="I123" t="str">
            <v>Fundación Gilberto Alzate Avendaño</v>
          </cell>
          <cell r="M123">
            <v>0</v>
          </cell>
        </row>
        <row r="124">
          <cell r="A124" t="str">
            <v>3130116</v>
          </cell>
          <cell r="B124">
            <v>3</v>
          </cell>
          <cell r="C124">
            <v>1</v>
          </cell>
          <cell r="D124">
            <v>3</v>
          </cell>
          <cell r="E124" t="str">
            <v>01</v>
          </cell>
          <cell r="F124">
            <v>16</v>
          </cell>
          <cell r="I124" t="str">
            <v>Orquesta Filarmónica de Bogotá</v>
          </cell>
          <cell r="M124">
            <v>0</v>
          </cell>
        </row>
        <row r="125">
          <cell r="A125" t="str">
            <v>3130117</v>
          </cell>
          <cell r="B125">
            <v>3</v>
          </cell>
          <cell r="C125">
            <v>1</v>
          </cell>
          <cell r="D125">
            <v>3</v>
          </cell>
          <cell r="E125" t="str">
            <v>01</v>
          </cell>
          <cell r="F125">
            <v>17</v>
          </cell>
          <cell r="I125" t="str">
            <v>Fondo de Vigilancia y Seguridad de Bogotá, D.C.</v>
          </cell>
          <cell r="M125">
            <v>0</v>
          </cell>
        </row>
        <row r="126">
          <cell r="A126" t="str">
            <v>3130118</v>
          </cell>
          <cell r="B126">
            <v>3</v>
          </cell>
          <cell r="C126">
            <v>1</v>
          </cell>
          <cell r="D126">
            <v>3</v>
          </cell>
          <cell r="E126" t="str">
            <v>01</v>
          </cell>
          <cell r="F126">
            <v>18</v>
          </cell>
          <cell r="I126" t="str">
            <v>Jardín Botánico José Celestino Mutis</v>
          </cell>
          <cell r="M126">
            <v>0</v>
          </cell>
        </row>
        <row r="127">
          <cell r="A127" t="str">
            <v>3130119</v>
          </cell>
          <cell r="B127">
            <v>3</v>
          </cell>
          <cell r="C127">
            <v>1</v>
          </cell>
          <cell r="D127">
            <v>3</v>
          </cell>
          <cell r="E127" t="str">
            <v>01</v>
          </cell>
          <cell r="F127">
            <v>19</v>
          </cell>
          <cell r="I127" t="str">
            <v>Instituto para la Investigación  Educativa y el Desarrollo Pedagógico -IDEP</v>
          </cell>
          <cell r="M127">
            <v>0</v>
          </cell>
        </row>
        <row r="128">
          <cell r="A128" t="str">
            <v>31302</v>
          </cell>
          <cell r="B128">
            <v>3</v>
          </cell>
          <cell r="C128">
            <v>1</v>
          </cell>
          <cell r="D128">
            <v>3</v>
          </cell>
          <cell r="E128" t="str">
            <v>02</v>
          </cell>
          <cell r="I128" t="str">
            <v>OTRAS TRANSFERENCIAS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3130201</v>
          </cell>
          <cell r="B129">
            <v>3</v>
          </cell>
          <cell r="C129">
            <v>1</v>
          </cell>
          <cell r="D129">
            <v>3</v>
          </cell>
          <cell r="E129" t="str">
            <v>02</v>
          </cell>
          <cell r="F129" t="str">
            <v>01</v>
          </cell>
          <cell r="I129" t="str">
            <v>Fondo de Compensación Distrital</v>
          </cell>
          <cell r="M129">
            <v>0</v>
          </cell>
        </row>
        <row r="130">
          <cell r="A130" t="str">
            <v>3130202</v>
          </cell>
          <cell r="B130">
            <v>3</v>
          </cell>
          <cell r="C130">
            <v>1</v>
          </cell>
          <cell r="D130">
            <v>3</v>
          </cell>
          <cell r="E130" t="str">
            <v>02</v>
          </cell>
          <cell r="F130" t="str">
            <v>02</v>
          </cell>
          <cell r="I130" t="str">
            <v>Fondo de Pasivos Caja de Previsión Social Distrital</v>
          </cell>
          <cell r="M130">
            <v>0</v>
          </cell>
        </row>
        <row r="131">
          <cell r="A131" t="str">
            <v>3130203</v>
          </cell>
          <cell r="B131">
            <v>3</v>
          </cell>
          <cell r="C131">
            <v>1</v>
          </cell>
          <cell r="D131">
            <v>3</v>
          </cell>
          <cell r="E131" t="str">
            <v>02</v>
          </cell>
          <cell r="F131" t="str">
            <v>03</v>
          </cell>
          <cell r="I131" t="str">
            <v>Fondo de Pasivos EDIS</v>
          </cell>
          <cell r="M131">
            <v>0</v>
          </cell>
        </row>
        <row r="132">
          <cell r="A132" t="str">
            <v>3130204</v>
          </cell>
          <cell r="B132">
            <v>3</v>
          </cell>
          <cell r="C132">
            <v>1</v>
          </cell>
          <cell r="D132">
            <v>3</v>
          </cell>
          <cell r="E132" t="str">
            <v>02</v>
          </cell>
          <cell r="F132" t="str">
            <v>04</v>
          </cell>
          <cell r="I132" t="str">
            <v>Fondo de Pasivos EDTU</v>
          </cell>
          <cell r="M132">
            <v>0</v>
          </cell>
        </row>
        <row r="133">
          <cell r="A133" t="str">
            <v>3130205</v>
          </cell>
          <cell r="B133">
            <v>3</v>
          </cell>
          <cell r="C133">
            <v>1</v>
          </cell>
          <cell r="D133">
            <v>3</v>
          </cell>
          <cell r="E133" t="str">
            <v>02</v>
          </cell>
          <cell r="F133" t="str">
            <v>05</v>
          </cell>
          <cell r="I133" t="str">
            <v>Fondo de Pasivos - Entidades en Liquidación</v>
          </cell>
          <cell r="M133">
            <v>0</v>
          </cell>
        </row>
        <row r="134">
          <cell r="A134" t="str">
            <v>3130206</v>
          </cell>
          <cell r="B134">
            <v>3</v>
          </cell>
          <cell r="C134">
            <v>1</v>
          </cell>
          <cell r="D134">
            <v>3</v>
          </cell>
          <cell r="E134" t="str">
            <v>02</v>
          </cell>
          <cell r="F134" t="str">
            <v>06</v>
          </cell>
          <cell r="I134" t="str">
            <v>Fondo de Pensiones Públicas</v>
          </cell>
          <cell r="M134">
            <v>0</v>
          </cell>
        </row>
        <row r="135">
          <cell r="A135" t="str">
            <v>3130207</v>
          </cell>
          <cell r="B135">
            <v>3</v>
          </cell>
          <cell r="C135">
            <v>1</v>
          </cell>
          <cell r="D135">
            <v>3</v>
          </cell>
          <cell r="E135" t="str">
            <v>02</v>
          </cell>
          <cell r="F135" t="str">
            <v>07</v>
          </cell>
          <cell r="I135" t="str">
            <v>Fondo de Pensiones Públicas - Universidad Distrital</v>
          </cell>
          <cell r="M135">
            <v>0</v>
          </cell>
        </row>
        <row r="136">
          <cell r="A136" t="str">
            <v>3130208</v>
          </cell>
          <cell r="B136">
            <v>3</v>
          </cell>
          <cell r="C136">
            <v>1</v>
          </cell>
          <cell r="D136">
            <v>3</v>
          </cell>
          <cell r="E136" t="str">
            <v>02</v>
          </cell>
          <cell r="F136" t="str">
            <v>08</v>
          </cell>
          <cell r="I136" t="str">
            <v>Gastos Nuevas Entidades</v>
          </cell>
          <cell r="M136">
            <v>0</v>
          </cell>
        </row>
        <row r="137">
          <cell r="A137" t="str">
            <v>3130209</v>
          </cell>
          <cell r="B137">
            <v>3</v>
          </cell>
          <cell r="C137">
            <v>1</v>
          </cell>
          <cell r="D137">
            <v>3</v>
          </cell>
          <cell r="E137" t="str">
            <v>02</v>
          </cell>
          <cell r="F137" t="str">
            <v>09</v>
          </cell>
          <cell r="I137" t="str">
            <v>Metrovivienda</v>
          </cell>
          <cell r="M137">
            <v>0</v>
          </cell>
        </row>
        <row r="138">
          <cell r="A138" t="str">
            <v>3130210</v>
          </cell>
          <cell r="B138">
            <v>3</v>
          </cell>
          <cell r="C138">
            <v>1</v>
          </cell>
          <cell r="D138">
            <v>3</v>
          </cell>
          <cell r="E138" t="str">
            <v>02</v>
          </cell>
          <cell r="F138">
            <v>10</v>
          </cell>
          <cell r="I138" t="str">
            <v>Ministerio de Defensa - Policía Metropolitana</v>
          </cell>
          <cell r="M138">
            <v>0</v>
          </cell>
        </row>
        <row r="139">
          <cell r="A139" t="str">
            <v>3130211</v>
          </cell>
          <cell r="B139">
            <v>3</v>
          </cell>
          <cell r="C139">
            <v>1</v>
          </cell>
          <cell r="D139">
            <v>3</v>
          </cell>
          <cell r="E139" t="str">
            <v>02</v>
          </cell>
          <cell r="F139">
            <v>11</v>
          </cell>
          <cell r="I139" t="str">
            <v>Registraduría Nacional - Registraduría Distrital</v>
          </cell>
          <cell r="M139">
            <v>0</v>
          </cell>
        </row>
        <row r="140">
          <cell r="A140" t="str">
            <v>3130212</v>
          </cell>
          <cell r="B140">
            <v>3</v>
          </cell>
          <cell r="C140">
            <v>1</v>
          </cell>
          <cell r="D140">
            <v>3</v>
          </cell>
          <cell r="E140" t="str">
            <v>02</v>
          </cell>
          <cell r="F140">
            <v>12</v>
          </cell>
          <cell r="I140" t="str">
            <v>Servicio de Alumbrado Público</v>
          </cell>
          <cell r="M140">
            <v>0</v>
          </cell>
        </row>
        <row r="141">
          <cell r="A141" t="str">
            <v>3130213</v>
          </cell>
          <cell r="B141">
            <v>3</v>
          </cell>
          <cell r="C141">
            <v>1</v>
          </cell>
          <cell r="D141">
            <v>3</v>
          </cell>
          <cell r="E141" t="str">
            <v>02</v>
          </cell>
          <cell r="F141">
            <v>13</v>
          </cell>
          <cell r="I141" t="str">
            <v>Transmilenio</v>
          </cell>
          <cell r="M141">
            <v>0</v>
          </cell>
        </row>
        <row r="142">
          <cell r="A142" t="str">
            <v>3130214</v>
          </cell>
          <cell r="B142">
            <v>3</v>
          </cell>
          <cell r="C142">
            <v>1</v>
          </cell>
          <cell r="D142">
            <v>3</v>
          </cell>
          <cell r="E142" t="str">
            <v>02</v>
          </cell>
          <cell r="F142">
            <v>14</v>
          </cell>
          <cell r="I142" t="str">
            <v>Tribunales de Ética</v>
          </cell>
          <cell r="M142">
            <v>0</v>
          </cell>
        </row>
        <row r="143">
          <cell r="A143" t="str">
            <v>3130299</v>
          </cell>
          <cell r="B143">
            <v>3</v>
          </cell>
          <cell r="C143">
            <v>1</v>
          </cell>
          <cell r="D143">
            <v>3</v>
          </cell>
          <cell r="E143" t="str">
            <v>02</v>
          </cell>
          <cell r="F143">
            <v>99</v>
          </cell>
          <cell r="I143" t="str">
            <v>Otras</v>
          </cell>
          <cell r="M143">
            <v>0</v>
          </cell>
        </row>
        <row r="144">
          <cell r="A144" t="str">
            <v>314</v>
          </cell>
          <cell r="B144">
            <v>3</v>
          </cell>
          <cell r="C144">
            <v>1</v>
          </cell>
          <cell r="D144">
            <v>4</v>
          </cell>
          <cell r="I144" t="str">
            <v>DÉFICIT COMPROMISOS VIGENCIA ANTERIOR</v>
          </cell>
          <cell r="M144">
            <v>0</v>
          </cell>
        </row>
        <row r="145">
          <cell r="A145" t="str">
            <v>315</v>
          </cell>
          <cell r="B145">
            <v>3</v>
          </cell>
          <cell r="C145">
            <v>1</v>
          </cell>
          <cell r="D145">
            <v>5</v>
          </cell>
          <cell r="I145" t="str">
            <v>PASIVOS EXIGIBLES</v>
          </cell>
          <cell r="M145">
            <v>0</v>
          </cell>
        </row>
        <row r="146">
          <cell r="A146" t="str">
            <v/>
          </cell>
        </row>
        <row r="147">
          <cell r="A147" t="str">
            <v>32</v>
          </cell>
          <cell r="B147">
            <v>3</v>
          </cell>
          <cell r="C147">
            <v>2</v>
          </cell>
          <cell r="I147" t="str">
            <v>SERVICIO DE LA DEUDA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321</v>
          </cell>
          <cell r="B148">
            <v>3</v>
          </cell>
          <cell r="C148">
            <v>2</v>
          </cell>
          <cell r="D148">
            <v>1</v>
          </cell>
          <cell r="I148" t="str">
            <v>INTERNA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32101</v>
          </cell>
          <cell r="B149">
            <v>3</v>
          </cell>
          <cell r="C149">
            <v>2</v>
          </cell>
          <cell r="D149">
            <v>1</v>
          </cell>
          <cell r="E149" t="str">
            <v>01</v>
          </cell>
          <cell r="I149" t="str">
            <v xml:space="preserve">Capital </v>
          </cell>
          <cell r="M149">
            <v>0</v>
          </cell>
        </row>
        <row r="150">
          <cell r="A150" t="str">
            <v>32102</v>
          </cell>
          <cell r="B150">
            <v>3</v>
          </cell>
          <cell r="C150">
            <v>2</v>
          </cell>
          <cell r="D150">
            <v>1</v>
          </cell>
          <cell r="E150" t="str">
            <v>02</v>
          </cell>
          <cell r="I150" t="str">
            <v xml:space="preserve">Intereses </v>
          </cell>
          <cell r="M150">
            <v>0</v>
          </cell>
        </row>
        <row r="151">
          <cell r="A151" t="str">
            <v>32103</v>
          </cell>
          <cell r="B151">
            <v>3</v>
          </cell>
          <cell r="C151">
            <v>2</v>
          </cell>
          <cell r="D151">
            <v>1</v>
          </cell>
          <cell r="E151" t="str">
            <v>03</v>
          </cell>
          <cell r="I151" t="str">
            <v xml:space="preserve">Comisiones y Otros </v>
          </cell>
          <cell r="M151">
            <v>0</v>
          </cell>
        </row>
        <row r="152">
          <cell r="A152" t="str">
            <v>32104</v>
          </cell>
          <cell r="B152">
            <v>3</v>
          </cell>
          <cell r="C152">
            <v>2</v>
          </cell>
          <cell r="D152">
            <v>1</v>
          </cell>
          <cell r="E152" t="str">
            <v>04</v>
          </cell>
          <cell r="I152" t="str">
            <v xml:space="preserve">Imprevistos </v>
          </cell>
          <cell r="M152">
            <v>0</v>
          </cell>
        </row>
        <row r="153">
          <cell r="A153" t="str">
            <v>322</v>
          </cell>
          <cell r="B153">
            <v>3</v>
          </cell>
          <cell r="C153">
            <v>2</v>
          </cell>
          <cell r="D153">
            <v>2</v>
          </cell>
          <cell r="I153" t="str">
            <v>EXTERNA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32201</v>
          </cell>
          <cell r="B154">
            <v>3</v>
          </cell>
          <cell r="C154">
            <v>2</v>
          </cell>
          <cell r="D154">
            <v>2</v>
          </cell>
          <cell r="E154" t="str">
            <v>01</v>
          </cell>
          <cell r="I154" t="str">
            <v xml:space="preserve">Capital </v>
          </cell>
          <cell r="M154">
            <v>0</v>
          </cell>
        </row>
        <row r="155">
          <cell r="A155" t="str">
            <v>32202</v>
          </cell>
          <cell r="B155">
            <v>3</v>
          </cell>
          <cell r="C155">
            <v>2</v>
          </cell>
          <cell r="D155">
            <v>2</v>
          </cell>
          <cell r="E155" t="str">
            <v>02</v>
          </cell>
          <cell r="I155" t="str">
            <v>Intereses</v>
          </cell>
          <cell r="M155">
            <v>0</v>
          </cell>
        </row>
        <row r="156">
          <cell r="A156" t="str">
            <v>32203</v>
          </cell>
          <cell r="B156">
            <v>3</v>
          </cell>
          <cell r="C156">
            <v>2</v>
          </cell>
          <cell r="D156">
            <v>2</v>
          </cell>
          <cell r="E156" t="str">
            <v>03</v>
          </cell>
          <cell r="I156" t="str">
            <v xml:space="preserve">Comisiones y Otros </v>
          </cell>
          <cell r="M156">
            <v>0</v>
          </cell>
        </row>
        <row r="157">
          <cell r="A157" t="str">
            <v>32204</v>
          </cell>
          <cell r="B157">
            <v>3</v>
          </cell>
          <cell r="C157">
            <v>2</v>
          </cell>
          <cell r="D157">
            <v>2</v>
          </cell>
          <cell r="E157" t="str">
            <v>04</v>
          </cell>
          <cell r="I157" t="str">
            <v>Imprevistos</v>
          </cell>
          <cell r="M157">
            <v>0</v>
          </cell>
        </row>
        <row r="158">
          <cell r="A158" t="str">
            <v>323</v>
          </cell>
          <cell r="B158">
            <v>3</v>
          </cell>
          <cell r="C158">
            <v>2</v>
          </cell>
          <cell r="D158">
            <v>3</v>
          </cell>
          <cell r="I158" t="str">
            <v>BONOS PENSIONALES</v>
          </cell>
          <cell r="M158">
            <v>0</v>
          </cell>
        </row>
        <row r="159">
          <cell r="A159" t="str">
            <v>324</v>
          </cell>
          <cell r="B159">
            <v>3</v>
          </cell>
          <cell r="C159">
            <v>2</v>
          </cell>
          <cell r="D159">
            <v>4</v>
          </cell>
          <cell r="I159" t="str">
            <v>TRANSFERENCIA FONDO DE PENSIONES TERRITORIALES - FONPET</v>
          </cell>
          <cell r="M159">
            <v>0</v>
          </cell>
        </row>
        <row r="160">
          <cell r="A160" t="str">
            <v>325</v>
          </cell>
          <cell r="B160">
            <v>3</v>
          </cell>
          <cell r="C160">
            <v>2</v>
          </cell>
          <cell r="D160">
            <v>5</v>
          </cell>
          <cell r="I160" t="str">
            <v>TRANSFERENCIA SERVICIO DE LA DEUDA ESTABLECIMIENTOS PUBLICOS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32501</v>
          </cell>
          <cell r="B161">
            <v>3</v>
          </cell>
          <cell r="C161">
            <v>2</v>
          </cell>
          <cell r="D161">
            <v>5</v>
          </cell>
          <cell r="E161" t="str">
            <v>01</v>
          </cell>
          <cell r="I161" t="str">
            <v>Fondo Financiero Distrital de Salud</v>
          </cell>
          <cell r="M161">
            <v>0</v>
          </cell>
        </row>
        <row r="162">
          <cell r="A162" t="str">
            <v>32502</v>
          </cell>
          <cell r="B162">
            <v>3</v>
          </cell>
          <cell r="C162">
            <v>2</v>
          </cell>
          <cell r="D162">
            <v>5</v>
          </cell>
          <cell r="E162" t="str">
            <v>02</v>
          </cell>
          <cell r="I162" t="str">
            <v>Instituto de Desarrollo Urbano - IDU</v>
          </cell>
          <cell r="M162">
            <v>0</v>
          </cell>
        </row>
        <row r="163">
          <cell r="A163" t="str">
            <v>32503</v>
          </cell>
          <cell r="B163">
            <v>3</v>
          </cell>
          <cell r="C163">
            <v>2</v>
          </cell>
          <cell r="D163">
            <v>5</v>
          </cell>
          <cell r="E163" t="str">
            <v>03</v>
          </cell>
          <cell r="I163" t="str">
            <v>Universidad Distrital Francisco José de Caldas</v>
          </cell>
          <cell r="M163">
            <v>0</v>
          </cell>
        </row>
        <row r="164">
          <cell r="A164" t="str">
            <v>32504</v>
          </cell>
          <cell r="B164">
            <v>3</v>
          </cell>
          <cell r="C164">
            <v>2</v>
          </cell>
          <cell r="D164">
            <v>5</v>
          </cell>
          <cell r="E164" t="str">
            <v>04</v>
          </cell>
          <cell r="I164" t="str">
            <v>Fondo de Vigilancia y Seguridad de Bogotá, D.C.</v>
          </cell>
          <cell r="M164">
            <v>0</v>
          </cell>
        </row>
        <row r="165">
          <cell r="A165" t="str">
            <v>326</v>
          </cell>
          <cell r="B165">
            <v>3</v>
          </cell>
          <cell r="C165">
            <v>2</v>
          </cell>
          <cell r="D165">
            <v>6</v>
          </cell>
          <cell r="I165" t="str">
            <v>DÉFICIT COMPROMISOS VIGENCIA ANTERIOR</v>
          </cell>
          <cell r="M165">
            <v>0</v>
          </cell>
        </row>
        <row r="166">
          <cell r="A166" t="str">
            <v>327</v>
          </cell>
          <cell r="B166">
            <v>3</v>
          </cell>
          <cell r="C166">
            <v>2</v>
          </cell>
          <cell r="D166">
            <v>7</v>
          </cell>
          <cell r="I166" t="str">
            <v>PASIVOS EXIGIBLES</v>
          </cell>
          <cell r="M166">
            <v>0</v>
          </cell>
        </row>
        <row r="167">
          <cell r="A167" t="str">
            <v/>
          </cell>
        </row>
        <row r="168">
          <cell r="A168" t="str">
            <v>33</v>
          </cell>
          <cell r="B168">
            <v>3</v>
          </cell>
          <cell r="C168">
            <v>3</v>
          </cell>
          <cell r="I168" t="str">
            <v>INVERSIÓN</v>
          </cell>
          <cell r="J168">
            <v>20000000000</v>
          </cell>
          <cell r="K168">
            <v>0</v>
          </cell>
          <cell r="L168">
            <v>17754012189</v>
          </cell>
          <cell r="M168">
            <v>17754012189</v>
          </cell>
        </row>
        <row r="169">
          <cell r="A169" t="str">
            <v>331</v>
          </cell>
          <cell r="B169">
            <v>3</v>
          </cell>
          <cell r="C169">
            <v>3</v>
          </cell>
          <cell r="D169">
            <v>1</v>
          </cell>
          <cell r="I169" t="str">
            <v>DIRECTA</v>
          </cell>
          <cell r="J169">
            <v>19998600000</v>
          </cell>
          <cell r="K169">
            <v>0</v>
          </cell>
          <cell r="L169">
            <v>17754012189</v>
          </cell>
          <cell r="M169">
            <v>17754012189</v>
          </cell>
        </row>
        <row r="170">
          <cell r="A170" t="str">
            <v>33110</v>
          </cell>
          <cell r="B170">
            <v>3</v>
          </cell>
          <cell r="C170">
            <v>3</v>
          </cell>
          <cell r="D170">
            <v>1</v>
          </cell>
          <cell r="E170">
            <v>10</v>
          </cell>
          <cell r="I170" t="str">
            <v>POR LA BOGOTÁ QUE QUEREMOS</v>
          </cell>
          <cell r="J170">
            <v>7003957557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331101</v>
          </cell>
          <cell r="B171">
            <v>3</v>
          </cell>
          <cell r="C171">
            <v>3</v>
          </cell>
          <cell r="D171">
            <v>1</v>
          </cell>
          <cell r="E171">
            <v>10</v>
          </cell>
          <cell r="F171">
            <v>1</v>
          </cell>
          <cell r="I171" t="str">
            <v>DESMARGINALIZACIÓN</v>
          </cell>
          <cell r="M171">
            <v>0</v>
          </cell>
        </row>
        <row r="172">
          <cell r="A172" t="str">
            <v>331102</v>
          </cell>
          <cell r="B172">
            <v>3</v>
          </cell>
          <cell r="C172">
            <v>3</v>
          </cell>
          <cell r="D172">
            <v>1</v>
          </cell>
          <cell r="E172">
            <v>10</v>
          </cell>
          <cell r="F172">
            <v>2</v>
          </cell>
          <cell r="I172" t="str">
            <v>INTERACCIÓN SOCIAL</v>
          </cell>
          <cell r="M172">
            <v>0</v>
          </cell>
        </row>
        <row r="173">
          <cell r="A173" t="str">
            <v>331103</v>
          </cell>
          <cell r="B173">
            <v>3</v>
          </cell>
          <cell r="C173">
            <v>3</v>
          </cell>
          <cell r="D173">
            <v>1</v>
          </cell>
          <cell r="E173">
            <v>10</v>
          </cell>
          <cell r="F173">
            <v>3</v>
          </cell>
          <cell r="I173" t="str">
            <v>CIUDAD A ESCALA HUMANA</v>
          </cell>
          <cell r="J173">
            <v>1286085627</v>
          </cell>
          <cell r="M173">
            <v>0</v>
          </cell>
        </row>
        <row r="174">
          <cell r="A174" t="str">
            <v>331104</v>
          </cell>
          <cell r="B174">
            <v>3</v>
          </cell>
          <cell r="C174">
            <v>3</v>
          </cell>
          <cell r="D174">
            <v>1</v>
          </cell>
          <cell r="E174">
            <v>10</v>
          </cell>
          <cell r="F174">
            <v>4</v>
          </cell>
          <cell r="I174" t="str">
            <v>MOVILIDAD</v>
          </cell>
          <cell r="M174">
            <v>0</v>
          </cell>
        </row>
        <row r="175">
          <cell r="A175" t="str">
            <v>331105</v>
          </cell>
          <cell r="B175">
            <v>3</v>
          </cell>
          <cell r="C175">
            <v>3</v>
          </cell>
          <cell r="D175">
            <v>1</v>
          </cell>
          <cell r="E175">
            <v>10</v>
          </cell>
          <cell r="F175">
            <v>5</v>
          </cell>
          <cell r="I175" t="str">
            <v>URBANISMO Y SERVICIOS</v>
          </cell>
          <cell r="M175">
            <v>0</v>
          </cell>
        </row>
        <row r="176">
          <cell r="A176" t="str">
            <v>331106</v>
          </cell>
          <cell r="B176">
            <v>3</v>
          </cell>
          <cell r="C176">
            <v>3</v>
          </cell>
          <cell r="D176">
            <v>1</v>
          </cell>
          <cell r="E176">
            <v>10</v>
          </cell>
          <cell r="F176">
            <v>6</v>
          </cell>
          <cell r="I176" t="str">
            <v>SEGURIDAD Y CONVIVENCIA</v>
          </cell>
          <cell r="J176">
            <v>5272729943</v>
          </cell>
          <cell r="M176">
            <v>0</v>
          </cell>
        </row>
        <row r="177">
          <cell r="A177" t="str">
            <v>331107</v>
          </cell>
          <cell r="B177">
            <v>3</v>
          </cell>
          <cell r="C177">
            <v>3</v>
          </cell>
          <cell r="D177">
            <v>1</v>
          </cell>
          <cell r="E177">
            <v>10</v>
          </cell>
          <cell r="F177">
            <v>7</v>
          </cell>
          <cell r="I177" t="str">
            <v>EFICIENCIA INSTITUCIONAL</v>
          </cell>
          <cell r="J177">
            <v>445141987</v>
          </cell>
          <cell r="M177">
            <v>0</v>
          </cell>
        </row>
        <row r="178">
          <cell r="A178" t="str">
            <v/>
          </cell>
        </row>
        <row r="179">
          <cell r="A179" t="str">
            <v>33111</v>
          </cell>
          <cell r="B179">
            <v>3</v>
          </cell>
          <cell r="C179">
            <v>3</v>
          </cell>
          <cell r="D179">
            <v>1</v>
          </cell>
          <cell r="E179">
            <v>11</v>
          </cell>
          <cell r="I179" t="str">
            <v>BOGOTÁ para VIVIR todos del mismo lado</v>
          </cell>
          <cell r="J179">
            <v>12994642443</v>
          </cell>
          <cell r="K179">
            <v>0</v>
          </cell>
          <cell r="L179">
            <v>17754012189</v>
          </cell>
          <cell r="M179">
            <v>17754012189</v>
          </cell>
        </row>
        <row r="180">
          <cell r="A180" t="str">
            <v>331111</v>
          </cell>
          <cell r="B180">
            <v>3</v>
          </cell>
          <cell r="C180">
            <v>3</v>
          </cell>
          <cell r="D180">
            <v>1</v>
          </cell>
          <cell r="E180">
            <v>11</v>
          </cell>
          <cell r="F180">
            <v>1</v>
          </cell>
          <cell r="I180" t="str">
            <v>CULTURA CIUDADANA</v>
          </cell>
          <cell r="J180">
            <v>11449788543</v>
          </cell>
          <cell r="K180">
            <v>0</v>
          </cell>
          <cell r="L180">
            <v>17091658640</v>
          </cell>
          <cell r="M180">
            <v>17091658640</v>
          </cell>
        </row>
        <row r="181">
          <cell r="A181" t="str">
            <v>3311111</v>
          </cell>
          <cell r="B181">
            <v>3</v>
          </cell>
          <cell r="C181">
            <v>3</v>
          </cell>
          <cell r="D181">
            <v>1</v>
          </cell>
          <cell r="E181">
            <v>11</v>
          </cell>
          <cell r="F181">
            <v>1</v>
          </cell>
          <cell r="G181">
            <v>1</v>
          </cell>
          <cell r="I181" t="str">
            <v>Apreciar las normas y admirar lo bueno</v>
          </cell>
          <cell r="J181">
            <v>1840000000</v>
          </cell>
          <cell r="L181">
            <v>1560450000</v>
          </cell>
          <cell r="M181">
            <v>1560450000</v>
          </cell>
        </row>
        <row r="182">
          <cell r="A182" t="str">
            <v>33111117279</v>
          </cell>
          <cell r="B182">
            <v>3</v>
          </cell>
          <cell r="C182">
            <v>3</v>
          </cell>
          <cell r="D182">
            <v>1</v>
          </cell>
          <cell r="E182">
            <v>11</v>
          </cell>
          <cell r="F182">
            <v>1</v>
          </cell>
          <cell r="G182">
            <v>1</v>
          </cell>
          <cell r="H182">
            <v>7279</v>
          </cell>
          <cell r="I182" t="str">
            <v>Normas prioritarias</v>
          </cell>
          <cell r="J182">
            <v>500000000</v>
          </cell>
          <cell r="L182">
            <v>50809000</v>
          </cell>
          <cell r="M182">
            <v>50809000</v>
          </cell>
        </row>
        <row r="183">
          <cell r="A183" t="str">
            <v>33111117280</v>
          </cell>
          <cell r="B183">
            <v>3</v>
          </cell>
          <cell r="C183">
            <v>3</v>
          </cell>
          <cell r="D183">
            <v>1</v>
          </cell>
          <cell r="E183">
            <v>11</v>
          </cell>
          <cell r="F183">
            <v>1</v>
          </cell>
          <cell r="G183">
            <v>1</v>
          </cell>
          <cell r="H183">
            <v>7280</v>
          </cell>
          <cell r="I183" t="str">
            <v>Medición de cultura ciudadana</v>
          </cell>
          <cell r="J183">
            <v>1340000000</v>
          </cell>
          <cell r="L183">
            <v>1509641000</v>
          </cell>
          <cell r="M183">
            <v>1509641000</v>
          </cell>
        </row>
        <row r="184">
          <cell r="A184" t="str">
            <v>33111117281</v>
          </cell>
          <cell r="B184">
            <v>3</v>
          </cell>
          <cell r="C184">
            <v>3</v>
          </cell>
          <cell r="D184">
            <v>1</v>
          </cell>
          <cell r="E184">
            <v>11</v>
          </cell>
          <cell r="F184">
            <v>1</v>
          </cell>
          <cell r="G184">
            <v>1</v>
          </cell>
          <cell r="H184">
            <v>7281</v>
          </cell>
          <cell r="I184" t="str">
            <v>Estímulos para destacar lo bueno</v>
          </cell>
          <cell r="M184">
            <v>0</v>
          </cell>
        </row>
        <row r="185">
          <cell r="A185" t="str">
            <v>3311114</v>
          </cell>
          <cell r="B185">
            <v>3</v>
          </cell>
          <cell r="C185">
            <v>3</v>
          </cell>
          <cell r="D185">
            <v>1</v>
          </cell>
          <cell r="E185">
            <v>11</v>
          </cell>
          <cell r="F185">
            <v>1</v>
          </cell>
          <cell r="G185">
            <v>4</v>
          </cell>
          <cell r="I185" t="str">
            <v>Procedimientos para decidir</v>
          </cell>
          <cell r="J185">
            <v>454593545</v>
          </cell>
          <cell r="L185">
            <v>771172000</v>
          </cell>
          <cell r="M185">
            <v>771172000</v>
          </cell>
        </row>
        <row r="186">
          <cell r="A186" t="str">
            <v>33111147282</v>
          </cell>
          <cell r="B186">
            <v>3</v>
          </cell>
          <cell r="C186">
            <v>3</v>
          </cell>
          <cell r="D186">
            <v>1</v>
          </cell>
          <cell r="E186">
            <v>11</v>
          </cell>
          <cell r="F186">
            <v>1</v>
          </cell>
          <cell r="G186">
            <v>4</v>
          </cell>
          <cell r="H186">
            <v>7282</v>
          </cell>
          <cell r="I186" t="str">
            <v>Participación Ciudadana</v>
          </cell>
          <cell r="J186">
            <v>228800</v>
          </cell>
          <cell r="M186">
            <v>0</v>
          </cell>
        </row>
        <row r="187">
          <cell r="A187" t="str">
            <v>33111147283</v>
          </cell>
          <cell r="B187">
            <v>3</v>
          </cell>
          <cell r="C187">
            <v>3</v>
          </cell>
          <cell r="D187">
            <v>1</v>
          </cell>
          <cell r="E187">
            <v>11</v>
          </cell>
          <cell r="F187">
            <v>1</v>
          </cell>
          <cell r="G187">
            <v>4</v>
          </cell>
          <cell r="H187">
            <v>7283</v>
          </cell>
          <cell r="I187" t="str">
            <v>Canales democráticos</v>
          </cell>
          <cell r="J187">
            <v>103060000</v>
          </cell>
          <cell r="M187">
            <v>0</v>
          </cell>
        </row>
        <row r="188">
          <cell r="A188" t="str">
            <v>33111147284</v>
          </cell>
          <cell r="B188">
            <v>3</v>
          </cell>
          <cell r="C188">
            <v>3</v>
          </cell>
          <cell r="D188">
            <v>1</v>
          </cell>
          <cell r="E188">
            <v>11</v>
          </cell>
          <cell r="F188">
            <v>1</v>
          </cell>
          <cell r="G188">
            <v>4</v>
          </cell>
          <cell r="H188">
            <v>7284</v>
          </cell>
          <cell r="I188" t="str">
            <v>Pactos Sociales</v>
          </cell>
          <cell r="J188">
            <v>104593545</v>
          </cell>
          <cell r="M188">
            <v>0</v>
          </cell>
        </row>
        <row r="189">
          <cell r="A189" t="str">
            <v>33111147441</v>
          </cell>
          <cell r="B189">
            <v>3</v>
          </cell>
          <cell r="C189">
            <v>3</v>
          </cell>
          <cell r="D189">
            <v>1</v>
          </cell>
          <cell r="E189">
            <v>11</v>
          </cell>
          <cell r="F189">
            <v>1</v>
          </cell>
          <cell r="G189">
            <v>4</v>
          </cell>
          <cell r="H189">
            <v>7441</v>
          </cell>
          <cell r="I189" t="str">
            <v>Sistema Distrital de Cultura</v>
          </cell>
          <cell r="J189">
            <v>246711200</v>
          </cell>
          <cell r="L189">
            <v>771172000</v>
          </cell>
          <cell r="M189">
            <v>771172000</v>
          </cell>
        </row>
        <row r="190">
          <cell r="A190" t="str">
            <v>3311115</v>
          </cell>
          <cell r="B190">
            <v>3</v>
          </cell>
          <cell r="C190">
            <v>3</v>
          </cell>
          <cell r="D190">
            <v>1</v>
          </cell>
          <cell r="E190">
            <v>11</v>
          </cell>
          <cell r="F190">
            <v>1</v>
          </cell>
          <cell r="G190">
            <v>5</v>
          </cell>
          <cell r="I190" t="str">
            <v>Organizarse para influir y para aprender</v>
          </cell>
          <cell r="J190">
            <v>216178500</v>
          </cell>
          <cell r="L190">
            <v>111144000</v>
          </cell>
          <cell r="M190">
            <v>111144000</v>
          </cell>
        </row>
        <row r="191">
          <cell r="A191" t="str">
            <v>33111157285</v>
          </cell>
          <cell r="B191">
            <v>3</v>
          </cell>
          <cell r="C191">
            <v>3</v>
          </cell>
          <cell r="D191">
            <v>1</v>
          </cell>
          <cell r="E191">
            <v>11</v>
          </cell>
          <cell r="F191">
            <v>1</v>
          </cell>
          <cell r="G191">
            <v>5</v>
          </cell>
          <cell r="H191">
            <v>7285</v>
          </cell>
          <cell r="I191" t="str">
            <v>Organización ciudadana</v>
          </cell>
          <cell r="J191">
            <v>216178500</v>
          </cell>
          <cell r="L191">
            <v>111144000</v>
          </cell>
          <cell r="M191">
            <v>111144000</v>
          </cell>
        </row>
        <row r="192">
          <cell r="A192" t="str">
            <v>33111157286</v>
          </cell>
          <cell r="B192">
            <v>3</v>
          </cell>
          <cell r="C192">
            <v>3</v>
          </cell>
          <cell r="D192">
            <v>1</v>
          </cell>
          <cell r="E192">
            <v>11</v>
          </cell>
          <cell r="F192">
            <v>1</v>
          </cell>
          <cell r="G192">
            <v>5</v>
          </cell>
          <cell r="H192">
            <v>7286</v>
          </cell>
          <cell r="I192" t="str">
            <v>Proyectos Asociativos</v>
          </cell>
          <cell r="M192">
            <v>0</v>
          </cell>
        </row>
        <row r="193">
          <cell r="A193" t="str">
            <v>3311116</v>
          </cell>
          <cell r="B193">
            <v>3</v>
          </cell>
          <cell r="C193">
            <v>3</v>
          </cell>
          <cell r="D193">
            <v>1</v>
          </cell>
          <cell r="E193">
            <v>11</v>
          </cell>
          <cell r="F193">
            <v>1</v>
          </cell>
          <cell r="G193">
            <v>6</v>
          </cell>
          <cell r="I193" t="str">
            <v>Comunicar vida y jugar limpio</v>
          </cell>
          <cell r="J193">
            <v>8939016498</v>
          </cell>
          <cell r="L193">
            <v>14648892640</v>
          </cell>
          <cell r="M193">
            <v>14648892640</v>
          </cell>
        </row>
        <row r="194">
          <cell r="A194" t="str">
            <v>33111167287</v>
          </cell>
          <cell r="B194">
            <v>3</v>
          </cell>
          <cell r="C194">
            <v>3</v>
          </cell>
          <cell r="D194">
            <v>1</v>
          </cell>
          <cell r="E194">
            <v>11</v>
          </cell>
          <cell r="F194">
            <v>1</v>
          </cell>
          <cell r="G194">
            <v>6</v>
          </cell>
          <cell r="H194">
            <v>7287</v>
          </cell>
          <cell r="I194" t="str">
            <v>Cultura local y metropolitana</v>
          </cell>
          <cell r="J194">
            <v>6046386506</v>
          </cell>
          <cell r="L194">
            <v>5126767000</v>
          </cell>
          <cell r="M194">
            <v>5126767000</v>
          </cell>
        </row>
        <row r="195">
          <cell r="A195" t="str">
            <v>33111167288</v>
          </cell>
          <cell r="B195">
            <v>3</v>
          </cell>
          <cell r="C195">
            <v>3</v>
          </cell>
          <cell r="D195">
            <v>1</v>
          </cell>
          <cell r="E195">
            <v>11</v>
          </cell>
          <cell r="F195">
            <v>1</v>
          </cell>
          <cell r="G195">
            <v>6</v>
          </cell>
          <cell r="H195">
            <v>7288</v>
          </cell>
          <cell r="I195" t="str">
            <v>Eventos en escenarios culturales</v>
          </cell>
          <cell r="J195">
            <v>386624450</v>
          </cell>
          <cell r="M195">
            <v>0</v>
          </cell>
        </row>
        <row r="196">
          <cell r="A196" t="str">
            <v>33111167289</v>
          </cell>
          <cell r="B196">
            <v>3</v>
          </cell>
          <cell r="C196">
            <v>3</v>
          </cell>
          <cell r="D196">
            <v>1</v>
          </cell>
          <cell r="E196">
            <v>11</v>
          </cell>
          <cell r="F196">
            <v>1</v>
          </cell>
          <cell r="G196">
            <v>6</v>
          </cell>
          <cell r="H196">
            <v>7289</v>
          </cell>
          <cell r="I196" t="str">
            <v>Difusión actividades culturales y turísticas</v>
          </cell>
          <cell r="J196">
            <v>200000000</v>
          </cell>
          <cell r="L196">
            <v>677912000</v>
          </cell>
          <cell r="M196">
            <v>677912000</v>
          </cell>
        </row>
        <row r="197">
          <cell r="A197" t="str">
            <v>33111167290</v>
          </cell>
          <cell r="B197">
            <v>3</v>
          </cell>
          <cell r="C197">
            <v>3</v>
          </cell>
          <cell r="D197">
            <v>1</v>
          </cell>
          <cell r="E197">
            <v>11</v>
          </cell>
          <cell r="F197">
            <v>1</v>
          </cell>
          <cell r="G197">
            <v>6</v>
          </cell>
          <cell r="H197">
            <v>7290</v>
          </cell>
          <cell r="I197" t="str">
            <v>Dotación, adecuación, modernización y mantenimiento de espacios culturales y administrativos.</v>
          </cell>
          <cell r="J197">
            <v>990215448</v>
          </cell>
          <cell r="L197">
            <v>4697978640</v>
          </cell>
          <cell r="M197">
            <v>4697978640</v>
          </cell>
        </row>
        <row r="198">
          <cell r="A198" t="str">
            <v>33111167291</v>
          </cell>
          <cell r="B198">
            <v>3</v>
          </cell>
          <cell r="C198">
            <v>3</v>
          </cell>
          <cell r="D198">
            <v>1</v>
          </cell>
          <cell r="E198">
            <v>11</v>
          </cell>
          <cell r="F198">
            <v>1</v>
          </cell>
          <cell r="G198">
            <v>6</v>
          </cell>
          <cell r="H198">
            <v>7291</v>
          </cell>
          <cell r="I198" t="str">
            <v>Formación artística y cultural</v>
          </cell>
          <cell r="J198">
            <v>650000000</v>
          </cell>
          <cell r="L198">
            <v>3005900000</v>
          </cell>
          <cell r="M198">
            <v>3005900000</v>
          </cell>
        </row>
        <row r="199">
          <cell r="A199" t="str">
            <v>33111167297</v>
          </cell>
          <cell r="B199">
            <v>3</v>
          </cell>
          <cell r="C199">
            <v>3</v>
          </cell>
          <cell r="D199">
            <v>1</v>
          </cell>
          <cell r="E199">
            <v>11</v>
          </cell>
          <cell r="F199">
            <v>1</v>
          </cell>
          <cell r="G199">
            <v>6</v>
          </cell>
          <cell r="H199">
            <v>7297</v>
          </cell>
          <cell r="I199" t="str">
            <v>Cultura en común.</v>
          </cell>
          <cell r="J199">
            <v>157887500</v>
          </cell>
          <cell r="L199">
            <v>441717000</v>
          </cell>
          <cell r="M199">
            <v>441717000</v>
          </cell>
        </row>
        <row r="200">
          <cell r="A200" t="str">
            <v>33111167442</v>
          </cell>
          <cell r="B200">
            <v>3</v>
          </cell>
          <cell r="C200">
            <v>3</v>
          </cell>
          <cell r="D200">
            <v>1</v>
          </cell>
          <cell r="E200">
            <v>11</v>
          </cell>
          <cell r="F200">
            <v>1</v>
          </cell>
          <cell r="G200">
            <v>6</v>
          </cell>
          <cell r="H200">
            <v>7442</v>
          </cell>
          <cell r="I200" t="str">
            <v>Programas culturales en escenarios públicos</v>
          </cell>
          <cell r="J200">
            <v>507902594</v>
          </cell>
          <cell r="L200">
            <v>698618000</v>
          </cell>
          <cell r="M200">
            <v>698618000</v>
          </cell>
        </row>
        <row r="201">
          <cell r="A201" t="str">
            <v>331112</v>
          </cell>
          <cell r="B201">
            <v>3</v>
          </cell>
          <cell r="C201">
            <v>3</v>
          </cell>
          <cell r="D201">
            <v>1</v>
          </cell>
          <cell r="E201">
            <v>11</v>
          </cell>
          <cell r="F201">
            <v>2</v>
          </cell>
          <cell r="I201" t="str">
            <v>PRODUCTIVIDAD</v>
          </cell>
          <cell r="J201">
            <v>481000000</v>
          </cell>
          <cell r="L201">
            <v>398530000</v>
          </cell>
          <cell r="M201">
            <v>398530000</v>
          </cell>
        </row>
        <row r="202">
          <cell r="A202" t="str">
            <v>3311127</v>
          </cell>
          <cell r="B202">
            <v>3</v>
          </cell>
          <cell r="C202">
            <v>3</v>
          </cell>
          <cell r="D202">
            <v>1</v>
          </cell>
          <cell r="E202">
            <v>11</v>
          </cell>
          <cell r="F202">
            <v>2</v>
          </cell>
          <cell r="G202">
            <v>7</v>
          </cell>
          <cell r="I202" t="str">
            <v>BOGOTANOS Y BOGOTANAS ALTAMENTE COMPETENTES</v>
          </cell>
          <cell r="J202">
            <v>0</v>
          </cell>
          <cell r="L202">
            <v>0</v>
          </cell>
          <cell r="M202">
            <v>0</v>
          </cell>
        </row>
        <row r="203">
          <cell r="A203" t="str">
            <v>33111277292</v>
          </cell>
          <cell r="B203">
            <v>3</v>
          </cell>
          <cell r="C203">
            <v>3</v>
          </cell>
          <cell r="D203">
            <v>1</v>
          </cell>
          <cell r="E203">
            <v>11</v>
          </cell>
          <cell r="F203">
            <v>2</v>
          </cell>
          <cell r="G203">
            <v>7</v>
          </cell>
          <cell r="H203">
            <v>7292</v>
          </cell>
          <cell r="I203" t="str">
            <v>Fomento turístico (Formación técnica, tecnológica y de oficios comunitarios).</v>
          </cell>
          <cell r="M203">
            <v>0</v>
          </cell>
        </row>
        <row r="204">
          <cell r="A204" t="str">
            <v>33111277293</v>
          </cell>
          <cell r="B204">
            <v>3</v>
          </cell>
          <cell r="C204">
            <v>3</v>
          </cell>
          <cell r="D204">
            <v>1</v>
          </cell>
          <cell r="E204">
            <v>11</v>
          </cell>
          <cell r="F204">
            <v>2</v>
          </cell>
          <cell r="G204">
            <v>7</v>
          </cell>
          <cell r="H204">
            <v>7293</v>
          </cell>
          <cell r="I204" t="str">
            <v>Mejoramiento de la calidad en el sector turístico.</v>
          </cell>
          <cell r="M204">
            <v>0</v>
          </cell>
        </row>
        <row r="205">
          <cell r="A205" t="str">
            <v>3311128</v>
          </cell>
          <cell r="B205">
            <v>3</v>
          </cell>
          <cell r="C205">
            <v>3</v>
          </cell>
          <cell r="D205">
            <v>1</v>
          </cell>
          <cell r="E205">
            <v>11</v>
          </cell>
          <cell r="F205">
            <v>2</v>
          </cell>
          <cell r="G205">
            <v>8</v>
          </cell>
          <cell r="I205" t="str">
            <v>Prosperidad colectiva</v>
          </cell>
          <cell r="J205">
            <v>165000000</v>
          </cell>
          <cell r="L205">
            <v>176242000</v>
          </cell>
          <cell r="M205">
            <v>176242000</v>
          </cell>
        </row>
        <row r="206">
          <cell r="A206" t="str">
            <v>33111287443</v>
          </cell>
          <cell r="B206">
            <v>3</v>
          </cell>
          <cell r="C206">
            <v>3</v>
          </cell>
          <cell r="D206">
            <v>1</v>
          </cell>
          <cell r="E206">
            <v>11</v>
          </cell>
          <cell r="F206">
            <v>2</v>
          </cell>
          <cell r="G206">
            <v>8</v>
          </cell>
          <cell r="H206">
            <v>7443</v>
          </cell>
          <cell r="I206" t="str">
            <v>Mejoramiento de la competitividad en el sector turístico</v>
          </cell>
          <cell r="J206">
            <v>165000000</v>
          </cell>
          <cell r="L206">
            <v>176242000</v>
          </cell>
          <cell r="M206">
            <v>176242000</v>
          </cell>
        </row>
        <row r="207">
          <cell r="A207" t="str">
            <v>3311129</v>
          </cell>
          <cell r="B207">
            <v>3</v>
          </cell>
          <cell r="C207">
            <v>3</v>
          </cell>
          <cell r="D207">
            <v>1</v>
          </cell>
          <cell r="E207">
            <v>11</v>
          </cell>
          <cell r="F207">
            <v>2</v>
          </cell>
          <cell r="G207">
            <v>9</v>
          </cell>
          <cell r="I207" t="str">
            <v>Bogotá Atractiva</v>
          </cell>
          <cell r="J207">
            <v>305000000</v>
          </cell>
          <cell r="L207">
            <v>158777000</v>
          </cell>
          <cell r="M207">
            <v>158777000</v>
          </cell>
        </row>
        <row r="208">
          <cell r="A208" t="str">
            <v>33111297294</v>
          </cell>
          <cell r="B208">
            <v>3</v>
          </cell>
          <cell r="C208">
            <v>3</v>
          </cell>
          <cell r="D208">
            <v>1</v>
          </cell>
          <cell r="E208">
            <v>11</v>
          </cell>
          <cell r="F208">
            <v>2</v>
          </cell>
          <cell r="G208">
            <v>9</v>
          </cell>
          <cell r="H208">
            <v>7294</v>
          </cell>
          <cell r="I208" t="str">
            <v>Desarrollo y atención turística</v>
          </cell>
          <cell r="J208">
            <v>305000000</v>
          </cell>
          <cell r="L208">
            <v>158777000</v>
          </cell>
          <cell r="M208">
            <v>158777000</v>
          </cell>
        </row>
        <row r="209">
          <cell r="A209" t="str">
            <v>33111213</v>
          </cell>
          <cell r="B209">
            <v>3</v>
          </cell>
          <cell r="C209">
            <v>3</v>
          </cell>
          <cell r="D209">
            <v>1</v>
          </cell>
          <cell r="E209">
            <v>11</v>
          </cell>
          <cell r="F209">
            <v>2</v>
          </cell>
          <cell r="G209">
            <v>13</v>
          </cell>
          <cell r="I209" t="str">
            <v>Unidos para competir y vivir mejor</v>
          </cell>
          <cell r="J209">
            <v>11000000</v>
          </cell>
          <cell r="L209">
            <v>63511000</v>
          </cell>
          <cell r="M209">
            <v>63511000</v>
          </cell>
        </row>
        <row r="210">
          <cell r="A210" t="str">
            <v>331112137295</v>
          </cell>
          <cell r="B210">
            <v>3</v>
          </cell>
          <cell r="C210">
            <v>3</v>
          </cell>
          <cell r="D210">
            <v>1</v>
          </cell>
          <cell r="E210">
            <v>11</v>
          </cell>
          <cell r="F210">
            <v>2</v>
          </cell>
          <cell r="G210">
            <v>13</v>
          </cell>
          <cell r="H210">
            <v>7295</v>
          </cell>
          <cell r="I210" t="str">
            <v>Promoción turística (Competitividad).</v>
          </cell>
          <cell r="M210">
            <v>0</v>
          </cell>
        </row>
        <row r="211">
          <cell r="A211" t="str">
            <v>331112137444</v>
          </cell>
          <cell r="B211">
            <v>3</v>
          </cell>
          <cell r="C211">
            <v>3</v>
          </cell>
          <cell r="D211">
            <v>1</v>
          </cell>
          <cell r="E211">
            <v>11</v>
          </cell>
          <cell r="F211">
            <v>2</v>
          </cell>
          <cell r="G211">
            <v>13</v>
          </cell>
          <cell r="H211">
            <v>7444</v>
          </cell>
          <cell r="I211" t="str">
            <v>Convenios de competitividad para el encadenamiento de valor en el sector turístico</v>
          </cell>
          <cell r="J211">
            <v>11000000</v>
          </cell>
          <cell r="L211">
            <v>63511000</v>
          </cell>
          <cell r="M211">
            <v>63511000</v>
          </cell>
        </row>
        <row r="212">
          <cell r="A212" t="str">
            <v>331113</v>
          </cell>
          <cell r="B212">
            <v>3</v>
          </cell>
          <cell r="C212">
            <v>3</v>
          </cell>
          <cell r="D212">
            <v>1</v>
          </cell>
          <cell r="E212">
            <v>11</v>
          </cell>
          <cell r="F212">
            <v>3</v>
          </cell>
          <cell r="I212" t="str">
            <v>JUSTICIA SOCIAL</v>
          </cell>
          <cell r="J212">
            <v>637653900</v>
          </cell>
          <cell r="L212">
            <v>232068000</v>
          </cell>
          <cell r="M212">
            <v>232068000</v>
          </cell>
        </row>
        <row r="213">
          <cell r="A213" t="str">
            <v>33111315</v>
          </cell>
          <cell r="B213">
            <v>3</v>
          </cell>
          <cell r="C213">
            <v>3</v>
          </cell>
          <cell r="D213">
            <v>1</v>
          </cell>
          <cell r="E213">
            <v>11</v>
          </cell>
          <cell r="F213">
            <v>3</v>
          </cell>
          <cell r="G213">
            <v>15</v>
          </cell>
          <cell r="I213" t="str">
            <v>Bogotá ciudad fraterna</v>
          </cell>
          <cell r="J213">
            <v>637653900</v>
          </cell>
          <cell r="L213">
            <v>232068000</v>
          </cell>
          <cell r="M213">
            <v>232068000</v>
          </cell>
        </row>
        <row r="214">
          <cell r="A214" t="str">
            <v>331113157296</v>
          </cell>
          <cell r="B214">
            <v>3</v>
          </cell>
          <cell r="C214">
            <v>3</v>
          </cell>
          <cell r="D214">
            <v>1</v>
          </cell>
          <cell r="E214">
            <v>11</v>
          </cell>
          <cell r="F214">
            <v>3</v>
          </cell>
          <cell r="G214">
            <v>15</v>
          </cell>
          <cell r="H214">
            <v>7296</v>
          </cell>
          <cell r="I214" t="str">
            <v>Tejedores de Sociedad, componente artístico.</v>
          </cell>
          <cell r="J214">
            <v>400000000</v>
          </cell>
          <cell r="L214">
            <v>232068000</v>
          </cell>
          <cell r="M214">
            <v>232068000</v>
          </cell>
        </row>
        <row r="215">
          <cell r="A215" t="str">
            <v>331113157297</v>
          </cell>
          <cell r="B215">
            <v>3</v>
          </cell>
          <cell r="C215">
            <v>3</v>
          </cell>
          <cell r="D215">
            <v>1</v>
          </cell>
          <cell r="E215">
            <v>11</v>
          </cell>
          <cell r="F215">
            <v>3</v>
          </cell>
          <cell r="G215">
            <v>15</v>
          </cell>
          <cell r="H215">
            <v>7297</v>
          </cell>
          <cell r="I215" t="str">
            <v>Cultura en común.</v>
          </cell>
          <cell r="J215">
            <v>237653900</v>
          </cell>
          <cell r="M215">
            <v>0</v>
          </cell>
        </row>
        <row r="216">
          <cell r="A216" t="str">
            <v>331114</v>
          </cell>
          <cell r="B216">
            <v>3</v>
          </cell>
          <cell r="C216">
            <v>3</v>
          </cell>
          <cell r="D216">
            <v>1</v>
          </cell>
          <cell r="E216">
            <v>11</v>
          </cell>
          <cell r="F216">
            <v>4</v>
          </cell>
          <cell r="I216" t="str">
            <v>EDUCACIÓN</v>
          </cell>
        </row>
        <row r="217">
          <cell r="A217" t="str">
            <v>331115</v>
          </cell>
          <cell r="B217">
            <v>3</v>
          </cell>
          <cell r="C217">
            <v>3</v>
          </cell>
          <cell r="D217">
            <v>1</v>
          </cell>
          <cell r="E217">
            <v>11</v>
          </cell>
          <cell r="F217">
            <v>5</v>
          </cell>
          <cell r="I217" t="str">
            <v>AMBIENTE</v>
          </cell>
        </row>
        <row r="218">
          <cell r="A218" t="str">
            <v>331116</v>
          </cell>
          <cell r="B218">
            <v>3</v>
          </cell>
          <cell r="C218">
            <v>3</v>
          </cell>
          <cell r="D218">
            <v>1</v>
          </cell>
          <cell r="E218">
            <v>11</v>
          </cell>
          <cell r="F218">
            <v>6</v>
          </cell>
          <cell r="I218" t="str">
            <v>FAMILIA Y NIÑEZ</v>
          </cell>
          <cell r="J218">
            <v>350000000</v>
          </cell>
          <cell r="L218">
            <v>0</v>
          </cell>
          <cell r="M218">
            <v>0</v>
          </cell>
        </row>
        <row r="219">
          <cell r="A219" t="str">
            <v>33111628</v>
          </cell>
          <cell r="B219">
            <v>3</v>
          </cell>
          <cell r="C219">
            <v>3</v>
          </cell>
          <cell r="D219">
            <v>1</v>
          </cell>
          <cell r="E219">
            <v>11</v>
          </cell>
          <cell r="F219">
            <v>6</v>
          </cell>
          <cell r="G219">
            <v>28</v>
          </cell>
          <cell r="I219" t="str">
            <v>Cartas de navegación para la política social</v>
          </cell>
          <cell r="J219">
            <v>350000000</v>
          </cell>
          <cell r="L219">
            <v>0</v>
          </cell>
          <cell r="M219">
            <v>0</v>
          </cell>
        </row>
        <row r="220">
          <cell r="A220" t="str">
            <v>331116287298</v>
          </cell>
          <cell r="B220">
            <v>3</v>
          </cell>
          <cell r="C220">
            <v>3</v>
          </cell>
          <cell r="D220">
            <v>1</v>
          </cell>
          <cell r="E220">
            <v>11</v>
          </cell>
          <cell r="F220">
            <v>6</v>
          </cell>
          <cell r="G220">
            <v>28</v>
          </cell>
          <cell r="H220">
            <v>7298</v>
          </cell>
          <cell r="I220" t="str">
            <v>Nuevas voces ciudadanas</v>
          </cell>
          <cell r="J220">
            <v>350000000</v>
          </cell>
          <cell r="M220">
            <v>0</v>
          </cell>
        </row>
        <row r="221">
          <cell r="A221" t="str">
            <v>331117</v>
          </cell>
          <cell r="B221">
            <v>3</v>
          </cell>
          <cell r="C221">
            <v>3</v>
          </cell>
          <cell r="D221">
            <v>1</v>
          </cell>
          <cell r="E221">
            <v>11</v>
          </cell>
          <cell r="F221">
            <v>7</v>
          </cell>
          <cell r="I221" t="str">
            <v>GESTIÓN PÚBLICA ADMIRABLE</v>
          </cell>
          <cell r="J221">
            <v>76200000</v>
          </cell>
          <cell r="L221">
            <v>31755549</v>
          </cell>
          <cell r="M221">
            <v>31755549</v>
          </cell>
        </row>
        <row r="222">
          <cell r="A222" t="str">
            <v>33111733</v>
          </cell>
          <cell r="B222">
            <v>3</v>
          </cell>
          <cell r="C222">
            <v>3</v>
          </cell>
          <cell r="D222">
            <v>1</v>
          </cell>
          <cell r="E222">
            <v>11</v>
          </cell>
          <cell r="F222">
            <v>7</v>
          </cell>
          <cell r="G222">
            <v>33</v>
          </cell>
          <cell r="I222" t="str">
            <v>Administración a la medida</v>
          </cell>
          <cell r="J222">
            <v>76200000</v>
          </cell>
          <cell r="L222">
            <v>31755549</v>
          </cell>
          <cell r="M222">
            <v>31755549</v>
          </cell>
        </row>
        <row r="223">
          <cell r="A223" t="str">
            <v>331117337299</v>
          </cell>
          <cell r="B223">
            <v>3</v>
          </cell>
          <cell r="C223">
            <v>3</v>
          </cell>
          <cell r="D223">
            <v>1</v>
          </cell>
          <cell r="E223">
            <v>11</v>
          </cell>
          <cell r="F223">
            <v>7</v>
          </cell>
          <cell r="G223">
            <v>33</v>
          </cell>
          <cell r="H223">
            <v>7299</v>
          </cell>
          <cell r="I223" t="str">
            <v>Mejores por Bogotá</v>
          </cell>
          <cell r="J223">
            <v>76200000</v>
          </cell>
          <cell r="L223">
            <v>31755549</v>
          </cell>
          <cell r="M223">
            <v>31755549</v>
          </cell>
        </row>
        <row r="224">
          <cell r="A224" t="str">
            <v/>
          </cell>
        </row>
        <row r="225">
          <cell r="A225" t="str">
            <v/>
          </cell>
          <cell r="M225">
            <v>0</v>
          </cell>
        </row>
        <row r="226">
          <cell r="A226" t="str">
            <v>332</v>
          </cell>
          <cell r="B226">
            <v>3</v>
          </cell>
          <cell r="C226">
            <v>3</v>
          </cell>
          <cell r="D226">
            <v>2</v>
          </cell>
          <cell r="I226" t="str">
            <v>TRANSFERENCIAS PARA INVERSIÓN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 t="str">
            <v>33201</v>
          </cell>
          <cell r="B227">
            <v>3</v>
          </cell>
          <cell r="C227">
            <v>3</v>
          </cell>
          <cell r="D227">
            <v>2</v>
          </cell>
          <cell r="E227" t="str">
            <v>01</v>
          </cell>
          <cell r="I227" t="str">
            <v>ESTABLECIMIENTOS PÚBLICOS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3320101</v>
          </cell>
          <cell r="B228">
            <v>3</v>
          </cell>
          <cell r="C228">
            <v>3</v>
          </cell>
          <cell r="D228">
            <v>2</v>
          </cell>
          <cell r="E228" t="str">
            <v>01</v>
          </cell>
          <cell r="F228" t="str">
            <v>01</v>
          </cell>
          <cell r="I228" t="str">
            <v>Contraloría de Bogotá, D.C</v>
          </cell>
          <cell r="M228">
            <v>0</v>
          </cell>
        </row>
        <row r="229">
          <cell r="A229" t="str">
            <v>3320102</v>
          </cell>
          <cell r="B229">
            <v>3</v>
          </cell>
          <cell r="C229">
            <v>3</v>
          </cell>
          <cell r="D229">
            <v>2</v>
          </cell>
          <cell r="E229" t="str">
            <v>01</v>
          </cell>
          <cell r="F229" t="str">
            <v>02</v>
          </cell>
          <cell r="I229" t="str">
            <v>Fondo Rotatorio de Ventas Populares</v>
          </cell>
          <cell r="M229">
            <v>0</v>
          </cell>
        </row>
        <row r="230">
          <cell r="A230" t="str">
            <v>3320103</v>
          </cell>
          <cell r="B230">
            <v>3</v>
          </cell>
          <cell r="C230">
            <v>3</v>
          </cell>
          <cell r="D230">
            <v>2</v>
          </cell>
          <cell r="E230" t="str">
            <v>01</v>
          </cell>
          <cell r="F230" t="str">
            <v>03</v>
          </cell>
          <cell r="I230" t="str">
            <v>Fondo de Educación y Seguridad Vial - FONDATT</v>
          </cell>
          <cell r="M230">
            <v>0</v>
          </cell>
        </row>
        <row r="231">
          <cell r="A231" t="str">
            <v>3320104</v>
          </cell>
          <cell r="B231">
            <v>3</v>
          </cell>
          <cell r="C231">
            <v>3</v>
          </cell>
          <cell r="D231">
            <v>2</v>
          </cell>
          <cell r="E231" t="str">
            <v>01</v>
          </cell>
          <cell r="F231" t="str">
            <v>04</v>
          </cell>
          <cell r="I231" t="str">
            <v>Fondo Financiero Distrital de Salud</v>
          </cell>
          <cell r="M231">
            <v>0</v>
          </cell>
        </row>
        <row r="232">
          <cell r="A232" t="str">
            <v>3320105</v>
          </cell>
          <cell r="B232">
            <v>3</v>
          </cell>
          <cell r="C232">
            <v>3</v>
          </cell>
          <cell r="D232">
            <v>2</v>
          </cell>
          <cell r="E232" t="str">
            <v>01</v>
          </cell>
          <cell r="F232" t="str">
            <v>05</v>
          </cell>
          <cell r="I232" t="str">
            <v>Fondo para la Prevención y Atención de Emergencias - FOPAE</v>
          </cell>
          <cell r="M232">
            <v>0</v>
          </cell>
        </row>
        <row r="233">
          <cell r="A233" t="str">
            <v>3320106</v>
          </cell>
          <cell r="B233">
            <v>3</v>
          </cell>
          <cell r="C233">
            <v>3</v>
          </cell>
          <cell r="D233">
            <v>2</v>
          </cell>
          <cell r="E233" t="str">
            <v>01</v>
          </cell>
          <cell r="F233" t="str">
            <v>06</v>
          </cell>
          <cell r="I233" t="str">
            <v>Fondo Rotatorio del Concejo de Santa Fe de Bogotá, D.C.</v>
          </cell>
          <cell r="M233">
            <v>0</v>
          </cell>
        </row>
        <row r="234">
          <cell r="A234" t="str">
            <v>3320107</v>
          </cell>
          <cell r="B234">
            <v>3</v>
          </cell>
          <cell r="C234">
            <v>3</v>
          </cell>
          <cell r="D234">
            <v>2</v>
          </cell>
          <cell r="E234" t="str">
            <v>01</v>
          </cell>
          <cell r="F234" t="str">
            <v>07</v>
          </cell>
          <cell r="I234" t="str">
            <v>Instituto de Desarrollo Urbano -IDU</v>
          </cell>
          <cell r="M234">
            <v>0</v>
          </cell>
        </row>
        <row r="235">
          <cell r="A235" t="str">
            <v>3320108</v>
          </cell>
          <cell r="B235">
            <v>3</v>
          </cell>
          <cell r="C235">
            <v>3</v>
          </cell>
          <cell r="D235">
            <v>2</v>
          </cell>
          <cell r="E235" t="str">
            <v>01</v>
          </cell>
          <cell r="F235" t="str">
            <v>08</v>
          </cell>
          <cell r="I235" t="str">
            <v>Fondo de Ahorro y Vivienda Distrital - FAVIDI</v>
          </cell>
          <cell r="M235">
            <v>0</v>
          </cell>
        </row>
        <row r="236">
          <cell r="A236" t="str">
            <v>3320109</v>
          </cell>
          <cell r="B236">
            <v>3</v>
          </cell>
          <cell r="C236">
            <v>3</v>
          </cell>
          <cell r="D236">
            <v>2</v>
          </cell>
          <cell r="E236" t="str">
            <v>01</v>
          </cell>
          <cell r="F236" t="str">
            <v>09</v>
          </cell>
          <cell r="I236" t="str">
            <v>Caja de la Vivienda Popular</v>
          </cell>
          <cell r="M236">
            <v>0</v>
          </cell>
        </row>
        <row r="237">
          <cell r="A237" t="str">
            <v>3320110</v>
          </cell>
          <cell r="B237">
            <v>3</v>
          </cell>
          <cell r="C237">
            <v>3</v>
          </cell>
          <cell r="D237">
            <v>2</v>
          </cell>
          <cell r="E237" t="str">
            <v>01</v>
          </cell>
          <cell r="F237">
            <v>10</v>
          </cell>
          <cell r="I237" t="str">
            <v>Universidad Distrital Francisco José de Caldas</v>
          </cell>
          <cell r="M237">
            <v>0</v>
          </cell>
        </row>
        <row r="238">
          <cell r="A238" t="str">
            <v>3320111</v>
          </cell>
          <cell r="B238">
            <v>3</v>
          </cell>
          <cell r="C238">
            <v>3</v>
          </cell>
          <cell r="D238">
            <v>2</v>
          </cell>
          <cell r="E238" t="str">
            <v>01</v>
          </cell>
          <cell r="F238">
            <v>11</v>
          </cell>
          <cell r="I238" t="str">
            <v>Instituto Distrital para la Recreación y el Deporte - IDRD</v>
          </cell>
          <cell r="M238">
            <v>0</v>
          </cell>
        </row>
        <row r="239">
          <cell r="A239" t="str">
            <v>3320112</v>
          </cell>
          <cell r="B239">
            <v>3</v>
          </cell>
          <cell r="C239">
            <v>3</v>
          </cell>
          <cell r="D239">
            <v>2</v>
          </cell>
          <cell r="E239" t="str">
            <v>01</v>
          </cell>
          <cell r="F239">
            <v>12</v>
          </cell>
          <cell r="I239" t="str">
            <v>Instituto Distrital de Cultura y Turismo - IDCT</v>
          </cell>
          <cell r="M239">
            <v>0</v>
          </cell>
        </row>
        <row r="240">
          <cell r="A240" t="str">
            <v>3320113</v>
          </cell>
          <cell r="B240">
            <v>3</v>
          </cell>
          <cell r="C240">
            <v>3</v>
          </cell>
          <cell r="D240">
            <v>2</v>
          </cell>
          <cell r="E240" t="str">
            <v>01</v>
          </cell>
          <cell r="F240">
            <v>13</v>
          </cell>
          <cell r="I240" t="str">
            <v>Corporación La Candelaria</v>
          </cell>
          <cell r="M240">
            <v>0</v>
          </cell>
        </row>
        <row r="241">
          <cell r="A241" t="str">
            <v>3320114</v>
          </cell>
          <cell r="B241">
            <v>3</v>
          </cell>
          <cell r="C241">
            <v>3</v>
          </cell>
          <cell r="D241">
            <v>2</v>
          </cell>
          <cell r="E241" t="str">
            <v>01</v>
          </cell>
          <cell r="F241">
            <v>14</v>
          </cell>
          <cell r="I241" t="str">
            <v>Instituto Distrital para la Protección de la Niñez y de la Juventud - IDIPRON</v>
          </cell>
          <cell r="M241">
            <v>0</v>
          </cell>
        </row>
        <row r="242">
          <cell r="A242" t="str">
            <v>3320115</v>
          </cell>
          <cell r="B242">
            <v>3</v>
          </cell>
          <cell r="C242">
            <v>3</v>
          </cell>
          <cell r="D242">
            <v>2</v>
          </cell>
          <cell r="E242" t="str">
            <v>01</v>
          </cell>
          <cell r="F242">
            <v>15</v>
          </cell>
          <cell r="I242" t="str">
            <v>Fundación Gilberto Alzate Avendaño</v>
          </cell>
          <cell r="M242">
            <v>0</v>
          </cell>
        </row>
        <row r="243">
          <cell r="A243" t="str">
            <v>3320116</v>
          </cell>
          <cell r="B243">
            <v>3</v>
          </cell>
          <cell r="C243">
            <v>3</v>
          </cell>
          <cell r="D243">
            <v>2</v>
          </cell>
          <cell r="E243" t="str">
            <v>01</v>
          </cell>
          <cell r="F243">
            <v>16</v>
          </cell>
          <cell r="I243" t="str">
            <v>Orquesta Filarmónica de Bogotá</v>
          </cell>
          <cell r="M243">
            <v>0</v>
          </cell>
        </row>
        <row r="244">
          <cell r="A244" t="str">
            <v>3320117</v>
          </cell>
          <cell r="B244">
            <v>3</v>
          </cell>
          <cell r="C244">
            <v>3</v>
          </cell>
          <cell r="D244">
            <v>2</v>
          </cell>
          <cell r="E244" t="str">
            <v>01</v>
          </cell>
          <cell r="F244">
            <v>17</v>
          </cell>
          <cell r="I244" t="str">
            <v>Fondo de Vigilancia y Seguridad de Bogotá, D.C.</v>
          </cell>
          <cell r="M244">
            <v>0</v>
          </cell>
        </row>
        <row r="245">
          <cell r="A245" t="str">
            <v>3320118</v>
          </cell>
          <cell r="B245">
            <v>3</v>
          </cell>
          <cell r="C245">
            <v>3</v>
          </cell>
          <cell r="D245">
            <v>2</v>
          </cell>
          <cell r="E245" t="str">
            <v>01</v>
          </cell>
          <cell r="F245">
            <v>18</v>
          </cell>
          <cell r="I245" t="str">
            <v>Jardín Botánico José Celestino Mutis</v>
          </cell>
          <cell r="M245">
            <v>0</v>
          </cell>
        </row>
        <row r="246">
          <cell r="A246" t="str">
            <v>3320119</v>
          </cell>
          <cell r="B246">
            <v>3</v>
          </cell>
          <cell r="C246">
            <v>3</v>
          </cell>
          <cell r="D246">
            <v>2</v>
          </cell>
          <cell r="E246" t="str">
            <v>01</v>
          </cell>
          <cell r="F246">
            <v>19</v>
          </cell>
          <cell r="I246" t="str">
            <v>Instituto para la Investigación  Educativa y el Desarrollo Pedagógico -IDEP</v>
          </cell>
          <cell r="M246">
            <v>0</v>
          </cell>
        </row>
        <row r="247">
          <cell r="A247" t="str">
            <v>33202</v>
          </cell>
          <cell r="B247">
            <v>3</v>
          </cell>
          <cell r="C247">
            <v>3</v>
          </cell>
          <cell r="D247">
            <v>2</v>
          </cell>
          <cell r="E247" t="str">
            <v>02</v>
          </cell>
          <cell r="I247" t="str">
            <v>OTRAS TRANSFERENCIAS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 t="str">
            <v>320201</v>
          </cell>
          <cell r="C248">
            <v>3</v>
          </cell>
          <cell r="D248">
            <v>2</v>
          </cell>
          <cell r="E248" t="str">
            <v>02</v>
          </cell>
          <cell r="F248" t="str">
            <v>01</v>
          </cell>
          <cell r="I248" t="str">
            <v xml:space="preserve">Corporación Autónoma Regional - CAR </v>
          </cell>
          <cell r="M248">
            <v>0</v>
          </cell>
        </row>
        <row r="249">
          <cell r="A249" t="str">
            <v>3320202</v>
          </cell>
          <cell r="B249">
            <v>3</v>
          </cell>
          <cell r="C249">
            <v>3</v>
          </cell>
          <cell r="D249">
            <v>2</v>
          </cell>
          <cell r="E249" t="str">
            <v>02</v>
          </cell>
          <cell r="F249" t="str">
            <v>02</v>
          </cell>
          <cell r="I249" t="str">
            <v>EAAB - ESP</v>
          </cell>
          <cell r="M249">
            <v>0</v>
          </cell>
        </row>
        <row r="250">
          <cell r="A250" t="str">
            <v>332020201</v>
          </cell>
          <cell r="B250">
            <v>3</v>
          </cell>
          <cell r="C250">
            <v>3</v>
          </cell>
          <cell r="D250">
            <v>2</v>
          </cell>
          <cell r="E250" t="str">
            <v>02</v>
          </cell>
          <cell r="F250" t="str">
            <v>02</v>
          </cell>
          <cell r="G250" t="str">
            <v>01</v>
          </cell>
          <cell r="I250" t="str">
            <v>Santa Fe I y Desmarginalización</v>
          </cell>
          <cell r="M250">
            <v>0</v>
          </cell>
        </row>
        <row r="251">
          <cell r="A251" t="str">
            <v>332020202</v>
          </cell>
          <cell r="B251">
            <v>3</v>
          </cell>
          <cell r="C251">
            <v>3</v>
          </cell>
          <cell r="D251">
            <v>2</v>
          </cell>
          <cell r="E251" t="str">
            <v>02</v>
          </cell>
          <cell r="F251" t="str">
            <v>02</v>
          </cell>
          <cell r="G251" t="str">
            <v>02</v>
          </cell>
          <cell r="I251" t="str">
            <v>Otras Inversiones</v>
          </cell>
          <cell r="M251">
            <v>0</v>
          </cell>
        </row>
        <row r="252">
          <cell r="A252" t="str">
            <v>3320203</v>
          </cell>
          <cell r="B252">
            <v>3</v>
          </cell>
          <cell r="C252">
            <v>3</v>
          </cell>
          <cell r="D252">
            <v>2</v>
          </cell>
          <cell r="E252" t="str">
            <v>02</v>
          </cell>
          <cell r="F252" t="str">
            <v>03</v>
          </cell>
          <cell r="I252" t="str">
            <v>Fondo Préstamos de Empleados ( Universidad Distrital)</v>
          </cell>
          <cell r="M252">
            <v>0</v>
          </cell>
        </row>
        <row r="253">
          <cell r="A253" t="str">
            <v>3320204</v>
          </cell>
          <cell r="B253">
            <v>3</v>
          </cell>
          <cell r="C253">
            <v>3</v>
          </cell>
          <cell r="D253">
            <v>2</v>
          </cell>
          <cell r="E253" t="str">
            <v>02</v>
          </cell>
          <cell r="F253" t="str">
            <v>04</v>
          </cell>
          <cell r="I253" t="str">
            <v>Fondo de Vivienda ( Universidad Distrital )</v>
          </cell>
          <cell r="M253">
            <v>0</v>
          </cell>
        </row>
        <row r="254">
          <cell r="A254" t="str">
            <v>3320205</v>
          </cell>
          <cell r="B254">
            <v>3</v>
          </cell>
          <cell r="C254">
            <v>3</v>
          </cell>
          <cell r="D254">
            <v>2</v>
          </cell>
          <cell r="E254" t="str">
            <v>02</v>
          </cell>
          <cell r="F254" t="str">
            <v>05</v>
          </cell>
          <cell r="I254" t="str">
            <v>Metrovivienda</v>
          </cell>
          <cell r="M254">
            <v>0</v>
          </cell>
        </row>
        <row r="255">
          <cell r="A255" t="str">
            <v>3320206</v>
          </cell>
          <cell r="B255">
            <v>3</v>
          </cell>
          <cell r="C255">
            <v>3</v>
          </cell>
          <cell r="D255">
            <v>2</v>
          </cell>
          <cell r="E255" t="str">
            <v>02</v>
          </cell>
          <cell r="F255" t="str">
            <v>06</v>
          </cell>
          <cell r="I255" t="str">
            <v>Plan de Gestión Ambiental</v>
          </cell>
          <cell r="M255">
            <v>0</v>
          </cell>
        </row>
        <row r="256">
          <cell r="A256" t="str">
            <v>3320207</v>
          </cell>
          <cell r="B256">
            <v>3</v>
          </cell>
          <cell r="C256">
            <v>3</v>
          </cell>
          <cell r="D256">
            <v>2</v>
          </cell>
          <cell r="E256" t="str">
            <v>02</v>
          </cell>
          <cell r="F256" t="str">
            <v>07</v>
          </cell>
          <cell r="I256" t="str">
            <v>Situado Fiscal - Aportes Patronales</v>
          </cell>
          <cell r="M256">
            <v>0</v>
          </cell>
        </row>
        <row r="257">
          <cell r="A257" t="str">
            <v>332028</v>
          </cell>
          <cell r="B257">
            <v>3</v>
          </cell>
          <cell r="C257">
            <v>3</v>
          </cell>
          <cell r="D257">
            <v>2</v>
          </cell>
          <cell r="E257" t="str">
            <v>02</v>
          </cell>
          <cell r="F257">
            <v>8</v>
          </cell>
          <cell r="I257" t="str">
            <v>Transmilenio</v>
          </cell>
          <cell r="M257">
            <v>0</v>
          </cell>
        </row>
        <row r="258">
          <cell r="A258" t="str">
            <v>332029</v>
          </cell>
          <cell r="B258">
            <v>3</v>
          </cell>
          <cell r="C258">
            <v>3</v>
          </cell>
          <cell r="D258">
            <v>2</v>
          </cell>
          <cell r="E258" t="str">
            <v>02</v>
          </cell>
          <cell r="F258">
            <v>9</v>
          </cell>
          <cell r="I258" t="str">
            <v>Capitalización Canal Capital</v>
          </cell>
          <cell r="M258">
            <v>0</v>
          </cell>
        </row>
        <row r="259">
          <cell r="A259" t="str">
            <v>3320210</v>
          </cell>
          <cell r="B259">
            <v>3</v>
          </cell>
          <cell r="C259">
            <v>3</v>
          </cell>
          <cell r="D259">
            <v>2</v>
          </cell>
          <cell r="E259" t="str">
            <v>02</v>
          </cell>
          <cell r="F259">
            <v>10</v>
          </cell>
          <cell r="I259" t="str">
            <v>Fondo Red Distrital de Bibliotecas</v>
          </cell>
          <cell r="M259">
            <v>0</v>
          </cell>
        </row>
        <row r="260">
          <cell r="A260" t="str">
            <v>3320211</v>
          </cell>
          <cell r="B260">
            <v>3</v>
          </cell>
          <cell r="C260">
            <v>3</v>
          </cell>
          <cell r="D260">
            <v>2</v>
          </cell>
          <cell r="E260" t="str">
            <v>02</v>
          </cell>
          <cell r="F260">
            <v>11</v>
          </cell>
          <cell r="I260" t="str">
            <v>Empresa de Renovación Urbana de Bogotá, D.C.</v>
          </cell>
          <cell r="M260">
            <v>0</v>
          </cell>
        </row>
        <row r="261">
          <cell r="A261" t="str">
            <v>3320212</v>
          </cell>
          <cell r="B261">
            <v>3</v>
          </cell>
          <cell r="C261">
            <v>3</v>
          </cell>
          <cell r="D261">
            <v>2</v>
          </cell>
          <cell r="E261" t="str">
            <v>02</v>
          </cell>
          <cell r="F261">
            <v>12</v>
          </cell>
          <cell r="I261" t="str">
            <v xml:space="preserve">Fondos de Desarrollo Local 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 t="str">
            <v>33202121</v>
          </cell>
          <cell r="B262">
            <v>3</v>
          </cell>
          <cell r="C262">
            <v>3</v>
          </cell>
          <cell r="D262">
            <v>2</v>
          </cell>
          <cell r="E262" t="str">
            <v>02</v>
          </cell>
          <cell r="F262">
            <v>12</v>
          </cell>
          <cell r="G262">
            <v>1</v>
          </cell>
          <cell r="I262" t="str">
            <v>Usaquén</v>
          </cell>
          <cell r="M262">
            <v>0</v>
          </cell>
        </row>
        <row r="263">
          <cell r="A263" t="str">
            <v>33202122</v>
          </cell>
          <cell r="B263">
            <v>3</v>
          </cell>
          <cell r="C263">
            <v>3</v>
          </cell>
          <cell r="D263">
            <v>2</v>
          </cell>
          <cell r="E263" t="str">
            <v>02</v>
          </cell>
          <cell r="F263">
            <v>12</v>
          </cell>
          <cell r="G263">
            <v>2</v>
          </cell>
          <cell r="I263" t="str">
            <v>Chapinero</v>
          </cell>
          <cell r="M263">
            <v>0</v>
          </cell>
        </row>
        <row r="264">
          <cell r="A264" t="str">
            <v>33202123</v>
          </cell>
          <cell r="B264">
            <v>3</v>
          </cell>
          <cell r="C264">
            <v>3</v>
          </cell>
          <cell r="D264">
            <v>2</v>
          </cell>
          <cell r="E264" t="str">
            <v>02</v>
          </cell>
          <cell r="F264">
            <v>12</v>
          </cell>
          <cell r="G264">
            <v>3</v>
          </cell>
          <cell r="I264" t="str">
            <v xml:space="preserve">Santa Fe </v>
          </cell>
          <cell r="M264">
            <v>0</v>
          </cell>
        </row>
        <row r="265">
          <cell r="A265" t="str">
            <v>33202124</v>
          </cell>
          <cell r="B265">
            <v>3</v>
          </cell>
          <cell r="C265">
            <v>3</v>
          </cell>
          <cell r="D265">
            <v>2</v>
          </cell>
          <cell r="E265" t="str">
            <v>02</v>
          </cell>
          <cell r="F265">
            <v>12</v>
          </cell>
          <cell r="G265">
            <v>4</v>
          </cell>
          <cell r="I265" t="str">
            <v>San Cristóbal</v>
          </cell>
          <cell r="M265">
            <v>0</v>
          </cell>
        </row>
        <row r="266">
          <cell r="A266" t="str">
            <v>33202125</v>
          </cell>
          <cell r="B266">
            <v>3</v>
          </cell>
          <cell r="C266">
            <v>3</v>
          </cell>
          <cell r="D266">
            <v>2</v>
          </cell>
          <cell r="E266" t="str">
            <v>02</v>
          </cell>
          <cell r="F266">
            <v>12</v>
          </cell>
          <cell r="G266">
            <v>5</v>
          </cell>
          <cell r="I266" t="str">
            <v>Usme</v>
          </cell>
          <cell r="M266">
            <v>0</v>
          </cell>
        </row>
        <row r="267">
          <cell r="A267" t="str">
            <v>33202126</v>
          </cell>
          <cell r="B267">
            <v>3</v>
          </cell>
          <cell r="C267">
            <v>3</v>
          </cell>
          <cell r="D267">
            <v>2</v>
          </cell>
          <cell r="E267" t="str">
            <v>02</v>
          </cell>
          <cell r="F267">
            <v>12</v>
          </cell>
          <cell r="G267">
            <v>6</v>
          </cell>
          <cell r="I267" t="str">
            <v>Tunjuelito</v>
          </cell>
          <cell r="M267">
            <v>0</v>
          </cell>
        </row>
        <row r="268">
          <cell r="A268" t="str">
            <v>33202127</v>
          </cell>
          <cell r="B268">
            <v>3</v>
          </cell>
          <cell r="C268">
            <v>3</v>
          </cell>
          <cell r="D268">
            <v>2</v>
          </cell>
          <cell r="E268" t="str">
            <v>02</v>
          </cell>
          <cell r="F268">
            <v>12</v>
          </cell>
          <cell r="G268">
            <v>7</v>
          </cell>
          <cell r="I268" t="str">
            <v>Bosa</v>
          </cell>
          <cell r="M268">
            <v>0</v>
          </cell>
        </row>
        <row r="269">
          <cell r="A269" t="str">
            <v>33202128</v>
          </cell>
          <cell r="B269">
            <v>3</v>
          </cell>
          <cell r="C269">
            <v>3</v>
          </cell>
          <cell r="D269">
            <v>2</v>
          </cell>
          <cell r="E269" t="str">
            <v>02</v>
          </cell>
          <cell r="F269">
            <v>12</v>
          </cell>
          <cell r="G269">
            <v>8</v>
          </cell>
          <cell r="I269" t="str">
            <v>Kennedy</v>
          </cell>
          <cell r="M269">
            <v>0</v>
          </cell>
        </row>
        <row r="270">
          <cell r="A270" t="str">
            <v>33202129</v>
          </cell>
          <cell r="B270">
            <v>3</v>
          </cell>
          <cell r="C270">
            <v>3</v>
          </cell>
          <cell r="D270">
            <v>2</v>
          </cell>
          <cell r="E270" t="str">
            <v>02</v>
          </cell>
          <cell r="F270">
            <v>12</v>
          </cell>
          <cell r="G270">
            <v>9</v>
          </cell>
          <cell r="I270" t="str">
            <v>Fontibón</v>
          </cell>
          <cell r="M270">
            <v>0</v>
          </cell>
        </row>
        <row r="271">
          <cell r="A271" t="str">
            <v>332021210</v>
          </cell>
          <cell r="B271">
            <v>3</v>
          </cell>
          <cell r="C271">
            <v>3</v>
          </cell>
          <cell r="D271">
            <v>2</v>
          </cell>
          <cell r="E271" t="str">
            <v>02</v>
          </cell>
          <cell r="F271">
            <v>12</v>
          </cell>
          <cell r="G271">
            <v>10</v>
          </cell>
          <cell r="I271" t="str">
            <v>Engativá</v>
          </cell>
          <cell r="M271">
            <v>0</v>
          </cell>
        </row>
        <row r="272">
          <cell r="A272" t="str">
            <v>332021211</v>
          </cell>
          <cell r="B272">
            <v>3</v>
          </cell>
          <cell r="C272">
            <v>3</v>
          </cell>
          <cell r="D272">
            <v>2</v>
          </cell>
          <cell r="E272" t="str">
            <v>02</v>
          </cell>
          <cell r="F272">
            <v>12</v>
          </cell>
          <cell r="G272">
            <v>11</v>
          </cell>
          <cell r="I272" t="str">
            <v>Suba</v>
          </cell>
          <cell r="M272">
            <v>0</v>
          </cell>
        </row>
        <row r="273">
          <cell r="A273" t="str">
            <v>332021212</v>
          </cell>
          <cell r="B273">
            <v>3</v>
          </cell>
          <cell r="C273">
            <v>3</v>
          </cell>
          <cell r="D273">
            <v>2</v>
          </cell>
          <cell r="E273" t="str">
            <v>02</v>
          </cell>
          <cell r="F273">
            <v>12</v>
          </cell>
          <cell r="G273">
            <v>12</v>
          </cell>
          <cell r="I273" t="str">
            <v>Barrios Unidos</v>
          </cell>
          <cell r="M273">
            <v>0</v>
          </cell>
        </row>
        <row r="274">
          <cell r="A274" t="str">
            <v>332021213</v>
          </cell>
          <cell r="B274">
            <v>3</v>
          </cell>
          <cell r="C274">
            <v>3</v>
          </cell>
          <cell r="D274">
            <v>2</v>
          </cell>
          <cell r="E274" t="str">
            <v>02</v>
          </cell>
          <cell r="F274">
            <v>12</v>
          </cell>
          <cell r="G274">
            <v>13</v>
          </cell>
          <cell r="I274" t="str">
            <v>Teusaquillo</v>
          </cell>
          <cell r="M274">
            <v>0</v>
          </cell>
        </row>
        <row r="275">
          <cell r="A275" t="str">
            <v>332021214</v>
          </cell>
          <cell r="B275">
            <v>3</v>
          </cell>
          <cell r="C275">
            <v>3</v>
          </cell>
          <cell r="D275">
            <v>2</v>
          </cell>
          <cell r="E275" t="str">
            <v>02</v>
          </cell>
          <cell r="F275">
            <v>12</v>
          </cell>
          <cell r="G275">
            <v>14</v>
          </cell>
          <cell r="I275" t="str">
            <v>Mártires</v>
          </cell>
          <cell r="M275">
            <v>0</v>
          </cell>
        </row>
        <row r="276">
          <cell r="A276" t="str">
            <v>332021215</v>
          </cell>
          <cell r="B276">
            <v>3</v>
          </cell>
          <cell r="C276">
            <v>3</v>
          </cell>
          <cell r="D276">
            <v>2</v>
          </cell>
          <cell r="E276" t="str">
            <v>02</v>
          </cell>
          <cell r="F276">
            <v>12</v>
          </cell>
          <cell r="G276">
            <v>15</v>
          </cell>
          <cell r="I276" t="str">
            <v>Antonio Nariño</v>
          </cell>
          <cell r="M276">
            <v>0</v>
          </cell>
        </row>
        <row r="277">
          <cell r="A277" t="str">
            <v>332021216</v>
          </cell>
          <cell r="B277">
            <v>3</v>
          </cell>
          <cell r="C277">
            <v>3</v>
          </cell>
          <cell r="D277">
            <v>2</v>
          </cell>
          <cell r="E277" t="str">
            <v>02</v>
          </cell>
          <cell r="F277">
            <v>12</v>
          </cell>
          <cell r="G277">
            <v>16</v>
          </cell>
          <cell r="I277" t="str">
            <v>Puente Aranda</v>
          </cell>
          <cell r="M277">
            <v>0</v>
          </cell>
        </row>
        <row r="278">
          <cell r="A278" t="str">
            <v>332021217</v>
          </cell>
          <cell r="B278">
            <v>3</v>
          </cell>
          <cell r="C278">
            <v>3</v>
          </cell>
          <cell r="D278">
            <v>2</v>
          </cell>
          <cell r="E278" t="str">
            <v>02</v>
          </cell>
          <cell r="F278">
            <v>12</v>
          </cell>
          <cell r="G278">
            <v>17</v>
          </cell>
          <cell r="I278" t="str">
            <v>Candelaria</v>
          </cell>
          <cell r="M278">
            <v>0</v>
          </cell>
        </row>
        <row r="279">
          <cell r="A279" t="str">
            <v>332021218</v>
          </cell>
          <cell r="B279">
            <v>3</v>
          </cell>
          <cell r="C279">
            <v>3</v>
          </cell>
          <cell r="D279">
            <v>2</v>
          </cell>
          <cell r="E279" t="str">
            <v>02</v>
          </cell>
          <cell r="F279">
            <v>12</v>
          </cell>
          <cell r="G279">
            <v>18</v>
          </cell>
          <cell r="I279" t="str">
            <v>Rafael Uribe</v>
          </cell>
          <cell r="M279">
            <v>0</v>
          </cell>
        </row>
        <row r="280">
          <cell r="A280" t="str">
            <v>332021219</v>
          </cell>
          <cell r="B280">
            <v>3</v>
          </cell>
          <cell r="C280">
            <v>3</v>
          </cell>
          <cell r="D280">
            <v>2</v>
          </cell>
          <cell r="E280" t="str">
            <v>02</v>
          </cell>
          <cell r="F280">
            <v>12</v>
          </cell>
          <cell r="G280">
            <v>19</v>
          </cell>
          <cell r="I280" t="str">
            <v>Ciudad Bolívar</v>
          </cell>
          <cell r="M280">
            <v>0</v>
          </cell>
        </row>
        <row r="281">
          <cell r="A281" t="str">
            <v>332021220</v>
          </cell>
          <cell r="B281">
            <v>3</v>
          </cell>
          <cell r="C281">
            <v>3</v>
          </cell>
          <cell r="D281">
            <v>2</v>
          </cell>
          <cell r="E281" t="str">
            <v>02</v>
          </cell>
          <cell r="F281">
            <v>12</v>
          </cell>
          <cell r="G281">
            <v>20</v>
          </cell>
          <cell r="I281" t="str">
            <v>Sumapaz</v>
          </cell>
          <cell r="M281">
            <v>0</v>
          </cell>
        </row>
        <row r="282">
          <cell r="A282" t="str">
            <v>3320299</v>
          </cell>
          <cell r="B282">
            <v>3</v>
          </cell>
          <cell r="C282">
            <v>3</v>
          </cell>
          <cell r="D282">
            <v>2</v>
          </cell>
          <cell r="E282" t="str">
            <v>02</v>
          </cell>
          <cell r="F282">
            <v>99</v>
          </cell>
          <cell r="I282" t="str">
            <v>Otras</v>
          </cell>
          <cell r="M282">
            <v>0</v>
          </cell>
        </row>
        <row r="283">
          <cell r="A283" t="str">
            <v>333</v>
          </cell>
          <cell r="B283">
            <v>3</v>
          </cell>
          <cell r="C283">
            <v>3</v>
          </cell>
          <cell r="D283">
            <v>3</v>
          </cell>
          <cell r="I283" t="str">
            <v>DÉFICIT COMPROMISOS VIGENCIA ANTERIOR</v>
          </cell>
          <cell r="M283">
            <v>0</v>
          </cell>
        </row>
        <row r="284">
          <cell r="A284" t="str">
            <v>334</v>
          </cell>
          <cell r="B284">
            <v>3</v>
          </cell>
          <cell r="C284">
            <v>3</v>
          </cell>
          <cell r="D284">
            <v>4</v>
          </cell>
          <cell r="I284" t="str">
            <v>PASIVOS EXIGIBLES</v>
          </cell>
          <cell r="J284">
            <v>1400000</v>
          </cell>
          <cell r="M284">
            <v>0</v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  <cell r="I287" t="str">
            <v>TOTAL GASTOS E INVERSIÓN</v>
          </cell>
          <cell r="J287">
            <v>30898500000</v>
          </cell>
          <cell r="K287">
            <v>1254521554</v>
          </cell>
          <cell r="L287">
            <v>24578700135</v>
          </cell>
          <cell r="M287">
            <v>25833221689</v>
          </cell>
        </row>
        <row r="288">
          <cell r="A288" t="str">
            <v/>
          </cell>
        </row>
        <row r="289">
          <cell r="A289" t="str">
            <v>Fuente: SHD-DDP-SCNP</v>
          </cell>
          <cell r="B289" t="str">
            <v>Fuente: SHD-DDP-SCNP</v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85CC-6F5F-4C4D-9EAA-021057F65655}">
  <dimension ref="B2:H53"/>
  <sheetViews>
    <sheetView tabSelected="1" topLeftCell="B22" zoomScale="90" zoomScaleNormal="90" workbookViewId="0">
      <selection activeCell="F43" sqref="F43"/>
    </sheetView>
  </sheetViews>
  <sheetFormatPr baseColWidth="10" defaultRowHeight="13.2" x14ac:dyDescent="0.25"/>
  <cols>
    <col min="2" max="2" width="39.5546875" customWidth="1"/>
    <col min="3" max="3" width="26.33203125" customWidth="1"/>
    <col min="4" max="4" width="21.44140625" customWidth="1"/>
    <col min="5" max="5" width="29.44140625" customWidth="1"/>
    <col min="6" max="6" width="11.44140625" customWidth="1"/>
    <col min="253" max="253" width="39.5546875" customWidth="1"/>
    <col min="254" max="254" width="26.33203125" customWidth="1"/>
    <col min="255" max="255" width="21.44140625" customWidth="1"/>
    <col min="256" max="256" width="29.44140625" customWidth="1"/>
    <col min="257" max="257" width="18.88671875" customWidth="1"/>
    <col min="509" max="509" width="39.5546875" customWidth="1"/>
    <col min="510" max="510" width="26.33203125" customWidth="1"/>
    <col min="511" max="511" width="21.44140625" customWidth="1"/>
    <col min="512" max="512" width="29.44140625" customWidth="1"/>
    <col min="513" max="513" width="18.88671875" customWidth="1"/>
    <col min="765" max="765" width="39.5546875" customWidth="1"/>
    <col min="766" max="766" width="26.33203125" customWidth="1"/>
    <col min="767" max="767" width="21.44140625" customWidth="1"/>
    <col min="768" max="768" width="29.44140625" customWidth="1"/>
    <col min="769" max="769" width="18.88671875" customWidth="1"/>
    <col min="1021" max="1021" width="39.5546875" customWidth="1"/>
    <col min="1022" max="1022" width="26.33203125" customWidth="1"/>
    <col min="1023" max="1023" width="21.44140625" customWidth="1"/>
    <col min="1024" max="1024" width="29.44140625" customWidth="1"/>
    <col min="1025" max="1025" width="18.88671875" customWidth="1"/>
    <col min="1277" max="1277" width="39.5546875" customWidth="1"/>
    <col min="1278" max="1278" width="26.33203125" customWidth="1"/>
    <col min="1279" max="1279" width="21.44140625" customWidth="1"/>
    <col min="1280" max="1280" width="29.44140625" customWidth="1"/>
    <col min="1281" max="1281" width="18.88671875" customWidth="1"/>
    <col min="1533" max="1533" width="39.5546875" customWidth="1"/>
    <col min="1534" max="1534" width="26.33203125" customWidth="1"/>
    <col min="1535" max="1535" width="21.44140625" customWidth="1"/>
    <col min="1536" max="1536" width="29.44140625" customWidth="1"/>
    <col min="1537" max="1537" width="18.88671875" customWidth="1"/>
    <col min="1789" max="1789" width="39.5546875" customWidth="1"/>
    <col min="1790" max="1790" width="26.33203125" customWidth="1"/>
    <col min="1791" max="1791" width="21.44140625" customWidth="1"/>
    <col min="1792" max="1792" width="29.44140625" customWidth="1"/>
    <col min="1793" max="1793" width="18.88671875" customWidth="1"/>
    <col min="2045" max="2045" width="39.5546875" customWidth="1"/>
    <col min="2046" max="2046" width="26.33203125" customWidth="1"/>
    <col min="2047" max="2047" width="21.44140625" customWidth="1"/>
    <col min="2048" max="2048" width="29.44140625" customWidth="1"/>
    <col min="2049" max="2049" width="18.88671875" customWidth="1"/>
    <col min="2301" max="2301" width="39.5546875" customWidth="1"/>
    <col min="2302" max="2302" width="26.33203125" customWidth="1"/>
    <col min="2303" max="2303" width="21.44140625" customWidth="1"/>
    <col min="2304" max="2304" width="29.44140625" customWidth="1"/>
    <col min="2305" max="2305" width="18.88671875" customWidth="1"/>
    <col min="2557" max="2557" width="39.5546875" customWidth="1"/>
    <col min="2558" max="2558" width="26.33203125" customWidth="1"/>
    <col min="2559" max="2559" width="21.44140625" customWidth="1"/>
    <col min="2560" max="2560" width="29.44140625" customWidth="1"/>
    <col min="2561" max="2561" width="18.88671875" customWidth="1"/>
    <col min="2813" max="2813" width="39.5546875" customWidth="1"/>
    <col min="2814" max="2814" width="26.33203125" customWidth="1"/>
    <col min="2815" max="2815" width="21.44140625" customWidth="1"/>
    <col min="2816" max="2816" width="29.44140625" customWidth="1"/>
    <col min="2817" max="2817" width="18.88671875" customWidth="1"/>
    <col min="3069" max="3069" width="39.5546875" customWidth="1"/>
    <col min="3070" max="3070" width="26.33203125" customWidth="1"/>
    <col min="3071" max="3071" width="21.44140625" customWidth="1"/>
    <col min="3072" max="3072" width="29.44140625" customWidth="1"/>
    <col min="3073" max="3073" width="18.88671875" customWidth="1"/>
    <col min="3325" max="3325" width="39.5546875" customWidth="1"/>
    <col min="3326" max="3326" width="26.33203125" customWidth="1"/>
    <col min="3327" max="3327" width="21.44140625" customWidth="1"/>
    <col min="3328" max="3328" width="29.44140625" customWidth="1"/>
    <col min="3329" max="3329" width="18.88671875" customWidth="1"/>
    <col min="3581" max="3581" width="39.5546875" customWidth="1"/>
    <col min="3582" max="3582" width="26.33203125" customWidth="1"/>
    <col min="3583" max="3583" width="21.44140625" customWidth="1"/>
    <col min="3584" max="3584" width="29.44140625" customWidth="1"/>
    <col min="3585" max="3585" width="18.88671875" customWidth="1"/>
    <col min="3837" max="3837" width="39.5546875" customWidth="1"/>
    <col min="3838" max="3838" width="26.33203125" customWidth="1"/>
    <col min="3839" max="3839" width="21.44140625" customWidth="1"/>
    <col min="3840" max="3840" width="29.44140625" customWidth="1"/>
    <col min="3841" max="3841" width="18.88671875" customWidth="1"/>
    <col min="4093" max="4093" width="39.5546875" customWidth="1"/>
    <col min="4094" max="4094" width="26.33203125" customWidth="1"/>
    <col min="4095" max="4095" width="21.44140625" customWidth="1"/>
    <col min="4096" max="4096" width="29.44140625" customWidth="1"/>
    <col min="4097" max="4097" width="18.88671875" customWidth="1"/>
    <col min="4349" max="4349" width="39.5546875" customWidth="1"/>
    <col min="4350" max="4350" width="26.33203125" customWidth="1"/>
    <col min="4351" max="4351" width="21.44140625" customWidth="1"/>
    <col min="4352" max="4352" width="29.44140625" customWidth="1"/>
    <col min="4353" max="4353" width="18.88671875" customWidth="1"/>
    <col min="4605" max="4605" width="39.5546875" customWidth="1"/>
    <col min="4606" max="4606" width="26.33203125" customWidth="1"/>
    <col min="4607" max="4607" width="21.44140625" customWidth="1"/>
    <col min="4608" max="4608" width="29.44140625" customWidth="1"/>
    <col min="4609" max="4609" width="18.88671875" customWidth="1"/>
    <col min="4861" max="4861" width="39.5546875" customWidth="1"/>
    <col min="4862" max="4862" width="26.33203125" customWidth="1"/>
    <col min="4863" max="4863" width="21.44140625" customWidth="1"/>
    <col min="4864" max="4864" width="29.44140625" customWidth="1"/>
    <col min="4865" max="4865" width="18.88671875" customWidth="1"/>
    <col min="5117" max="5117" width="39.5546875" customWidth="1"/>
    <col min="5118" max="5118" width="26.33203125" customWidth="1"/>
    <col min="5119" max="5119" width="21.44140625" customWidth="1"/>
    <col min="5120" max="5120" width="29.44140625" customWidth="1"/>
    <col min="5121" max="5121" width="18.88671875" customWidth="1"/>
    <col min="5373" max="5373" width="39.5546875" customWidth="1"/>
    <col min="5374" max="5374" width="26.33203125" customWidth="1"/>
    <col min="5375" max="5375" width="21.44140625" customWidth="1"/>
    <col min="5376" max="5376" width="29.44140625" customWidth="1"/>
    <col min="5377" max="5377" width="18.88671875" customWidth="1"/>
    <col min="5629" max="5629" width="39.5546875" customWidth="1"/>
    <col min="5630" max="5630" width="26.33203125" customWidth="1"/>
    <col min="5631" max="5631" width="21.44140625" customWidth="1"/>
    <col min="5632" max="5632" width="29.44140625" customWidth="1"/>
    <col min="5633" max="5633" width="18.88671875" customWidth="1"/>
    <col min="5885" max="5885" width="39.5546875" customWidth="1"/>
    <col min="5886" max="5886" width="26.33203125" customWidth="1"/>
    <col min="5887" max="5887" width="21.44140625" customWidth="1"/>
    <col min="5888" max="5888" width="29.44140625" customWidth="1"/>
    <col min="5889" max="5889" width="18.88671875" customWidth="1"/>
    <col min="6141" max="6141" width="39.5546875" customWidth="1"/>
    <col min="6142" max="6142" width="26.33203125" customWidth="1"/>
    <col min="6143" max="6143" width="21.44140625" customWidth="1"/>
    <col min="6144" max="6144" width="29.44140625" customWidth="1"/>
    <col min="6145" max="6145" width="18.88671875" customWidth="1"/>
    <col min="6397" max="6397" width="39.5546875" customWidth="1"/>
    <col min="6398" max="6398" width="26.33203125" customWidth="1"/>
    <col min="6399" max="6399" width="21.44140625" customWidth="1"/>
    <col min="6400" max="6400" width="29.44140625" customWidth="1"/>
    <col min="6401" max="6401" width="18.88671875" customWidth="1"/>
    <col min="6653" max="6653" width="39.5546875" customWidth="1"/>
    <col min="6654" max="6654" width="26.33203125" customWidth="1"/>
    <col min="6655" max="6655" width="21.44140625" customWidth="1"/>
    <col min="6656" max="6656" width="29.44140625" customWidth="1"/>
    <col min="6657" max="6657" width="18.88671875" customWidth="1"/>
    <col min="6909" max="6909" width="39.5546875" customWidth="1"/>
    <col min="6910" max="6910" width="26.33203125" customWidth="1"/>
    <col min="6911" max="6911" width="21.44140625" customWidth="1"/>
    <col min="6912" max="6912" width="29.44140625" customWidth="1"/>
    <col min="6913" max="6913" width="18.88671875" customWidth="1"/>
    <col min="7165" max="7165" width="39.5546875" customWidth="1"/>
    <col min="7166" max="7166" width="26.33203125" customWidth="1"/>
    <col min="7167" max="7167" width="21.44140625" customWidth="1"/>
    <col min="7168" max="7168" width="29.44140625" customWidth="1"/>
    <col min="7169" max="7169" width="18.88671875" customWidth="1"/>
    <col min="7421" max="7421" width="39.5546875" customWidth="1"/>
    <col min="7422" max="7422" width="26.33203125" customWidth="1"/>
    <col min="7423" max="7423" width="21.44140625" customWidth="1"/>
    <col min="7424" max="7424" width="29.44140625" customWidth="1"/>
    <col min="7425" max="7425" width="18.88671875" customWidth="1"/>
    <col min="7677" max="7677" width="39.5546875" customWidth="1"/>
    <col min="7678" max="7678" width="26.33203125" customWidth="1"/>
    <col min="7679" max="7679" width="21.44140625" customWidth="1"/>
    <col min="7680" max="7680" width="29.44140625" customWidth="1"/>
    <col min="7681" max="7681" width="18.88671875" customWidth="1"/>
    <col min="7933" max="7933" width="39.5546875" customWidth="1"/>
    <col min="7934" max="7934" width="26.33203125" customWidth="1"/>
    <col min="7935" max="7935" width="21.44140625" customWidth="1"/>
    <col min="7936" max="7936" width="29.44140625" customWidth="1"/>
    <col min="7937" max="7937" width="18.88671875" customWidth="1"/>
    <col min="8189" max="8189" width="39.5546875" customWidth="1"/>
    <col min="8190" max="8190" width="26.33203125" customWidth="1"/>
    <col min="8191" max="8191" width="21.44140625" customWidth="1"/>
    <col min="8192" max="8192" width="29.44140625" customWidth="1"/>
    <col min="8193" max="8193" width="18.88671875" customWidth="1"/>
    <col min="8445" max="8445" width="39.5546875" customWidth="1"/>
    <col min="8446" max="8446" width="26.33203125" customWidth="1"/>
    <col min="8447" max="8447" width="21.44140625" customWidth="1"/>
    <col min="8448" max="8448" width="29.44140625" customWidth="1"/>
    <col min="8449" max="8449" width="18.88671875" customWidth="1"/>
    <col min="8701" max="8701" width="39.5546875" customWidth="1"/>
    <col min="8702" max="8702" width="26.33203125" customWidth="1"/>
    <col min="8703" max="8703" width="21.44140625" customWidth="1"/>
    <col min="8704" max="8704" width="29.44140625" customWidth="1"/>
    <col min="8705" max="8705" width="18.88671875" customWidth="1"/>
    <col min="8957" max="8957" width="39.5546875" customWidth="1"/>
    <col min="8958" max="8958" width="26.33203125" customWidth="1"/>
    <col min="8959" max="8959" width="21.44140625" customWidth="1"/>
    <col min="8960" max="8960" width="29.44140625" customWidth="1"/>
    <col min="8961" max="8961" width="18.88671875" customWidth="1"/>
    <col min="9213" max="9213" width="39.5546875" customWidth="1"/>
    <col min="9214" max="9214" width="26.33203125" customWidth="1"/>
    <col min="9215" max="9215" width="21.44140625" customWidth="1"/>
    <col min="9216" max="9216" width="29.44140625" customWidth="1"/>
    <col min="9217" max="9217" width="18.88671875" customWidth="1"/>
    <col min="9469" max="9469" width="39.5546875" customWidth="1"/>
    <col min="9470" max="9470" width="26.33203125" customWidth="1"/>
    <col min="9471" max="9471" width="21.44140625" customWidth="1"/>
    <col min="9472" max="9472" width="29.44140625" customWidth="1"/>
    <col min="9473" max="9473" width="18.88671875" customWidth="1"/>
    <col min="9725" max="9725" width="39.5546875" customWidth="1"/>
    <col min="9726" max="9726" width="26.33203125" customWidth="1"/>
    <col min="9727" max="9727" width="21.44140625" customWidth="1"/>
    <col min="9728" max="9728" width="29.44140625" customWidth="1"/>
    <col min="9729" max="9729" width="18.88671875" customWidth="1"/>
    <col min="9981" max="9981" width="39.5546875" customWidth="1"/>
    <col min="9982" max="9982" width="26.33203125" customWidth="1"/>
    <col min="9983" max="9983" width="21.44140625" customWidth="1"/>
    <col min="9984" max="9984" width="29.44140625" customWidth="1"/>
    <col min="9985" max="9985" width="18.88671875" customWidth="1"/>
    <col min="10237" max="10237" width="39.5546875" customWidth="1"/>
    <col min="10238" max="10238" width="26.33203125" customWidth="1"/>
    <col min="10239" max="10239" width="21.44140625" customWidth="1"/>
    <col min="10240" max="10240" width="29.44140625" customWidth="1"/>
    <col min="10241" max="10241" width="18.88671875" customWidth="1"/>
    <col min="10493" max="10493" width="39.5546875" customWidth="1"/>
    <col min="10494" max="10494" width="26.33203125" customWidth="1"/>
    <col min="10495" max="10495" width="21.44140625" customWidth="1"/>
    <col min="10496" max="10496" width="29.44140625" customWidth="1"/>
    <col min="10497" max="10497" width="18.88671875" customWidth="1"/>
    <col min="10749" max="10749" width="39.5546875" customWidth="1"/>
    <col min="10750" max="10750" width="26.33203125" customWidth="1"/>
    <col min="10751" max="10751" width="21.44140625" customWidth="1"/>
    <col min="10752" max="10752" width="29.44140625" customWidth="1"/>
    <col min="10753" max="10753" width="18.88671875" customWidth="1"/>
    <col min="11005" max="11005" width="39.5546875" customWidth="1"/>
    <col min="11006" max="11006" width="26.33203125" customWidth="1"/>
    <col min="11007" max="11007" width="21.44140625" customWidth="1"/>
    <col min="11008" max="11008" width="29.44140625" customWidth="1"/>
    <col min="11009" max="11009" width="18.88671875" customWidth="1"/>
    <col min="11261" max="11261" width="39.5546875" customWidth="1"/>
    <col min="11262" max="11262" width="26.33203125" customWidth="1"/>
    <col min="11263" max="11263" width="21.44140625" customWidth="1"/>
    <col min="11264" max="11264" width="29.44140625" customWidth="1"/>
    <col min="11265" max="11265" width="18.88671875" customWidth="1"/>
    <col min="11517" max="11517" width="39.5546875" customWidth="1"/>
    <col min="11518" max="11518" width="26.33203125" customWidth="1"/>
    <col min="11519" max="11519" width="21.44140625" customWidth="1"/>
    <col min="11520" max="11520" width="29.44140625" customWidth="1"/>
    <col min="11521" max="11521" width="18.88671875" customWidth="1"/>
    <col min="11773" max="11773" width="39.5546875" customWidth="1"/>
    <col min="11774" max="11774" width="26.33203125" customWidth="1"/>
    <col min="11775" max="11775" width="21.44140625" customWidth="1"/>
    <col min="11776" max="11776" width="29.44140625" customWidth="1"/>
    <col min="11777" max="11777" width="18.88671875" customWidth="1"/>
    <col min="12029" max="12029" width="39.5546875" customWidth="1"/>
    <col min="12030" max="12030" width="26.33203125" customWidth="1"/>
    <col min="12031" max="12031" width="21.44140625" customWidth="1"/>
    <col min="12032" max="12032" width="29.44140625" customWidth="1"/>
    <col min="12033" max="12033" width="18.88671875" customWidth="1"/>
    <col min="12285" max="12285" width="39.5546875" customWidth="1"/>
    <col min="12286" max="12286" width="26.33203125" customWidth="1"/>
    <col min="12287" max="12287" width="21.44140625" customWidth="1"/>
    <col min="12288" max="12288" width="29.44140625" customWidth="1"/>
    <col min="12289" max="12289" width="18.88671875" customWidth="1"/>
    <col min="12541" max="12541" width="39.5546875" customWidth="1"/>
    <col min="12542" max="12542" width="26.33203125" customWidth="1"/>
    <col min="12543" max="12543" width="21.44140625" customWidth="1"/>
    <col min="12544" max="12544" width="29.44140625" customWidth="1"/>
    <col min="12545" max="12545" width="18.88671875" customWidth="1"/>
    <col min="12797" max="12797" width="39.5546875" customWidth="1"/>
    <col min="12798" max="12798" width="26.33203125" customWidth="1"/>
    <col min="12799" max="12799" width="21.44140625" customWidth="1"/>
    <col min="12800" max="12800" width="29.44140625" customWidth="1"/>
    <col min="12801" max="12801" width="18.88671875" customWidth="1"/>
    <col min="13053" max="13053" width="39.5546875" customWidth="1"/>
    <col min="13054" max="13054" width="26.33203125" customWidth="1"/>
    <col min="13055" max="13055" width="21.44140625" customWidth="1"/>
    <col min="13056" max="13056" width="29.44140625" customWidth="1"/>
    <col min="13057" max="13057" width="18.88671875" customWidth="1"/>
    <col min="13309" max="13309" width="39.5546875" customWidth="1"/>
    <col min="13310" max="13310" width="26.33203125" customWidth="1"/>
    <col min="13311" max="13311" width="21.44140625" customWidth="1"/>
    <col min="13312" max="13312" width="29.44140625" customWidth="1"/>
    <col min="13313" max="13313" width="18.88671875" customWidth="1"/>
    <col min="13565" max="13565" width="39.5546875" customWidth="1"/>
    <col min="13566" max="13566" width="26.33203125" customWidth="1"/>
    <col min="13567" max="13567" width="21.44140625" customWidth="1"/>
    <col min="13568" max="13568" width="29.44140625" customWidth="1"/>
    <col min="13569" max="13569" width="18.88671875" customWidth="1"/>
    <col min="13821" max="13821" width="39.5546875" customWidth="1"/>
    <col min="13822" max="13822" width="26.33203125" customWidth="1"/>
    <col min="13823" max="13823" width="21.44140625" customWidth="1"/>
    <col min="13824" max="13824" width="29.44140625" customWidth="1"/>
    <col min="13825" max="13825" width="18.88671875" customWidth="1"/>
    <col min="14077" max="14077" width="39.5546875" customWidth="1"/>
    <col min="14078" max="14078" width="26.33203125" customWidth="1"/>
    <col min="14079" max="14079" width="21.44140625" customWidth="1"/>
    <col min="14080" max="14080" width="29.44140625" customWidth="1"/>
    <col min="14081" max="14081" width="18.88671875" customWidth="1"/>
    <col min="14333" max="14333" width="39.5546875" customWidth="1"/>
    <col min="14334" max="14334" width="26.33203125" customWidth="1"/>
    <col min="14335" max="14335" width="21.44140625" customWidth="1"/>
    <col min="14336" max="14336" width="29.44140625" customWidth="1"/>
    <col min="14337" max="14337" width="18.88671875" customWidth="1"/>
    <col min="14589" max="14589" width="39.5546875" customWidth="1"/>
    <col min="14590" max="14590" width="26.33203125" customWidth="1"/>
    <col min="14591" max="14591" width="21.44140625" customWidth="1"/>
    <col min="14592" max="14592" width="29.44140625" customWidth="1"/>
    <col min="14593" max="14593" width="18.88671875" customWidth="1"/>
    <col min="14845" max="14845" width="39.5546875" customWidth="1"/>
    <col min="14846" max="14846" width="26.33203125" customWidth="1"/>
    <col min="14847" max="14847" width="21.44140625" customWidth="1"/>
    <col min="14848" max="14848" width="29.44140625" customWidth="1"/>
    <col min="14849" max="14849" width="18.88671875" customWidth="1"/>
    <col min="15101" max="15101" width="39.5546875" customWidth="1"/>
    <col min="15102" max="15102" width="26.33203125" customWidth="1"/>
    <col min="15103" max="15103" width="21.44140625" customWidth="1"/>
    <col min="15104" max="15104" width="29.44140625" customWidth="1"/>
    <col min="15105" max="15105" width="18.88671875" customWidth="1"/>
    <col min="15357" max="15357" width="39.5546875" customWidth="1"/>
    <col min="15358" max="15358" width="26.33203125" customWidth="1"/>
    <col min="15359" max="15359" width="21.44140625" customWidth="1"/>
    <col min="15360" max="15360" width="29.44140625" customWidth="1"/>
    <col min="15361" max="15361" width="18.88671875" customWidth="1"/>
    <col min="15613" max="15613" width="39.5546875" customWidth="1"/>
    <col min="15614" max="15614" width="26.33203125" customWidth="1"/>
    <col min="15615" max="15615" width="21.44140625" customWidth="1"/>
    <col min="15616" max="15616" width="29.44140625" customWidth="1"/>
    <col min="15617" max="15617" width="18.88671875" customWidth="1"/>
    <col min="15869" max="15869" width="39.5546875" customWidth="1"/>
    <col min="15870" max="15870" width="26.33203125" customWidth="1"/>
    <col min="15871" max="15871" width="21.44140625" customWidth="1"/>
    <col min="15872" max="15872" width="29.44140625" customWidth="1"/>
    <col min="15873" max="15873" width="18.88671875" customWidth="1"/>
    <col min="16125" max="16125" width="39.5546875" customWidth="1"/>
    <col min="16126" max="16126" width="26.33203125" customWidth="1"/>
    <col min="16127" max="16127" width="21.44140625" customWidth="1"/>
    <col min="16128" max="16128" width="29.44140625" customWidth="1"/>
    <col min="16129" max="16129" width="18.88671875" customWidth="1"/>
  </cols>
  <sheetData>
    <row r="2" spans="2:5" x14ac:dyDescent="0.25">
      <c r="B2" s="19"/>
      <c r="C2" s="19"/>
      <c r="D2" s="19"/>
      <c r="E2" s="19"/>
    </row>
    <row r="3" spans="2:5" ht="13.8" thickBot="1" x14ac:dyDescent="0.3"/>
    <row r="4" spans="2:5" ht="22.5" customHeight="1" x14ac:dyDescent="0.25">
      <c r="B4" s="20" t="s">
        <v>33</v>
      </c>
      <c r="C4" s="21"/>
      <c r="D4" s="21"/>
      <c r="E4" s="22"/>
    </row>
    <row r="5" spans="2:5" ht="30.75" customHeight="1" thickBot="1" x14ac:dyDescent="0.3">
      <c r="B5" s="23"/>
      <c r="C5" s="24"/>
      <c r="D5" s="24"/>
      <c r="E5" s="25"/>
    </row>
    <row r="6" spans="2:5" ht="16.2" thickBot="1" x14ac:dyDescent="0.3">
      <c r="B6" s="1" t="s">
        <v>0</v>
      </c>
      <c r="C6" s="2" t="s">
        <v>1</v>
      </c>
      <c r="D6" s="2" t="s">
        <v>2</v>
      </c>
      <c r="E6" s="3" t="s">
        <v>3</v>
      </c>
    </row>
    <row r="7" spans="2:5" ht="15.6" x14ac:dyDescent="0.3">
      <c r="B7" s="26" t="s">
        <v>4</v>
      </c>
      <c r="C7" s="27"/>
      <c r="D7" s="27"/>
      <c r="E7" s="28"/>
    </row>
    <row r="8" spans="2:5" ht="15" x14ac:dyDescent="0.25">
      <c r="B8" s="4" t="s">
        <v>5</v>
      </c>
      <c r="C8" s="5" t="s">
        <v>6</v>
      </c>
      <c r="D8" s="5" t="s">
        <v>7</v>
      </c>
      <c r="E8" s="6">
        <v>14052599.970000001</v>
      </c>
    </row>
    <row r="9" spans="2:5" ht="15" x14ac:dyDescent="0.25">
      <c r="B9" s="7" t="s">
        <v>8</v>
      </c>
      <c r="C9" s="8" t="s">
        <v>9</v>
      </c>
      <c r="D9" s="8" t="s">
        <v>10</v>
      </c>
      <c r="E9" s="6">
        <v>11186813.620000001</v>
      </c>
    </row>
    <row r="10" spans="2:5" ht="15" x14ac:dyDescent="0.25">
      <c r="B10" s="7" t="s">
        <v>11</v>
      </c>
      <c r="C10" s="8">
        <v>6</v>
      </c>
      <c r="D10" s="8">
        <v>5</v>
      </c>
      <c r="E10" s="6">
        <v>9154872.9199999999</v>
      </c>
    </row>
    <row r="11" spans="2:5" ht="15.6" x14ac:dyDescent="0.3">
      <c r="B11" s="16" t="s">
        <v>12</v>
      </c>
      <c r="C11" s="17"/>
      <c r="D11" s="17"/>
      <c r="E11" s="18"/>
    </row>
    <row r="12" spans="2:5" ht="32.25" customHeight="1" x14ac:dyDescent="0.25">
      <c r="B12" s="4" t="s">
        <v>13</v>
      </c>
      <c r="C12" s="9">
        <v>115</v>
      </c>
      <c r="D12" s="5" t="s">
        <v>14</v>
      </c>
      <c r="E12" s="6">
        <v>9154872.9199999999</v>
      </c>
    </row>
    <row r="13" spans="2:5" ht="17.25" customHeight="1" x14ac:dyDescent="0.25">
      <c r="B13" s="4" t="s">
        <v>15</v>
      </c>
      <c r="C13" s="9">
        <v>105</v>
      </c>
      <c r="D13" s="5" t="s">
        <v>14</v>
      </c>
      <c r="E13" s="6">
        <v>9154872.9199999999</v>
      </c>
    </row>
    <row r="14" spans="2:5" ht="15.6" x14ac:dyDescent="0.3">
      <c r="B14" s="29" t="s">
        <v>16</v>
      </c>
      <c r="C14" s="30"/>
      <c r="D14" s="30"/>
      <c r="E14" s="31"/>
    </row>
    <row r="15" spans="2:5" ht="15" x14ac:dyDescent="0.25">
      <c r="B15" s="4" t="s">
        <v>17</v>
      </c>
      <c r="C15" s="9">
        <v>222</v>
      </c>
      <c r="D15" s="9">
        <v>28</v>
      </c>
      <c r="E15" s="6">
        <v>7495520.0600000005</v>
      </c>
    </row>
    <row r="16" spans="2:5" ht="23.25" customHeight="1" x14ac:dyDescent="0.25">
      <c r="B16" s="4" t="s">
        <v>17</v>
      </c>
      <c r="C16" s="9">
        <v>222</v>
      </c>
      <c r="D16" s="9">
        <v>26</v>
      </c>
      <c r="E16" s="6">
        <v>7296815.7800000003</v>
      </c>
    </row>
    <row r="17" spans="2:8" ht="28.5" customHeight="1" x14ac:dyDescent="0.25">
      <c r="B17" s="4" t="s">
        <v>17</v>
      </c>
      <c r="C17" s="9">
        <v>222</v>
      </c>
      <c r="D17" s="9">
        <v>24</v>
      </c>
      <c r="E17" s="6">
        <v>6809900.4400000004</v>
      </c>
      <c r="H17" s="15"/>
    </row>
    <row r="18" spans="2:8" ht="24.75" customHeight="1" x14ac:dyDescent="0.25">
      <c r="B18" s="4" t="s">
        <v>17</v>
      </c>
      <c r="C18" s="9">
        <v>222</v>
      </c>
      <c r="D18" s="9">
        <v>22</v>
      </c>
      <c r="E18" s="6">
        <v>6752582.75</v>
      </c>
    </row>
    <row r="19" spans="2:8" ht="15" x14ac:dyDescent="0.25">
      <c r="B19" s="4" t="s">
        <v>17</v>
      </c>
      <c r="C19" s="9">
        <v>222</v>
      </c>
      <c r="D19" s="9">
        <v>20</v>
      </c>
      <c r="E19" s="6">
        <v>6405933.7800000003</v>
      </c>
    </row>
    <row r="20" spans="2:8" ht="15" x14ac:dyDescent="0.25">
      <c r="B20" s="10" t="s">
        <v>18</v>
      </c>
      <c r="C20" s="11">
        <v>219</v>
      </c>
      <c r="D20" s="11">
        <v>17</v>
      </c>
      <c r="E20" s="6">
        <v>5870028.5600000005</v>
      </c>
    </row>
    <row r="21" spans="2:8" ht="15" x14ac:dyDescent="0.25">
      <c r="B21" s="4" t="s">
        <v>18</v>
      </c>
      <c r="C21" s="9">
        <v>219</v>
      </c>
      <c r="D21" s="9">
        <v>14</v>
      </c>
      <c r="E21" s="6">
        <v>5771223.6900000004</v>
      </c>
    </row>
    <row r="22" spans="2:8" ht="16.5" customHeight="1" x14ac:dyDescent="0.25">
      <c r="B22" s="4" t="s">
        <v>19</v>
      </c>
      <c r="C22" s="9">
        <v>203</v>
      </c>
      <c r="D22" s="9">
        <v>16</v>
      </c>
      <c r="E22" s="6">
        <v>5833617</v>
      </c>
    </row>
    <row r="23" spans="2:8" ht="15.6" x14ac:dyDescent="0.3">
      <c r="B23" s="16" t="s">
        <v>20</v>
      </c>
      <c r="C23" s="17"/>
      <c r="D23" s="17"/>
      <c r="E23" s="18"/>
    </row>
    <row r="24" spans="2:8" ht="15" x14ac:dyDescent="0.25">
      <c r="B24" s="4" t="s">
        <v>21</v>
      </c>
      <c r="C24" s="9">
        <v>336</v>
      </c>
      <c r="D24" s="9">
        <v>22</v>
      </c>
      <c r="E24" s="6">
        <v>4476171</v>
      </c>
    </row>
    <row r="25" spans="2:8" ht="15.6" x14ac:dyDescent="0.3">
      <c r="B25" s="16" t="s">
        <v>22</v>
      </c>
      <c r="C25" s="17"/>
      <c r="D25" s="17"/>
      <c r="E25" s="18"/>
    </row>
    <row r="26" spans="2:8" ht="15" x14ac:dyDescent="0.25">
      <c r="B26" s="10" t="s">
        <v>23</v>
      </c>
      <c r="C26" s="11">
        <v>407</v>
      </c>
      <c r="D26" s="11">
        <v>27</v>
      </c>
      <c r="E26" s="6">
        <v>4316673.1100000003</v>
      </c>
    </row>
    <row r="27" spans="2:8" ht="15" x14ac:dyDescent="0.25">
      <c r="B27" s="10" t="s">
        <v>24</v>
      </c>
      <c r="C27" s="11">
        <v>411</v>
      </c>
      <c r="D27" s="11">
        <v>27</v>
      </c>
      <c r="E27" s="6">
        <v>4316673.1100000003</v>
      </c>
    </row>
    <row r="28" spans="2:8" ht="15" x14ac:dyDescent="0.25">
      <c r="B28" s="4" t="s">
        <v>25</v>
      </c>
      <c r="C28" s="9">
        <v>419</v>
      </c>
      <c r="D28" s="9">
        <v>21</v>
      </c>
      <c r="E28" s="6">
        <v>3925268.18</v>
      </c>
    </row>
    <row r="29" spans="2:8" ht="15" x14ac:dyDescent="0.25">
      <c r="B29" s="4" t="s">
        <v>26</v>
      </c>
      <c r="C29" s="9">
        <v>418</v>
      </c>
      <c r="D29" s="9">
        <v>19</v>
      </c>
      <c r="E29" s="6">
        <v>3687784.9600000004</v>
      </c>
    </row>
    <row r="30" spans="2:8" ht="15" x14ac:dyDescent="0.25">
      <c r="B30" s="4" t="s">
        <v>23</v>
      </c>
      <c r="C30" s="9">
        <v>407</v>
      </c>
      <c r="D30" s="9">
        <v>20</v>
      </c>
      <c r="E30" s="6">
        <v>3799537.9000000004</v>
      </c>
    </row>
    <row r="31" spans="2:8" ht="15" x14ac:dyDescent="0.25">
      <c r="B31" s="4" t="s">
        <v>27</v>
      </c>
      <c r="C31" s="9">
        <v>440</v>
      </c>
      <c r="D31" s="9">
        <v>19</v>
      </c>
      <c r="E31" s="6">
        <v>3687784.9600000004</v>
      </c>
    </row>
    <row r="32" spans="2:8" ht="15" x14ac:dyDescent="0.25">
      <c r="B32" s="4" t="s">
        <v>27</v>
      </c>
      <c r="C32" s="9">
        <v>440</v>
      </c>
      <c r="D32" s="9">
        <v>18</v>
      </c>
      <c r="E32" s="6">
        <v>3548083.62</v>
      </c>
    </row>
    <row r="33" spans="2:5" ht="15" x14ac:dyDescent="0.25">
      <c r="B33" s="4" t="s">
        <v>28</v>
      </c>
      <c r="C33" s="9">
        <v>417</v>
      </c>
      <c r="D33" s="9">
        <v>18</v>
      </c>
      <c r="E33" s="6">
        <v>3548083.62</v>
      </c>
    </row>
    <row r="34" spans="2:5" ht="15" x14ac:dyDescent="0.25">
      <c r="B34" s="4" t="s">
        <v>29</v>
      </c>
      <c r="C34" s="9">
        <v>413</v>
      </c>
      <c r="D34" s="9">
        <v>17</v>
      </c>
      <c r="E34" s="6">
        <v>3436326.33</v>
      </c>
    </row>
    <row r="35" spans="2:5" ht="15" x14ac:dyDescent="0.25">
      <c r="B35" s="4" t="s">
        <v>30</v>
      </c>
      <c r="C35" s="9">
        <v>475</v>
      </c>
      <c r="D35" s="9">
        <v>15</v>
      </c>
      <c r="E35" s="6">
        <v>3212810.89</v>
      </c>
    </row>
    <row r="36" spans="2:5" ht="15" x14ac:dyDescent="0.25">
      <c r="B36" s="4" t="s">
        <v>31</v>
      </c>
      <c r="C36" s="9">
        <v>480</v>
      </c>
      <c r="D36" s="9">
        <v>15</v>
      </c>
      <c r="E36" s="6">
        <v>3212810.89</v>
      </c>
    </row>
    <row r="37" spans="2:5" ht="16.2" thickBot="1" x14ac:dyDescent="0.35">
      <c r="B37" s="12" t="s">
        <v>32</v>
      </c>
      <c r="C37" s="13"/>
      <c r="D37" s="14">
        <v>770</v>
      </c>
      <c r="E37" s="14"/>
    </row>
    <row r="52" spans="4:4" x14ac:dyDescent="0.25">
      <c r="D52" s="15">
        <f>249095*D42</f>
        <v>0</v>
      </c>
    </row>
    <row r="53" spans="4:4" x14ac:dyDescent="0.25">
      <c r="D53" s="15">
        <f>+D52*12</f>
        <v>0</v>
      </c>
    </row>
  </sheetData>
  <mergeCells count="7">
    <mergeCell ref="B25:E25"/>
    <mergeCell ref="B2:E2"/>
    <mergeCell ref="B4:E5"/>
    <mergeCell ref="B7:E7"/>
    <mergeCell ref="B11:E11"/>
    <mergeCell ref="B14:E14"/>
    <mergeCell ref="B23:E23"/>
  </mergeCells>
  <pageMargins left="0.7" right="0.7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0db5d3-cc18-450f-b024-369bac33d3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18" ma:contentTypeDescription="Crear nuevo documento." ma:contentTypeScope="" ma:versionID="3e43d5fc84b284fe7e52b10ad2fab1cc">
  <xsd:schema xmlns:xsd="http://www.w3.org/2001/XMLSchema" xmlns:xs="http://www.w3.org/2001/XMLSchema" xmlns:p="http://schemas.microsoft.com/office/2006/metadata/properties" xmlns:ns3="da0db5d3-cc18-450f-b024-369bac33d3b9" xmlns:ns4="0935b897-e83e-4004-9f75-4e3807b73bb0" targetNamespace="http://schemas.microsoft.com/office/2006/metadata/properties" ma:root="true" ma:fieldsID="3e42a2c1ac20a20a5c25d5622fe64075" ns3:_="" ns4:_="">
    <xsd:import namespace="da0db5d3-cc18-450f-b024-369bac33d3b9"/>
    <xsd:import namespace="0935b897-e83e-4004-9f75-4e3807b73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FCBF27-B6DB-465E-A4D2-7C0E29818702}">
  <ds:schemaRefs>
    <ds:schemaRef ds:uri="0935b897-e83e-4004-9f75-4e3807b73bb0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da0db5d3-cc18-450f-b024-369bac33d3b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3D4CA3-8F7B-4991-93F5-7A34D6AB7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db5d3-cc18-450f-b024-369bac33d3b9"/>
    <ds:schemaRef ds:uri="0935b897-e83e-4004-9f75-4e3807b73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CE777-2E68-45C8-BE37-149135048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 SALARIAL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Catalina Escobar</dc:creator>
  <cp:lastModifiedBy>Martha Catalina Escobar</cp:lastModifiedBy>
  <dcterms:created xsi:type="dcterms:W3CDTF">2025-07-31T14:48:11Z</dcterms:created>
  <dcterms:modified xsi:type="dcterms:W3CDTF">2026-02-13T14:40:03Z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