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jacamacho\Downloads\"/>
    </mc:Choice>
  </mc:AlternateContent>
  <xr:revisionPtr revIDLastSave="0" documentId="13_ncr:1_{D0DB732E-15E1-4E08-88FB-3FE1A3AEF916}" xr6:coauthVersionLast="36" xr6:coauthVersionMax="47" xr10:uidLastSave="{00000000-0000-0000-0000-000000000000}"/>
  <bookViews>
    <workbookView xWindow="0" yWindow="0" windowWidth="28800" windowHeight="11805" tabRatio="738" xr2:uid="{4F46B1A5-C1FC-40D2-A276-ABB5A9C2A3ED}"/>
  </bookViews>
  <sheets>
    <sheet name="Indice" sheetId="1" r:id="rId1"/>
    <sheet name="LOC-1_1" sheetId="2" r:id="rId2"/>
    <sheet name="LOC-1_2 " sheetId="4" r:id="rId3"/>
    <sheet name="LOC-1_3" sheetId="5" r:id="rId4"/>
    <sheet name="LOC-1_4" sheetId="6" r:id="rId5"/>
    <sheet name="LOC-1_5" sheetId="7" r:id="rId6"/>
    <sheet name="LOC-1_6" sheetId="8" r:id="rId7"/>
    <sheet name="LOC-1_7" sheetId="9" r:id="rId8"/>
    <sheet name="LOC-1_8" sheetId="10" r:id="rId9"/>
    <sheet name="LOC-1_9" sheetId="11" r:id="rId10"/>
    <sheet name="LOC-1_10" sheetId="12" r:id="rId11"/>
    <sheet name="LOC-1_11" sheetId="18" r:id="rId12"/>
    <sheet name="LOC-1_12" sheetId="19" r:id="rId13"/>
    <sheet name="LOC-1_13" sheetId="20" r:id="rId14"/>
    <sheet name="LOC-1_14" sheetId="21" r:id="rId15"/>
    <sheet name="LOC-1_15" sheetId="22" r:id="rId16"/>
    <sheet name="LOC-1_16" sheetId="23" r:id="rId17"/>
    <sheet name="LOC-1_17" sheetId="26" r:id="rId18"/>
    <sheet name="LOC-1_18" sheetId="27" r:id="rId19"/>
    <sheet name="LOC-1_19" sheetId="28" r:id="rId20"/>
    <sheet name="LOC-1_20" sheetId="29" r:id="rId21"/>
    <sheet name="LOC-1_21" sheetId="30" r:id="rId22"/>
    <sheet name="LOC-1_22" sheetId="31" r:id="rId23"/>
    <sheet name="LOC-1_23" sheetId="32" r:id="rId24"/>
    <sheet name="LOC-1_24" sheetId="33" r:id="rId25"/>
    <sheet name="LOC-1_25" sheetId="34" r:id="rId26"/>
    <sheet name="LOC-1_26" sheetId="35" r:id="rId27"/>
    <sheet name="LOC-1_27" sheetId="36" r:id="rId28"/>
    <sheet name="LOC-1_28" sheetId="37" r:id="rId29"/>
    <sheet name="LOC-1_29" sheetId="38" r:id="rId30"/>
    <sheet name="LOC-1_30" sheetId="39" r:id="rId31"/>
    <sheet name="LOC-1_31" sheetId="40" r:id="rId32"/>
    <sheet name="LOC-1_32" sheetId="41" r:id="rId33"/>
    <sheet name="LIC-2_1" sheetId="13" r:id="rId34"/>
    <sheet name="LIC-2_2" sheetId="14" r:id="rId35"/>
    <sheet name="LIC-2_3" sheetId="15" r:id="rId36"/>
    <sheet name="LIC-2_4" sheetId="16" r:id="rId37"/>
    <sheet name="LIC-2_5" sheetId="17" r:id="rId38"/>
    <sheet name="LIC-2_6" sheetId="42" r:id="rId39"/>
    <sheet name="LIC-2_7" sheetId="43" r:id="rId40"/>
    <sheet name="LIC-2_8" sheetId="44" r:id="rId41"/>
    <sheet name="Hoja2" sheetId="46" r:id="rId4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33" l="1"/>
  <c r="F1" i="33"/>
  <c r="F3" i="32"/>
  <c r="F1" i="32"/>
  <c r="F3" i="31"/>
  <c r="F1" i="31"/>
  <c r="F3" i="30"/>
  <c r="F1" i="30"/>
  <c r="F3" i="29"/>
  <c r="F1" i="29"/>
  <c r="F3" i="28"/>
  <c r="F1" i="28"/>
  <c r="F3" i="27"/>
  <c r="F1" i="27"/>
  <c r="F3" i="26"/>
  <c r="F1" i="26"/>
  <c r="F3" i="23"/>
  <c r="F1" i="23"/>
  <c r="F3" i="22"/>
  <c r="F1" i="22"/>
  <c r="F3" i="21"/>
  <c r="F1" i="21"/>
  <c r="F3" i="20"/>
  <c r="F1" i="20"/>
  <c r="F3" i="19"/>
  <c r="F1" i="19"/>
  <c r="F3" i="18"/>
  <c r="F1" i="18"/>
  <c r="F3" i="12"/>
  <c r="F1" i="12"/>
  <c r="F3" i="11"/>
  <c r="F1" i="11"/>
  <c r="F3" i="10"/>
  <c r="F1" i="10"/>
  <c r="F3" i="9"/>
  <c r="F1" i="9"/>
  <c r="F3" i="8"/>
  <c r="F1" i="8"/>
  <c r="F3" i="7"/>
  <c r="F3" i="6"/>
  <c r="F3" i="5"/>
  <c r="F1" i="7"/>
  <c r="F1" i="6"/>
  <c r="F1" i="5"/>
  <c r="F1" i="4"/>
  <c r="F1" i="2"/>
  <c r="C47" i="1"/>
  <c r="A47" i="1"/>
  <c r="E9" i="44"/>
  <c r="C46" i="1"/>
  <c r="A46" i="1"/>
  <c r="E9" i="43"/>
  <c r="C45" i="1"/>
  <c r="A45" i="1"/>
  <c r="E9" i="42"/>
  <c r="C38" i="1"/>
  <c r="A38" i="1"/>
  <c r="E9" i="41"/>
  <c r="C37" i="1"/>
  <c r="A37" i="1"/>
  <c r="E9" i="40"/>
  <c r="C36" i="1"/>
  <c r="A36" i="1"/>
  <c r="E9" i="39"/>
  <c r="C35" i="1"/>
  <c r="A35" i="1"/>
  <c r="E9" i="38"/>
  <c r="C34" i="1"/>
  <c r="A34" i="1"/>
  <c r="E9" i="37"/>
  <c r="C33" i="1"/>
  <c r="A33" i="1"/>
  <c r="E9" i="36"/>
  <c r="C32" i="1"/>
  <c r="A32" i="1"/>
  <c r="E9" i="35"/>
  <c r="C31" i="1"/>
  <c r="A31" i="1"/>
  <c r="E9" i="34"/>
  <c r="C30" i="1"/>
  <c r="A30" i="1"/>
  <c r="E9" i="33"/>
  <c r="C29" i="1"/>
  <c r="A29" i="1"/>
  <c r="E9" i="32"/>
  <c r="C28" i="1"/>
  <c r="A28" i="1"/>
  <c r="E9" i="31"/>
  <c r="C27" i="1"/>
  <c r="A27" i="1"/>
  <c r="E9" i="30"/>
  <c r="E9" i="29"/>
  <c r="C26" i="1"/>
  <c r="A26" i="1"/>
  <c r="C25" i="1"/>
  <c r="A25" i="1"/>
  <c r="C24" i="1"/>
  <c r="A24" i="1"/>
  <c r="C23" i="1"/>
  <c r="A23" i="1"/>
  <c r="C22" i="1"/>
  <c r="A22" i="1"/>
  <c r="E9" i="23"/>
  <c r="C21" i="1"/>
  <c r="A21" i="1"/>
  <c r="E9" i="22"/>
  <c r="C20" i="1"/>
  <c r="A20" i="1"/>
  <c r="E9" i="21"/>
  <c r="C19" i="1"/>
  <c r="A19" i="1"/>
  <c r="C18" i="1"/>
  <c r="A18" i="1"/>
  <c r="C17" i="1"/>
  <c r="A17" i="1"/>
  <c r="C44" i="1"/>
  <c r="A44" i="1"/>
  <c r="C43" i="1"/>
  <c r="A43" i="1"/>
  <c r="C42" i="1"/>
  <c r="A42" i="1"/>
  <c r="C41" i="1"/>
  <c r="A41" i="1"/>
  <c r="A40" i="1"/>
  <c r="C16" i="1"/>
  <c r="A16" i="1"/>
  <c r="C15" i="1"/>
  <c r="A15" i="1"/>
  <c r="C14" i="1"/>
  <c r="A14" i="1"/>
  <c r="C13" i="1"/>
  <c r="A13" i="1"/>
  <c r="A12" i="1"/>
  <c r="C12" i="1"/>
  <c r="C11" i="1"/>
  <c r="A11" i="1"/>
  <c r="C10" i="1"/>
  <c r="A10" i="1"/>
  <c r="C9" i="1"/>
  <c r="A9" i="1"/>
  <c r="C8" i="1"/>
  <c r="A8" i="1"/>
  <c r="C7" i="1"/>
  <c r="A7" i="1"/>
</calcChain>
</file>

<file path=xl/sharedStrings.xml><?xml version="1.0" encoding="utf-8"?>
<sst xmlns="http://schemas.openxmlformats.org/spreadsheetml/2006/main" count="1624" uniqueCount="300">
  <si>
    <t>Nombre del Procedimiento</t>
  </si>
  <si>
    <t>Código</t>
  </si>
  <si>
    <t>MANTENIMIENTO LOCATIVAS</t>
  </si>
  <si>
    <t>Versión</t>
  </si>
  <si>
    <t>Nombre del Formato</t>
  </si>
  <si>
    <t>Vigencia</t>
  </si>
  <si>
    <t>Página</t>
  </si>
  <si>
    <t>1 de 1</t>
  </si>
  <si>
    <t>Codigo</t>
  </si>
  <si>
    <t>Actividad</t>
  </si>
  <si>
    <t>Link</t>
  </si>
  <si>
    <t>Tipo de actividad</t>
  </si>
  <si>
    <t>LOC-1_1'!A1</t>
  </si>
  <si>
    <t>Locativas</t>
  </si>
  <si>
    <t>LOC-1_2 '!A1</t>
  </si>
  <si>
    <t>LOC-1_3'!A1</t>
  </si>
  <si>
    <t>LOC-1_4'!A1</t>
  </si>
  <si>
    <t>LOC-1_5'!A1</t>
  </si>
  <si>
    <t>LOC-1_6'!A1</t>
  </si>
  <si>
    <t>LOC-1_7'!A1</t>
  </si>
  <si>
    <t>LOC-1_8'!A1</t>
  </si>
  <si>
    <t>LOC-1_9'!A1</t>
  </si>
  <si>
    <t>LOC-1_11'!A1</t>
  </si>
  <si>
    <t>LOC-1_12'!A1</t>
  </si>
  <si>
    <t>LOC-1_13'!A1</t>
  </si>
  <si>
    <t>LOC-1_14'!A1</t>
  </si>
  <si>
    <t>LOC-1_15'!A1</t>
  </si>
  <si>
    <t>LOC-1_16'!A1</t>
  </si>
  <si>
    <t>LOC-1_17'!A1</t>
  </si>
  <si>
    <t>LOC-1_18'!A1</t>
  </si>
  <si>
    <t>LOC-1_19'!A1</t>
  </si>
  <si>
    <t>LOC-1_20'!A1</t>
  </si>
  <si>
    <t>LOC-1_21'!A1</t>
  </si>
  <si>
    <t>LOC-1_22'!A1</t>
  </si>
  <si>
    <t>LOC-1_23'!A1</t>
  </si>
  <si>
    <t>LOC-1_24'!A1</t>
  </si>
  <si>
    <t>LOC-1_25'!A1</t>
  </si>
  <si>
    <t>LOC-1_26'!A1</t>
  </si>
  <si>
    <t>LOC-1_27'!A1</t>
  </si>
  <si>
    <t>LOC-1_28'!A1</t>
  </si>
  <si>
    <t>LOC-1_29'!A1</t>
  </si>
  <si>
    <t>LOC-1_30'!A1</t>
  </si>
  <si>
    <t>LOC-1_31'!A1</t>
  </si>
  <si>
    <t>LOC-1_32'!A1</t>
  </si>
  <si>
    <t>DEMOLICIONES</t>
  </si>
  <si>
    <t>LIC-2_1'!A1</t>
  </si>
  <si>
    <t>Contrucciones</t>
  </si>
  <si>
    <t>LIC-2_2'!A1</t>
  </si>
  <si>
    <t>LIC-2_3'!A1</t>
  </si>
  <si>
    <t>LIC-2_4'!A1</t>
  </si>
  <si>
    <t>LIC-2_5'!A1</t>
  </si>
  <si>
    <t>LIC-2_6'!A1</t>
  </si>
  <si>
    <t>LIC-2_7'!A1</t>
  </si>
  <si>
    <t>LIC-2_8'!A1</t>
  </si>
  <si>
    <t>CODIGO</t>
  </si>
  <si>
    <t>LOC-1_1</t>
  </si>
  <si>
    <t xml:space="preserve">MANTENIMIENTO DE FACHADAS Y MUROS EXTRIORES </t>
  </si>
  <si>
    <t>ELEMENTO AFECTADO</t>
  </si>
  <si>
    <t>FACHADAS PAREDES EXTERIORES</t>
  </si>
  <si>
    <t>DESCRIPCIÓN DEL LOCATIVO</t>
  </si>
  <si>
    <t>Manchas en el material
Desprendimientos
Reinstalación de piezas</t>
  </si>
  <si>
    <t>TIPO DE REPARACION</t>
  </si>
  <si>
    <t>LOCATIVA</t>
  </si>
  <si>
    <t>CLASIFICACIÓN</t>
  </si>
  <si>
    <t>FACHADAS Y MUROS EXTERIORES</t>
  </si>
  <si>
    <t>TIPO DE ELEMENTO</t>
  </si>
  <si>
    <t>MAMPOSTERIA NO ESTRUCTURAL</t>
  </si>
  <si>
    <t>ALCANCE DE LA ACTIVIDAD</t>
  </si>
  <si>
    <t>LIMPIEZA,  REPARACION  Y/O CAMBIO</t>
  </si>
  <si>
    <t>ES UN ELEMENTO EXISTENTE EN LA EDIFICACIÓN
 (Marque con X)</t>
  </si>
  <si>
    <t>SI</t>
  </si>
  <si>
    <t>NO</t>
  </si>
  <si>
    <t>X</t>
  </si>
  <si>
    <t>¿CORRESPONDE A UNA REPARACION LOCATIVA? (SI O NO)</t>
  </si>
  <si>
    <t>DE ACUERDO AL ALCANCE DE LA ACTIVIDAD REQUIERE LICENCIA? (Marque con X)</t>
  </si>
  <si>
    <t>"Se entiende por reparaciones o mejoras locativas aquellas obras que tienen cómo finalidad mantener el inmueble en las debidas condiciones de higiene y ornato sin afectar su estructura portante, su distribución interior, sus características funcionales, formales y/o volumétricas. No requerirán licencia de construcción las reparaciones o mejoras locativas a que hace referencia el artículo 8 de la Ley 810 de 2003 o la norma que lo adicione, modifique o sustituya." ARTÍCULO 2.2.6.1.1.10</t>
  </si>
  <si>
    <t xml:space="preserve">DESCRIPCION DE LAS ACTIVIDADES </t>
  </si>
  <si>
    <t>•	Inspección visual para detectar posible aparición y desarrollo de grietas y fisuras, así como desplomes u otras deformaciones.
•	Comprobación del estado de relleno de juntas, rellenándose en caso necesario.
•	Limpieza mediante lavado con agua o limpieza química.
•	Deberán sustituirse las piezas deterioradas por otras de las mismas características que las existentes, procurando seguir las especificaciones de un técnico especialista</t>
  </si>
  <si>
    <t>MEDIDAS DE SEGURIDAD</t>
  </si>
  <si>
    <t xml:space="preserve">
•	El sitio debe tener ventilación adecuada y se debe tener en cuenta que el ruido que se genere no moleste a los habitantes.
•	La persona que intervenga la reparación debe tener sus implementos de seguridad necesarios para realizar el trabajo de la mejor manera
•	El proceso debe estar bajo la supervisión del especialista, una vez visitado el sitio por el profesional encargado.
•	Utilizar elementos de protección para la seguridad y salud en el trabajo</t>
  </si>
  <si>
    <t>LOC-1_2</t>
  </si>
  <si>
    <t>MANTENIMIENTO DE PISOS</t>
  </si>
  <si>
    <t>PISOS - TABLETAS - ADOQUINES</t>
  </si>
  <si>
    <t>Se presentan por asentamientos normales de la estructura que
hacen que las tabletas se fisuren o levanten, y/o por el daño normal
 construcciones administradas.</t>
  </si>
  <si>
    <t>PISOS</t>
  </si>
  <si>
    <t>ACABADOS DE PISO</t>
  </si>
  <si>
    <t xml:space="preserve">•	Se deben tener las tabletas de la misma referencia y ser muy cuidadosos en el momento de realizar el pique para levantar las tabletas, tener los materiales listos para la ejecución y avisar a  terceros por el ruido que se produce y limitación del transito
•	Se debe tener personal que tenga el mayor cuidado de no dañar tabletas que se encuentren en buen estado.
•	Se debe abrir con pulidora la tableta para facilitar su retiro.
•	Con m aceta y cincel s e debe retirar toda la tableta y en este paso es importante que la persona que lo esté realizando tenga el mayor cuidado para no dañar las tabletas que estén bien.
•	Se procede a la instalación de la nueva tableta, humedeciendo bien el sitio para evitar que el nuevo pegante se dañe.
•	Se debe realizar el emboquillado de las nuevas piezas. Si hay que levantar todo el piso se debe tener cuidado que cuando se haga el retiro se debe dejar un nivel adecuado del mismo para poder instalar el enchape nuevo.
</t>
  </si>
  <si>
    <t>LOC-1_3</t>
  </si>
  <si>
    <t>MANTENIMIENTO DE MUROS - HUMEDADES</t>
  </si>
  <si>
    <t>MUROS - PAREDES</t>
  </si>
  <si>
    <t>Humedades que se presentan por niveles freáticos altos y por la intensidad de las lluvias en la unión de los muros de concreto y en fisuras existentes en los mismos.</t>
  </si>
  <si>
    <t>MUROS</t>
  </si>
  <si>
    <t>MEJORAMIENTO</t>
  </si>
  <si>
    <t>•	Se deben tomar las medidas necesarias para tener un buen campo de trabajo
•	Conducir el agua que pueda llegar a aparecer con el tiempo y acondicionar el espacio 
•	para que no se presenten más humedades.
•	Se debe abrir con un mínimo de 3mm de profundidad el sitio donde se presenta la humedad del muro para visualizar su origen.
•	Se debe abrir con pulidora o taladro el sitio de origen de la humedad, buscando que se pueda introducir un tubo de PVC para poder conducir el agua.
•	El agua que se recoja por medio de la tubería se le debe dar la mejor disponibilidad según el profesional. Por toda la fisura o unión del muro se debe abrir con la pulidora una canalización de mínimo 3mm.
•	La canalización se debe sellar con impermeabilizante y así evitar que siga saliendo la humedad del muro y luego aplicar pintura de acabado</t>
  </si>
  <si>
    <t xml:space="preserve">
•	El sitio debe tener ventilación adecuada y se debe tener en cuenta que el ruido que se genere no moleste a los habitantes.
•	La persona que intervenga la reparación debe tener sus implementos de seguridad necesarios para realizar el trabajo de la mejor manera
•	El proceso debe estar bajo la supervisión del especialista, una vez visitado el sitio por el profesional encargado.
•	Utilizar elementos de protección para la seguridad y salud en el trabajo.
•	Si el trabajo corresponde a actividades requeridas en alturas se deberá tener en el área de trabajo los equipos y elementos para la protección del personal.
</t>
  </si>
  <si>
    <t>LOC-1_4</t>
  </si>
  <si>
    <t>MANTENIMIENTO DE MUROS - PINTURA</t>
  </si>
  <si>
    <t>PINTURA</t>
  </si>
  <si>
    <t>Se hace necesario con el tiempo realizar un mantenimiento a la pintura de los muros internos para mejorar su aspecto y/o cambiar el color de los muros existentes.</t>
  </si>
  <si>
    <t>•	Se deben retirar de los muros a pintar todos los elementos colocados para servicio de los propietarios como puntillas o tornillos.
•	Poner cinta en los elementos que estén adheridos a las paredes para evitar que sean manchados.
•	Una vez resanados los muros se deben lijar, quitando una capa de la pintura que se había aplicado anteriormente.
•	Los bordes de los muros deben ser pintados con mayor cuidado y con brocha para evitar pintar otros sitios no deseados.
•	Las zonas grandes del muro se pintan con rodillo de la forma más pareja posible y revisando que no haya goteos.
•	Limpiar el área de posibles goteos o manchas en pisos o elementos cercanos.</t>
  </si>
  <si>
    <t xml:space="preserve">
•	Implementos de seguridad necesarios como guantes, casco, botas y tapabocas.
•	Los muros deben tener una revisión previa para observar problemas mayores como humedades o arreglo de filos los cuales deben
ser arreglados previo a la aplicación de la pintura.
•	El proceso debe estar bajo la supervisión del especialista, una vez visitado el sitio por el profesional encargado.
•	Utilizar elementos de protección para la seguridad y salud en el trabajo.
•	Si el trabajo corresponde a actividades requeridas en alturas se deberá tener en el área de trabajo los equipos y elementos para la protección del personal.
</t>
  </si>
  <si>
    <t>LOC-1_5</t>
  </si>
  <si>
    <t>MANTENIMIENTO DE MUROS - IMPERMEABILIZACIÓN DE MUROS</t>
  </si>
  <si>
    <t>MURO</t>
  </si>
  <si>
    <t>Se presentan humedades en muros internos por falta de impermeabilización u otras situaciones puntuales que se deben arreglar y mejorar el aspecto de los muros</t>
  </si>
  <si>
    <t xml:space="preserve">
•	Se debe revisar la causa de la humedad teniendo en cuenta que se debe primero arreglar la humedad y después de proceder con la aplicacion de la pintura.
•	Una vez seleccionada la humedad se procede al arreglo de los muros afectados comenzando con el retiro del material suelto a causa de la humedad con espátula.
•	Se debe volver a realizar verificación visual de que no exista la humedad.
•	Se procede a lijar la zona afectada y todo el contorno del muro, ya que se debe realizar el proceso de pintura en toda el área para evitar el cambio de color.
•	Proceder con la aplicación de pintura en el área afectada.</t>
  </si>
  <si>
    <t xml:space="preserve">
•	Implementos de seguridad necesarios como guantes, casco, botas y tapabocas.
•	El proceso debe estar bajo la supervisión del especialista, una vez visitado el sitio por el profesional encargado.
•	Utilizar elementos de protección para la seguridad y salud en el trabajo.
•	Si el trabajo corresponde a actividades requeridas en alturas se deberá tener en el área de trabajo los equipos y elementos para la protección del personal.
</t>
  </si>
  <si>
    <t>LOC-1_6</t>
  </si>
  <si>
    <t>MANTENIMIENTO DE CUBIERTAS - TRANSITABLES</t>
  </si>
  <si>
    <t>CUBIERTA</t>
  </si>
  <si>
    <t>Humedades que se presentan por las lluvias y por la falla del sistema de impermeabilización de las losas en los últimos pisos de las edificaciones.</t>
  </si>
  <si>
    <t xml:space="preserve">TECHOS </t>
  </si>
  <si>
    <t>PLACAS DE ENTREPISO</t>
  </si>
  <si>
    <t xml:space="preserve">
•	Se debe realizar una visualización para encontrar el sitio de origen de la humedad e iniciar la reparación. Se procede a levantar el piso transitable (enchape u otro material) y la placa de contrapiso existente hasta encontrar la impermeabilización a reparar.
•	Con un espacio conveniente y conociendo el sitio de la falla de la impermeabilización se procede a levantar el manto dañado, dejando una abertura mínima de 50cm alrededor del sitio de la falla para poder traslapar el manto.
•	Se limpia muy bien el sitio y se procede a colocar el manto impermeabilizante nuevo con ayuda del soplete. Se deben realizar pruebas dejando con agua el sitio y observando que no se presente ningún problema con la nueva instalación.
•	Se debe fundir nuevamente la placa de contrapiso con el desnivel respectivo e instalar la terminación del piso transitable.</t>
  </si>
  <si>
    <t>•	Usar los  implementos de seguridad necesarios como guantes, casco, botas y tapabocas.
•	El proceso debe estar bajo la supervisión del especialista, una vez visitado el sitio por el profesional encargado.
•	Utilizar elementos de protección para la seguridad y salud en el trabajo.
•	Si el trabajo corresponde a actividades requeridas en alturas se deberá tener en el área de trabajo los equipos y elementos para la protección del personal.
•	Se debe tener buen clima en el momento de la reparación.
•	Se debe programar muy bien la ejecución de los trabajos para asegurar que la reparación se realice en un día.
•	Se debe realizar una visualización para revisar las medidas de seguridad y elementos tipo andamio o escalera a utilizar.</t>
  </si>
  <si>
    <t>LOC-1_7</t>
  </si>
  <si>
    <t>MANTENIMIENTO DE CUBIERTAS - NO TRANSITABLES</t>
  </si>
  <si>
    <t>Humedades que se presentan por las lluvias y por la falla del sistema de cubiertas en teja y canal.</t>
  </si>
  <si>
    <t>TEJAS - CUBIERTAS</t>
  </si>
  <si>
    <t>REPARACIÓN</t>
  </si>
  <si>
    <t>•	Se debe retirar la cubierta a reparar teniendo cuidado con los demás elementos que no tienen problema y que pueden sufrir avería por el paso de personal por encima de dichos elementos.
•	Revisar los accesorios necesarios para que el cambio de la cubierta quede en buenas condiciones.
•	Montar la nueva cubierta teniendo en cuenta su óptima colocación.
•	Impermeabilizar los elementos nuevos como amarres o traslapos que lo requieran</t>
  </si>
  <si>
    <t>LOC-1_8</t>
  </si>
  <si>
    <t xml:space="preserve">MANTENIMIENTO DE CANALES Y BAJANTES </t>
  </si>
  <si>
    <t>CANALES Y BAJANTES</t>
  </si>
  <si>
    <t>Revisión de canales y bajantes que se debe hacer periódicamente
y en especial cuando llega la temporada de lluvias.</t>
  </si>
  <si>
    <t>REPARACIÓN - MEJORAMIENTO</t>
  </si>
  <si>
    <t>•	Se debe observar que la canal esté colocada de manera que recoja el agua que viene de la cubierta, puede pasar que la cubierta no pase por sobre la canal y la misma no esté cumpliendo su objetivo, la única forma de arreglar este inconveniente es retirando la canal y volviéndola a instalar.
•	Se debe realizar una limpieza a la misma, retirando de ella elementos extraños como basura que haya podido llegar a la cubierta y especialmente retirando la tierra consolidada por el tiempo y la humedad que siempre existe en la canal, este procedimiento se puede realizar con una escoba y recoger con palustre o se puede realizar con espátula, recogiendo los sobrantes en bolsas. Se lava la canal con agua y se deja limpia.
•	Observando el proceso anterior se puede verificar si la canal tiene desnivel para que el agua corra o si por el contrario tiene desperfectos que se deben arreglar con nuevos accesorios o fijaciones que hagan que el agua corra hacia la bajante, también se pueden observar posibles goteos que deberán ser también reparados.
•	Se observa también el funcionamiento de la bajante, la cual debe estar bien fijada a los muros y no debe presentar fugas o humedades; para estos casos se deben realizar las reparaciones con fijaciones tipo abrazadera y epóxicos que eviten las fugas de agua en la bajante</t>
  </si>
  <si>
    <t>LOC-1_9</t>
  </si>
  <si>
    <t>MANTENIMIENTO DE TABLEROS ELECTRICOS</t>
  </si>
  <si>
    <t>SISTEMA ELECTRICO</t>
  </si>
  <si>
    <t>Mantenimiento requerido 1 vez al año para quitar el polvo y ajustar las conexiones a los breakers para así evitar daños súbitos por problemas de desconexión.</t>
  </si>
  <si>
    <t>ELECTRICO</t>
  </si>
  <si>
    <t>TABLEROS ELECTRICOS</t>
  </si>
  <si>
    <t>LIMPIEZA,  REPARACION  Y/O MEJORAMIENTO</t>
  </si>
  <si>
    <t>•	Se debe cortar e l servicio de energía en la unidad habitacional desde el circuito de entrada de energía. Se destapa la caja de circuitos a la que se le va a realizar el mantenimiento y con ayuda de una brocha se retira todo el polvo que se encuentre dentro de la caja.
•	Puede suceder que por condensación o posibles humedades haya que ajustar algunas conexiones o cambiar por óxido algunos tornillos o breakers; si esto ocurre se deben retirar los tornillos que ajustan la conexión del cable al breaker y cambiarlo.
•	Volver a realizar la instalación de  los cables y del breaker en la misma posición inicial.
•	Volver a reconectar la energía del predio y verificar su funcionamiento con ayuda de un probador de energía.</t>
  </si>
  <si>
    <t xml:space="preserve">
•	Se deben tener los elementos de seguridad necesarios para el manejo de electricidad como guantes, botas y casco.
•	Se deben tener los elementos de seguridad necesarios para el manejo de electricidad como guantes, botas y casco.
•	Verificar la idoneidad del personal que va a ejecutar el mantenimiento.
•	Este tipo de mantenimiento se debe realizar una vez por año</t>
  </si>
  <si>
    <t>LOC-1_10</t>
  </si>
  <si>
    <t xml:space="preserve">MANTENIMIENTO DE ACCESORIOS SANITARIOS </t>
  </si>
  <si>
    <t>GRIFERIA - EMPAQUES</t>
  </si>
  <si>
    <t>Realizar los ajustes y cambios a las griferias, acesosrios y elementos que hacen parte de lavamanos, lavaplatos, llaves jardineras, registros y de mas petencientes a elementos sanitarios y de suministro de agua.</t>
  </si>
  <si>
    <t>SANITARIO</t>
  </si>
  <si>
    <t>GRIFERIAS</t>
  </si>
  <si>
    <t xml:space="preserve">
•	Cierre la válvula principal del sitio . Abra una de las llaves para que salga el agua represada en las tuberías.
•	Con ayuda de un atornillador retire las boquillas de las llaves donde se encuentran los filtros, voltéelos y limpiarlos.
•	De requerir cambio realice la limpieza de los elementos.
•	Agregue solvente o pegante que permita la adherencia de los elementos
•	Una vez limpio vulva a instalar las boquillas con los filtros puestos.
•	Para el proceso de limpieza de los empaques realizar el desarmado de los elementos para revisión del estado. 
•	Efectuar los cambios de los empaques 
•	Armar el elemento para su reinstalación y puesta nuevamente en sitio.</t>
  </si>
  <si>
    <t>•	Usar los  implementos de seguridad necesarios como guantes, casco, botas y tapabocas.
•	El proceso debe estar bajo la supervisión del especialista, una vez visitado el sitio por el profesional encargado.
•	Utilizar elementos de protección para la seguridad y salud en el trabajo.</t>
  </si>
  <si>
    <t>LOC-1_11</t>
  </si>
  <si>
    <t>INSTALACION DE CIELO RASOS</t>
  </si>
  <si>
    <t>CIELO RASO</t>
  </si>
  <si>
    <t>Cielo raso registrable suspendido, situado a una altura menor de 4 m, constituido por entramado metálico oculto fijado a la losa o elemento soporte con varillas y cuelgues</t>
  </si>
  <si>
    <t>ACABADOS</t>
  </si>
  <si>
    <t>INSTALACION</t>
  </si>
  <si>
    <t xml:space="preserve">
•	Replanteo de los ejes de la trama modular. Señalización de los puntos de anclaje a la losa o elemento soporte. Nivelación y fijación de los perfiles perimetrales.
•	Nivelación y suspensión de los perfiles. 
•	Corte y encaje de las lamas. Resolución de encuentros y puntos singulares. 
•	Formación de huecos para recepción de posibles elementos de anclaje y/o instalaciones.</t>
  </si>
  <si>
    <t>LOC-1_12</t>
  </si>
  <si>
    <t>INSTALACION DE CARPINTERIA - PUERTAS</t>
  </si>
  <si>
    <t>PUERTAS</t>
  </si>
  <si>
    <t xml:space="preserve">Puerta interior abatible, entamborada, sencilla con alma alveolada, bastidor de madera maciza, y paneles de tablero contrachapado de madera nacional; marco metálico para pintar. Incluso, bisagras, herrajes de colgar, de cierre y manija </t>
  </si>
  <si>
    <t>LOC-1_13</t>
  </si>
  <si>
    <t>DESMONTES</t>
  </si>
  <si>
    <t>PUERTAS, VENTANAS, APARATOS SANITARIOS, LUMINARIAS</t>
  </si>
  <si>
    <t xml:space="preserve">Desmonte de puertas en madera o meticalicas, desmonte de ventanas en madera o metálica, desmonte de aparatos sanirarios, divisiones de baño, divisiones de oficina, desmonte de luminarias o aparatos eléctricos </t>
  </si>
  <si>
    <t>DESMONTE</t>
  </si>
  <si>
    <t xml:space="preserve">
•	Identificación de los elementos a desmontar
•	Identificación del punto de entrega o retiro del elemento desmontado         •	Retiro del elemento a desmontar               •	Disposición final</t>
  </si>
  <si>
    <t>LOC-1_14</t>
  </si>
  <si>
    <t>MANTENIMIENTO DE REDES HIDRAULICAS</t>
  </si>
  <si>
    <t>REDES HIDRAULICAS (TUBERIAS Y ACCESORIOS)</t>
  </si>
  <si>
    <t>Se presentan fugas o filtraciones en diferentes áreas locativas, tuberias o accesorios en mal estado, mantenimiento preventivo y/o correctivo para garantizar el correcto funcionamiento de la red.</t>
  </si>
  <si>
    <t>REDES HIDRAULICAS</t>
  </si>
  <si>
    <t xml:space="preserve">•	Se deben identificar las tuberias o accesorios a intervenri y tener los materiales listos para la ejecución, avisar a  terceros por el ruido que se produce y limitación del transito
•	Se debe tener personal que tenga el mayor cuidado de no dañar la red hidráulica que se encuentren en buen estado.
•	Se debe realizar el corte con pulidora de la zona de la red a intervenir.
•	Con maceta y cincel se debe retirar la parte de la mamposteria, placa o baldosa donde se va a intervenir la red hidráulica y en este paso es importante que la persona que lo esté realizando tenga el mayor cuidado para no dañar las tabletas que estén bien.
•	Se procede al retiro de la tuberia o aacesorio en mal estado y posteriormente a la instalación de la nueva tuberia hidráulica o accesorio.
•	Se debe realizar la restauración de la zona intervenida con mortero y baldosa si corresponde. 
</t>
  </si>
  <si>
    <t>LOC-1_15</t>
  </si>
  <si>
    <t>MANTENIMIENTO DE REDES SANITARIAS</t>
  </si>
  <si>
    <t>REDES SANITARIAS (TUBERIAS Y ACCESORIOS)</t>
  </si>
  <si>
    <t>REDES SANITARIAS</t>
  </si>
  <si>
    <t xml:space="preserve">•	Se deben identificar las tuberias o accesorios a intervenri y tener los materiales listos para la ejecución, avisar a  terceros por el ruido que se produce y limitación del transito
•	Se debe tener personal que tenga el mayor cuidado de no dañar la red sanitaria que se encuentren en buen estado.
•	Se debe realizar el corte con pulidora de la zona de la red a intervenir.
•	Con maceta y cincel se debe retirar la parte de la mamposteria, placa o baldosa donde se va a intervenir la red sanitaria y en este paso es importante que la persona que lo esté realizando tenga el mayor cuidado para no dañar las tabletas que estén bien.
•	Se procede al retiro de la tuberia o aacesorio en mal estado y posteriormente a la instalación de la nueva tuberia sanitaria o accesorio.
•	Se debe realizar la restauración de la zona intervenida con mortero y baldosa si corresponde. 
</t>
  </si>
  <si>
    <t>LOC-1_16</t>
  </si>
  <si>
    <t xml:space="preserve">MANTENIMIENTO DE REDES ELECTRICAS </t>
  </si>
  <si>
    <t>REDES ELECTRICAS (TUBERIAS, ACCESORIOS, CABLEADO, APARATOS)</t>
  </si>
  <si>
    <t>Se presentan cortos o fallos eléctricos en diferentes áreas locativas, tuberias, accesorios cableado, aparatos en mal estado o expuestos en forma inadecuada, mantenimiento preventivo y/o correctivo para garantizar el correcto funcionamiento de la red.</t>
  </si>
  <si>
    <t>REDES ELECTRICAS</t>
  </si>
  <si>
    <t xml:space="preserve">•	Se deben identificar las tuberias, accesorios, cableados o aparatos eléctricos a intervenir y tener los materiales listos para la ejecución, avisar a  terceros por el ruido que se produce y limitación del transito
•	Se debe tener personal que tenga el mayor cuidado de no dañar la red electrica que se encuentren en buen estado y funcionamiento.
•	Se debe realizar el corte con pulidora de la zona de la red a intervenir.
•	Con maceta y cincel se debe retirar la parte de la mamposteria o placa donde se va a intervenir la red eléctrica y en este paso es importante que la persona que lo esté realizando tenga el mayor cuidado para no dañar las demás infraesturctura que estén bien.
•	Se procede al retiro de la tuberia, aacesorio, cableado o aparato eléctrico en mal estado y posteriormente a la instalación de la nueva tuberia eléctrcia, accesorio, cableado o aparato eléctrico.
•	Se debe realizar la restauración de la zona intervenida con mortero o como corresponde a los condiciones existentes. 
</t>
  </si>
  <si>
    <t>LOC-1_17</t>
  </si>
  <si>
    <t>ADECUACIÓN CON MUROS EN BLOQUE</t>
  </si>
  <si>
    <t>Instalación de muros en bloque  con estructura de concreto armado (vigueta y columneta), para división o independización de espacios ya sa para optimización, mejoramiento o adecuación de áreas ya existentes.</t>
  </si>
  <si>
    <t>MEJORAMIENTO Y/O ADECUACIÓN</t>
  </si>
  <si>
    <t>•	Se deben tomar las medidas necesarias para tener un buen campo de trabajo y realizar el replanteo de los muros a instalar
•	Realizar la instalación de la estructura para el muro en bloque
•	Realizar la construcción de columneta con su respectivo acero de refuerzo
•	Realizar la construcción de vigueta con su respectivo acero de refuerzo
•	Revisar que el muro este plomado
•	Estucar y pintar toda la superficie del muro instalado.
•	Limpiar toda la zona de trabajo</t>
  </si>
  <si>
    <t>LOC-1_18</t>
  </si>
  <si>
    <t>ADECUACIÓN CON MUROS EN SUPERBOARD</t>
  </si>
  <si>
    <t>Instalación de muros en superboard   con estructura, para división o independización de espacios ya sa para optimización, mejoramiento o adecuación de áreas ya existentes.</t>
  </si>
  <si>
    <t>•	Se deben tomar las medidas necesarias para tener un buen campo de trabajo y realizar el replanteo de los muros a instalar
•	Realizar la instalación de la estructura para el muro de superboard
•	Realizar el corte a la lámina de superboard con las herramientas adecuadas
•	Aplicar sellador en los bordes 
•	Colocar masilla, sellante o similar en las uniones de las láminas de superboard
•	Realice el lijado de las uniones
•	Estucar y pintar toda la superficie del muro instalado.</t>
  </si>
  <si>
    <t>LOC-1_19</t>
  </si>
  <si>
    <t>ADECUACIÓN CON MUROS EN DRYWALL</t>
  </si>
  <si>
    <t>Instalación de muros en dry wall   con estructura, para división o independización de espacios ya sa para optimización, mejoramiento o adecuación de áreas ya existentes.</t>
  </si>
  <si>
    <t>•	Se deben tomar las medidas necesarias para tener un buen campo de trabajo y realizar el replanteo de los muros a instalar
•	Realizar la instalación de la estructura para el muro de dry wall
•	Realizar el corte a la lámina de superboard con las herramientas adecuadas
•	Aplicar sellador en los bordes 
•	Colocar masilla, sellante o similar en las uniones de las láminas de dry wall
•	Realice el lijado de las uniones
•	Estucar y pintar toda la superficie del muro instalado.</t>
  </si>
  <si>
    <t>LOC-1_20</t>
  </si>
  <si>
    <t>MANTENIMIENTO DE CARPINTERIA METALICA</t>
  </si>
  <si>
    <t>PUERTAS, VENTANAS, REJAS</t>
  </si>
  <si>
    <t xml:space="preserve">Puerta interior o exterior con marco metálico, ventaneria con marco metálico, rejas o persianas metálicas o en aluminio.  </t>
  </si>
  <si>
    <t xml:space="preserve">
•	Identificación de los elemenrtos de carpinteria metálica a intervenir
•	Realizar el lijado de las superficies a pintar
•	Revisar si es necesario cambio de bisagras, manijas o algun punto de soldadura para ajuste y realizarlo.
•	Aplicación de anticorrosivo en caso de requerir y posteriormente esmalte.                                                                                       •  Revisar y realizar el cambio en caso de ser necesario de chapa, cerradura o cerrojo.</t>
  </si>
  <si>
    <t>LOC-1_21</t>
  </si>
  <si>
    <t>MANTENIMIENTO DE CARPINTERIA EN MADERA</t>
  </si>
  <si>
    <t>PUERTAS, VENTANAS, MUEBLES</t>
  </si>
  <si>
    <t>Puerta interior o exterior con marco en madera, ventaneria en madera, muebles en madera</t>
  </si>
  <si>
    <t xml:space="preserve">
•	Identificación de los elemenrtos de carpinteria en madera a intervenir
•	Realizar el lijado de las superficies a pintar
•	Revisar si es necesario cambio de bisagras o manijas para ajuste y realizarlo.
•	Aplicación de tintilla, laca o similar en caso de requerir.                                                                                       •  Revisar y realizar el cambio en caso de ser necesario de chapa, cerradura o cerrojo.</t>
  </si>
  <si>
    <t>LOC-1_22</t>
  </si>
  <si>
    <t>MANTENIMIENTO DE RED CONTRA INCENDIO</t>
  </si>
  <si>
    <t>REDES CONTRA INCENDIO (TUBERIAS Y ACCESORIOS)</t>
  </si>
  <si>
    <t xml:space="preserve">RED CONTRA INCENDIO </t>
  </si>
  <si>
    <t xml:space="preserve">•	Se deben identificar las tuberias o accesorios a intervenir y tener los materiales listos para la ejecución, avisar a  terceros por el ruido que se produce y limitación del transito
•	Se debe tener personal que tenga el mayor cuidado de no dañar la red contra incendio que se encuentren en buen estado.
•	Se debe realizar el corte con pulidora de la zona de la red a intervenir.
•	En caso de ser necesario con maceta y cincel se debe retirar la parte de la mamposteria, placa o baldosa donde se va a intervenir la red contra incendio y en este paso es importante que la persona que lo esté realizando tenga el mayor cuidado para no dañar la demás red que estén bien.
•	Se procede al retiro de la tuberia o aacesorio en mal estado y posteriormente a la instalación de la nueva tuberia contra incendio o accesorio.
•	Se debe realizar la restauración de la zona intervenida con mortero o según corresponda. 
</t>
  </si>
  <si>
    <t>LOC-1_23</t>
  </si>
  <si>
    <t>CAMBIO DE LAMPARAS</t>
  </si>
  <si>
    <t>LAMPARAS</t>
  </si>
  <si>
    <t>Se presentan lámparas fundidas y que no funcionan en diferentes áreas locativas, espacios sin iluminacion adecuada donde es necesaria la instalación de nuevas lámparas</t>
  </si>
  <si>
    <t>INSTALACIÓN O CAMBIO</t>
  </si>
  <si>
    <t>•	Se deben identificar las lámparas a intervenir y tener los materiales listos para la ejecución, avisar a  terceros por el ruido que se produce y limitación del transito
•	Se debe tener personal que tenga el mayor cuidado de no dañar la red electrica y las lámparas que se encuentren en buen estado y funcionamiento.
•	Se debe realizar el desmonte de la luminaria dañada.
•	Se procede al retiro de la lámpara en mal estado y posteriormente a la instalación de la nueva.</t>
  </si>
  <si>
    <t>LOC-1_24</t>
  </si>
  <si>
    <t>DEMOLICION DE ENCHAPES</t>
  </si>
  <si>
    <t>ENCHAPES</t>
  </si>
  <si>
    <t>Demolición de enchapes en mal estado, partidos o con piezas incompletas que ameriten el cambio.</t>
  </si>
  <si>
    <t>DEMOLICIÓN</t>
  </si>
  <si>
    <t xml:space="preserve">
•	Identificación de las zonas o áreas de enchape a demoler
•	Identificación del punto de entrega o retiro del elemento desmontado                        •	Demolición de enchapes con la herramienta adecuada                                           •	Disposición final</t>
  </si>
  <si>
    <t>LOC-1_25</t>
  </si>
  <si>
    <t>INSTALACION DE PISOS, ENCHAPES, GUARAESCOBAS Y ACABADOS</t>
  </si>
  <si>
    <t>MUROS - PISOS</t>
  </si>
  <si>
    <t>Instalación de pisos, alistados en mortero, enchapes, guardaescobas o los diferentes acabados que requieran las áreas a intervenir.</t>
  </si>
  <si>
    <t>•	Se deben tomar las medidas necesarias para tener un buen campo de trabajo y realizar el replanteo de los pisos, enchapes, guardaescobas o acabados a instalar
•	Realizar la instalación de  pisos, enchapes, guardaescobas o acabados
•	Realizar el emboquillado o sellado o acabado del  pisos, enchapes, guardaescobas o acabados a instalar
•	Limpiar toda la zona de trabajo</t>
  </si>
  <si>
    <t>LOC-1_26</t>
  </si>
  <si>
    <t>DESMONTE DE CIELO RASOS</t>
  </si>
  <si>
    <t>CIELO RASOS</t>
  </si>
  <si>
    <t>Desmonte de cielo rasos de acuerdo al material existente, en caso de ser necesario se realizará el desmonte de la estructura del cielo raso a fin de que pueda ser remplazado o demontado en su totalidad o en el área a intervenir</t>
  </si>
  <si>
    <t xml:space="preserve">
•	Identificación de los elementos a desmontar
•	Identificación del punto de entrega o retiro del elemento desmontado                                               •	Retiro del cielo raso a desmontar junto con su estructura                                                                                    •	Disposición final</t>
  </si>
  <si>
    <t>•	Usar los  implementos de seguridad necesarios como guantes, casco, botas y tapabocas.
•	El proceso debe estar bajo la supervisión del especialista, una vez visitado el sitio por el profesional encargado.
•	Utilizar elementos de protección para la seguridad y salud en el trabajo.
•	Si el trabajo corresponde a actividades requeridas en alturas se deberá tener en el área de trabajo los equipos y elementos para la protección del personal.
•	Se debe tener buen clima en el momento de la reparación.
•	Se debe programar muy bien la ejecución de los trabajos para asegurar que la reparación se realice en un día.
•	Se debe realizar una visualización para revisar las medidas de seguridad y elementos tipo andamio o escalera a utilizar.                                                         •	Se debe dejar el área a intervenir totalmente libre.</t>
  </si>
  <si>
    <t>LOC-1_27</t>
  </si>
  <si>
    <t>MANTENIMIENTO DE RED DE GAS NATURAL</t>
  </si>
  <si>
    <t>REDES DE GAS NATURAL (TUBERIAS Y ACCESORIOS)</t>
  </si>
  <si>
    <t>Se presentan fugas en diferentes áreas locativas, tuberias o accesorios en mal estado, mantenimiento preventivo y/o correctivo para garantizar el correcto funcionamiento de la red.</t>
  </si>
  <si>
    <t>RED DE GAS NATURAL</t>
  </si>
  <si>
    <t xml:space="preserve">•	Se deben identificar las tuberias o accesorios a intervenir y tener los materiales listos para la ejecución, avisar a  terceros por el ruido que se produce y limitación del transito
•	Se debe tener personal que tenga el mayor cuidado de no dañar la red de gas natural que se encuentren en buen estado.
•	Se debe realizar el corte con pulidora de la zona de la red a intervenir.
•	En caso de ser necesario con maceta y cincel se debe retirar la parte de la mamposteria, placa o baldosa donde se va a intervenir la red de gas natural y en este paso es importante que la persona que lo esté realizando tenga el mayor cuidado para no dañar la demás red que estén bien.
•	Se procede al retiro de la tuberia o aacesorio en mal estado y posteriormente a la instalación de la nueva tuberia de gas natural o accesorio.
•	Se debe realizar la restauración de la zona intervenida con mortero o según corresponda. 
</t>
  </si>
  <si>
    <t>LOC-1_28</t>
  </si>
  <si>
    <t>MANTENIMIENTO DE RED DE VOZ Y DATOS</t>
  </si>
  <si>
    <t>REDES DE VOZ Y DATOS (TUBERIAS Y ACCESORIOS)</t>
  </si>
  <si>
    <t>Se presentan fallas en diferentes áreas locativas, tuberias, ductos, canaletas, puntos de voz y datos o accesorios en mal estado, mantenimiento preventivo y/o correctivo para garantizar el correcto funcionamiento de la red.</t>
  </si>
  <si>
    <t>RED DE VOZ Y DATOS</t>
  </si>
  <si>
    <t xml:space="preserve">•	Se deben identificar las tuberias, ductos, canaletas, puntos de voz y datos o accesorios a intervenir y tener los materiales listos para la ejecución, avisar a  terceros por el ruido que se produce y limitación del transito
•	Se debe tener personal que tenga el mayor cuidado de no dañar la red de voz y datos que se encuentren en buen estado.
•	Se debe realizar el corte o revisar el punto a remplazar o donde se va a intervenir la red de voz y datos y en este paso es importante que la persona que lo esté realizando tenga el mayor cuidado para no dañar la demás red que estén bien.
•	Se procede al retiro de la tuberias, ductos, canaletas, puntos de voz y datos o accesorios en mal estado y posteriormente a la instalación de la nueva tuberias, ductos, canaletas, puntos de voz y datos o accesorios de voz y datos.
•	Se debe realizar la restauración de la zona intervenida según corresponda. 
</t>
  </si>
  <si>
    <t>LOC-1_29</t>
  </si>
  <si>
    <t>INSTALACIÓN DE SEÑALETICA</t>
  </si>
  <si>
    <t>Instalación de señales informativas ya sean de transito, emergencia, información, entre otras que se requieran en las áreas a intervenir.</t>
  </si>
  <si>
    <t xml:space="preserve">MUROS </t>
  </si>
  <si>
    <t>•	Se deben revisa y examinar el tipo de señaletica a instalar en las áreas necesarias.
•	Realizar la limpieza de la superficie del muro donde se va a instalar la señal.
•	Utilizar cinta doble faz y señaletica que cumpla con normativa en caso de ser necesario
•	Limpiar toda la zona de trabajo</t>
  </si>
  <si>
    <t>LOC-1_30</t>
  </si>
  <si>
    <t>INSTALACIÓN DE VIDRIOS, PELICULAS PARA VIDRIOS</t>
  </si>
  <si>
    <t>PUERTAS Y VENTANAS</t>
  </si>
  <si>
    <t>Instalación de vidrios y/o peliculas para vidrios que requieran las áreas a intervenir ya sea para ventanas o puertas que tengan vidrio.</t>
  </si>
  <si>
    <t>•	Se deben tomar las medidas necesarias para tener un buen campo de trabajo y realizar la medición adecuada de los vidrios y/opelicula para vidrio de las puertas o ventanas a instalar
•	Realizar la limpieza de los marcos en caso de ser instalación de vidrio o limpieza adecuada de los vidrios en caso de que se vayan a instalar las peliculas para el mismo.
•	Realizar el pegue adecuado con silicona para la instalación de vidrios.
•	Limpiar toda la zona de trabajo</t>
  </si>
  <si>
    <t>LOC-1_31</t>
  </si>
  <si>
    <t>INSTALACION DE APARATOS SANITARIOS</t>
  </si>
  <si>
    <t>PISOS - DIVISIONES DE BAÑO - MESONES</t>
  </si>
  <si>
    <t>Instalación de aparatos sanitarios ya sea orinal, lavamanos, sanitarios o lavaplatos, que requieran ser remplazados e instalados nuevos de acuerdo a la necesidad de la zona a intervenir o mejorar.</t>
  </si>
  <si>
    <t>•	Se deben revisar y examinar el tipo de aparatos sanitarios a instalar en las áreas necesarias.
•	Realizar la limpieza de la superficie del piso o mesón donde se va a instalar el aparato sanitario.
•	Instalar el aparato sanitario necesiario y fijar con pegacor                                                                                    •	Realizar las conexiones hidrosanitarias necesarias para su adecuado funcionamiento 
•	Limpiar toda la zona de trabajo</t>
  </si>
  <si>
    <t>LOC-1_32</t>
  </si>
  <si>
    <t xml:space="preserve">MANTENIMIENTO DE TANQUES DE ALMACENAMIENTO </t>
  </si>
  <si>
    <t>MUROS Y PLACAS</t>
  </si>
  <si>
    <t>Se presentan humedades y/o filtraciones en muros y/o placas internos por falta de impermeabilización u otras situaciones puntuales que se deben arreglar y mejorar el aspecto y la funcionabilidad de los muros y placa de los tanque de almacenamiento de agua</t>
  </si>
  <si>
    <t xml:space="preserve">
•	Se debe revisar la causa de la humedad y/o filtración, teniendo en cuenta que se debe primero arreglar la humedad y/o filtración y después de proceder con la aplicacion de impermeabilizante y/o sellante.
•	Una vez seleccionada la humedad y/o filtración se procede al arreglo de los muros y/o placas afectados comenzando con el retiro del material suelto a causa de la humedad con espátula.
•	Se debe volver a realizar verificación visual de que no exista la humedad.
•	Se procede a sellar la zona afectada y todo el contorno del muro.
</t>
  </si>
  <si>
    <t>LIC-2_1</t>
  </si>
  <si>
    <t>DESCRIPCIÓN DE LA ACTIVIDAD</t>
  </si>
  <si>
    <t>Demolición de muro de mampostería de ladrillo cerámico hueco, con medios manuales
Demolición de muro de concreto armado, con medios manuales.
Corte en húmedo de losa aligerada de concreto armado.
Desmontaje de entarimado de espesor, de tablas machihembradas de madera, clavadas a las viguetas de la losa, con medios manuales.
Demolición de cercha ligera de madera
Demolición de columna de madera.</t>
  </si>
  <si>
    <t>N/A</t>
  </si>
  <si>
    <t>PRELIMINAR</t>
  </si>
  <si>
    <t>REMODELAR - REDISTRIBUIR</t>
  </si>
  <si>
    <t>LIC-2_2</t>
  </si>
  <si>
    <t>APERTURA DE VANOS</t>
  </si>
  <si>
    <t>FACHADAS - MUROS</t>
  </si>
  <si>
    <t>Apertura de hueco para posterior colocación de la carpintería, en hoja exterior de cerramiento de fachada, de mampostería, con medios manuales</t>
  </si>
  <si>
    <t>LIC-2_3</t>
  </si>
  <si>
    <t>CONSTRUCCION DE MAMPOSTERIA</t>
  </si>
  <si>
    <t>Mampostería de ladrillo cerámico visto macizo de elaboración mecánica</t>
  </si>
  <si>
    <t>LIC-2_4</t>
  </si>
  <si>
    <t>CONSTRUCCION DE COLUMNAS</t>
  </si>
  <si>
    <t>COLUMNAS</t>
  </si>
  <si>
    <t>Columna de sección rectangular o cuadrada de concreto armado</t>
  </si>
  <si>
    <t>ESTRUCTURAS</t>
  </si>
  <si>
    <t>LIC-2_5</t>
  </si>
  <si>
    <t>ESTRUCTURAS EN CONCRETO ARMADO</t>
  </si>
  <si>
    <t>COLUMNAS - PLACAS</t>
  </si>
  <si>
    <t>LIC-2_6</t>
  </si>
  <si>
    <t>CONSTRUCCIÓN DE PLACA DE CONCRETO</t>
  </si>
  <si>
    <t>PLACA - CUBIERTA</t>
  </si>
  <si>
    <t>Placa ya sea de entrepiso o para cubierta en concreto de la resistencia adecuada.</t>
  </si>
  <si>
    <t>LIC-2_7</t>
  </si>
  <si>
    <t xml:space="preserve">CERRAMIENTOS </t>
  </si>
  <si>
    <t>ZONAS EXTERIORES</t>
  </si>
  <si>
    <t>Construccion de cerramiento con cimentación, estructura de concreto, mamposteria en caso de ser necesario según el diseño y carpinteria metálica, se realiza para delimitación del área del predio o construcción existente.</t>
  </si>
  <si>
    <t>CERRAMIENTOS</t>
  </si>
  <si>
    <t xml:space="preserve">MEJORAMIENTO </t>
  </si>
  <si>
    <t>LIC-2_8</t>
  </si>
  <si>
    <t>CONSTRUCCION DE PARQUEADEROS, RAMPAS Y ANDENES</t>
  </si>
  <si>
    <t>Construccion de zona de parqueaderos, rampas y/o andenes, se realiza para mejoramiento y/o adecuación de accesos ya sea vehiculares o peatonales.</t>
  </si>
  <si>
    <t>URBANISMO</t>
  </si>
  <si>
    <t>REMODELACIÓN Y/O ADECUACIÓN</t>
  </si>
  <si>
    <t>MATRIZ ESPECIFICACIONES TECNICAS - ACTIVIDADES LOCATIVAS Y/O CONSTRUCCIÓN</t>
  </si>
  <si>
    <t>GR-PR18-FT-08</t>
  </si>
  <si>
    <t>GR-PR18-FT08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</si>
</sst>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sz val="11"/>
      <color rgb="FF006100"/>
      <name val="Aptos Narrow"/>
      <family val="2"/>
      <scheme val="minor"/>
    </font>
    <font>
      <b/>
      <sz val="11"/>
      <color theme="1"/>
      <name val="Aptos Narrow"/>
      <family val="2"/>
      <scheme val="minor"/>
    </font>
    <font>
      <sz val="12"/>
      <color theme="1"/>
      <name val="Aptos Narrow"/>
      <family val="2"/>
      <scheme val="minor"/>
    </font>
    <font>
      <b/>
      <sz val="12"/>
      <color theme="1"/>
      <name val="Aptos Narrow"/>
      <family val="2"/>
      <scheme val="minor"/>
    </font>
    <font>
      <sz val="10"/>
      <color theme="1"/>
      <name val="Arial"/>
      <family val="2"/>
    </font>
    <font>
      <b/>
      <sz val="10"/>
      <color theme="1"/>
      <name val="Arial"/>
      <family val="2"/>
    </font>
    <font>
      <u/>
      <sz val="11"/>
      <color theme="10"/>
      <name val="Aptos Narrow"/>
      <family val="2"/>
      <scheme val="minor"/>
    </font>
    <font>
      <sz val="14"/>
      <color theme="1"/>
      <name val="Aptos Narrow"/>
      <family val="2"/>
      <scheme val="minor"/>
    </font>
    <font>
      <b/>
      <sz val="10"/>
      <color theme="1"/>
      <name val="Aptos Narrow"/>
      <family val="2"/>
      <scheme val="minor"/>
    </font>
    <font>
      <sz val="10"/>
      <color theme="1"/>
      <name val="Aptos Narrow"/>
      <family val="2"/>
      <scheme val="minor"/>
    </font>
    <font>
      <sz val="12"/>
      <color theme="1"/>
      <name val="Arial"/>
      <family val="2"/>
    </font>
    <font>
      <b/>
      <sz val="12"/>
      <color theme="1"/>
      <name val="Arial"/>
      <family val="2"/>
    </font>
    <font>
      <sz val="12"/>
      <color rgb="FF006100"/>
      <name val="Arial"/>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27">
    <border>
      <left/>
      <right/>
      <top/>
      <bottom/>
      <diagonal/>
    </border>
    <border>
      <left style="thin">
        <color auto="1"/>
      </left>
      <right/>
      <top/>
      <bottom style="thin">
        <color auto="1"/>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style="thin">
        <color auto="1"/>
      </left>
      <right/>
      <top/>
      <bottom style="thin">
        <color rgb="FFFF0000"/>
      </bottom>
      <diagonal/>
    </border>
    <border>
      <left/>
      <right style="thin">
        <color indexed="64"/>
      </right>
      <top/>
      <bottom style="thin">
        <color rgb="FFFF0000"/>
      </bottom>
      <diagonal/>
    </border>
    <border>
      <left/>
      <right style="thin">
        <color rgb="FFFF0000"/>
      </right>
      <top style="thin">
        <color rgb="FFFF0000"/>
      </top>
      <bottom/>
      <diagonal/>
    </border>
    <border>
      <left/>
      <right style="thin">
        <color rgb="FFFF0000"/>
      </right>
      <top/>
      <bottom style="thin">
        <color rgb="FFFF0000"/>
      </bottom>
      <diagonal/>
    </border>
    <border>
      <left/>
      <right style="thin">
        <color rgb="FFFF0000"/>
      </right>
      <top/>
      <bottom/>
      <diagonal/>
    </border>
    <border>
      <left style="thin">
        <color indexed="64"/>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right style="thin">
        <color indexed="64"/>
      </right>
      <top style="thin">
        <color rgb="FFFF0000"/>
      </top>
      <bottom style="thin">
        <color rgb="FFFF0000"/>
      </bottom>
      <diagonal/>
    </border>
  </borders>
  <cellStyleXfs count="3">
    <xf numFmtId="0" fontId="0" fillId="0" borderId="0"/>
    <xf numFmtId="0" fontId="1" fillId="2" borderId="0" applyNumberFormat="0" applyBorder="0" applyAlignment="0" applyProtection="0"/>
    <xf numFmtId="0" fontId="7" fillId="0" borderId="0" applyNumberFormat="0" applyFill="0" applyBorder="0" applyAlignment="0" applyProtection="0"/>
  </cellStyleXfs>
  <cellXfs count="106">
    <xf numFmtId="0" fontId="0" fillId="0" borderId="0" xfId="0"/>
    <xf numFmtId="0" fontId="0" fillId="0" borderId="3" xfId="0" applyBorder="1"/>
    <xf numFmtId="0" fontId="0" fillId="0" borderId="2" xfId="0" applyBorder="1"/>
    <xf numFmtId="0" fontId="0" fillId="0" borderId="0" xfId="0" applyAlignment="1">
      <alignment horizontal="center"/>
    </xf>
    <xf numFmtId="0" fontId="2" fillId="0" borderId="0" xfId="0" applyFont="1" applyAlignment="1">
      <alignment horizontal="center"/>
    </xf>
    <xf numFmtId="0" fontId="6" fillId="0" borderId="0" xfId="0" applyFont="1" applyAlignment="1">
      <alignment horizontal="center" vertical="center"/>
    </xf>
    <xf numFmtId="0" fontId="2" fillId="0" borderId="0" xfId="0" applyFont="1"/>
    <xf numFmtId="0" fontId="0" fillId="0" borderId="0" xfId="0" applyAlignment="1">
      <alignment wrapText="1"/>
    </xf>
    <xf numFmtId="0" fontId="7" fillId="0" borderId="0" xfId="2" quotePrefix="1"/>
    <xf numFmtId="0" fontId="2" fillId="0" borderId="0" xfId="0" applyFont="1" applyAlignment="1">
      <alignment vertical="center"/>
    </xf>
    <xf numFmtId="0" fontId="2" fillId="0" borderId="5" xfId="0" applyFon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wrapText="1"/>
    </xf>
    <xf numFmtId="0" fontId="0" fillId="0" borderId="5" xfId="0" applyBorder="1" applyAlignment="1">
      <alignment horizontal="center" vertical="center" wrapText="1"/>
    </xf>
    <xf numFmtId="0" fontId="2" fillId="0" borderId="5" xfId="0" applyFont="1" applyBorder="1" applyAlignment="1">
      <alignment vertical="center"/>
    </xf>
    <xf numFmtId="0" fontId="2" fillId="0" borderId="5" xfId="0" applyFont="1" applyBorder="1" applyAlignment="1">
      <alignment horizontal="center"/>
    </xf>
    <xf numFmtId="0" fontId="0" fillId="0" borderId="5" xfId="0" applyBorder="1" applyAlignment="1">
      <alignment horizontal="center"/>
    </xf>
    <xf numFmtId="0" fontId="2" fillId="0" borderId="5" xfId="0" applyFont="1" applyBorder="1" applyAlignment="1">
      <alignment horizontal="center" vertical="center" wrapText="1"/>
    </xf>
    <xf numFmtId="0" fontId="8" fillId="0" borderId="5" xfId="0" applyFont="1" applyBorder="1" applyAlignment="1">
      <alignment horizontal="center" vertical="center"/>
    </xf>
    <xf numFmtId="0" fontId="0" fillId="0" borderId="0" xfId="0" applyAlignment="1">
      <alignment vertical="center" wrapText="1"/>
    </xf>
    <xf numFmtId="0" fontId="1" fillId="3" borderId="0" xfId="1" applyFill="1" applyBorder="1" applyAlignment="1"/>
    <xf numFmtId="0" fontId="1" fillId="3" borderId="13" xfId="1" applyFill="1" applyBorder="1" applyAlignment="1"/>
    <xf numFmtId="0" fontId="1" fillId="3" borderId="14" xfId="1" applyFill="1" applyBorder="1" applyAlignment="1"/>
    <xf numFmtId="0" fontId="1" fillId="3" borderId="15" xfId="1" applyFill="1" applyBorder="1" applyAlignment="1"/>
    <xf numFmtId="0" fontId="1" fillId="3" borderId="16" xfId="1" applyFill="1" applyBorder="1" applyAlignment="1"/>
    <xf numFmtId="0" fontId="1" fillId="3" borderId="17" xfId="1" applyFill="1" applyBorder="1" applyAlignment="1"/>
    <xf numFmtId="0" fontId="3" fillId="3" borderId="7" xfId="1" applyFont="1" applyFill="1" applyBorder="1" applyAlignment="1">
      <alignment vertical="top"/>
    </xf>
    <xf numFmtId="0" fontId="3" fillId="3" borderId="13" xfId="1" applyFont="1" applyFill="1" applyBorder="1" applyAlignment="1"/>
    <xf numFmtId="0" fontId="4" fillId="3" borderId="16" xfId="1" applyFont="1" applyFill="1" applyBorder="1" applyAlignment="1">
      <alignment vertical="center"/>
    </xf>
    <xf numFmtId="0" fontId="3" fillId="3" borderId="20" xfId="1" applyFont="1" applyFill="1" applyBorder="1" applyAlignment="1"/>
    <xf numFmtId="0" fontId="4" fillId="3" borderId="21" xfId="1" applyFont="1" applyFill="1" applyBorder="1" applyAlignment="1">
      <alignment vertical="center"/>
    </xf>
    <xf numFmtId="0" fontId="3" fillId="3" borderId="22" xfId="1" applyFont="1" applyFill="1" applyBorder="1" applyAlignment="1">
      <alignment vertical="top"/>
    </xf>
    <xf numFmtId="0" fontId="5" fillId="0" borderId="19" xfId="0" applyFont="1" applyBorder="1" applyAlignment="1">
      <alignment horizontal="center" vertical="center"/>
    </xf>
    <xf numFmtId="0" fontId="0" fillId="0" borderId="23" xfId="0" applyBorder="1" applyAlignment="1">
      <alignment horizontal="center" vertical="center"/>
    </xf>
    <xf numFmtId="0" fontId="5" fillId="0" borderId="24" xfId="0" applyFont="1" applyBorder="1" applyAlignment="1">
      <alignment horizontal="center" vertical="center"/>
    </xf>
    <xf numFmtId="0" fontId="0" fillId="0" borderId="23" xfId="0" quotePrefix="1" applyBorder="1" applyAlignment="1">
      <alignment horizontal="center" vertical="center"/>
    </xf>
    <xf numFmtId="0" fontId="0" fillId="0" borderId="25" xfId="0" applyBorder="1"/>
    <xf numFmtId="14" fontId="0" fillId="0" borderId="25" xfId="0" applyNumberFormat="1" applyBorder="1" applyAlignment="1">
      <alignment horizontal="center" vertical="center"/>
    </xf>
    <xf numFmtId="0" fontId="4" fillId="3" borderId="18" xfId="1" applyFont="1" applyFill="1" applyBorder="1" applyAlignment="1">
      <alignment vertical="center"/>
    </xf>
    <xf numFmtId="0" fontId="11" fillId="3" borderId="13" xfId="1" applyFont="1" applyFill="1" applyBorder="1" applyAlignment="1"/>
    <xf numFmtId="0" fontId="11" fillId="3" borderId="20" xfId="1" applyFont="1" applyFill="1" applyBorder="1" applyAlignment="1"/>
    <xf numFmtId="0" fontId="12" fillId="3" borderId="21" xfId="1" applyFont="1" applyFill="1" applyBorder="1" applyAlignment="1">
      <alignment vertical="center"/>
    </xf>
    <xf numFmtId="0" fontId="11" fillId="3" borderId="22" xfId="1" applyFont="1" applyFill="1" applyBorder="1" applyAlignment="1">
      <alignment vertical="top"/>
    </xf>
    <xf numFmtId="0" fontId="12" fillId="3" borderId="18" xfId="1" applyFont="1" applyFill="1" applyBorder="1" applyAlignment="1">
      <alignment vertical="center"/>
    </xf>
    <xf numFmtId="0" fontId="13" fillId="3" borderId="13" xfId="1" applyFont="1" applyFill="1" applyBorder="1" applyAlignment="1"/>
    <xf numFmtId="0" fontId="13" fillId="3" borderId="14" xfId="1" applyFont="1" applyFill="1" applyBorder="1" applyAlignment="1"/>
    <xf numFmtId="0" fontId="11" fillId="0" borderId="24" xfId="0" applyFont="1" applyBorder="1" applyAlignment="1">
      <alignment horizontal="center" vertical="center"/>
    </xf>
    <xf numFmtId="0" fontId="11" fillId="0" borderId="25" xfId="0" applyFont="1" applyBorder="1"/>
    <xf numFmtId="0" fontId="13" fillId="3" borderId="15" xfId="1" applyFont="1" applyFill="1" applyBorder="1" applyAlignment="1"/>
    <xf numFmtId="0" fontId="13" fillId="3" borderId="0" xfId="1" applyFont="1" applyFill="1" applyBorder="1" applyAlignment="1"/>
    <xf numFmtId="0" fontId="11" fillId="0" borderId="19" xfId="0" applyFont="1" applyBorder="1" applyAlignment="1">
      <alignment horizontal="center" vertical="center"/>
    </xf>
    <xf numFmtId="0" fontId="11" fillId="0" borderId="23" xfId="0" quotePrefix="1" applyFont="1" applyBorder="1" applyAlignment="1">
      <alignment horizontal="center" vertical="center"/>
    </xf>
    <xf numFmtId="14" fontId="11" fillId="0" borderId="25" xfId="0" applyNumberFormat="1" applyFont="1" applyBorder="1" applyAlignment="1">
      <alignment horizontal="center" vertical="center"/>
    </xf>
    <xf numFmtId="0" fontId="13" fillId="3" borderId="16" xfId="1" applyFont="1" applyFill="1" applyBorder="1" applyAlignment="1"/>
    <xf numFmtId="0" fontId="13" fillId="3" borderId="17" xfId="1" applyFont="1" applyFill="1" applyBorder="1" applyAlignment="1"/>
    <xf numFmtId="0" fontId="11" fillId="0" borderId="23" xfId="0" applyFont="1" applyBorder="1" applyAlignment="1">
      <alignment horizontal="center" vertical="center"/>
    </xf>
    <xf numFmtId="0" fontId="12" fillId="3" borderId="21" xfId="1" applyFont="1" applyFill="1" applyBorder="1" applyAlignment="1">
      <alignment horizontal="center" vertical="center"/>
    </xf>
    <xf numFmtId="0" fontId="12" fillId="3" borderId="16" xfId="1" applyFont="1" applyFill="1" applyBorder="1" applyAlignment="1">
      <alignment horizontal="left" vertical="center"/>
    </xf>
    <xf numFmtId="0" fontId="13" fillId="3" borderId="21" xfId="1" applyFont="1" applyFill="1" applyBorder="1" applyAlignment="1"/>
    <xf numFmtId="0" fontId="0" fillId="0" borderId="16" xfId="0" applyBorder="1"/>
    <xf numFmtId="0" fontId="12" fillId="3" borderId="13" xfId="1" applyFont="1" applyFill="1" applyBorder="1" applyAlignment="1">
      <alignment horizontal="left" vertical="center"/>
    </xf>
    <xf numFmtId="0" fontId="0" fillId="0" borderId="20" xfId="0" applyBorder="1"/>
    <xf numFmtId="0" fontId="11" fillId="0" borderId="26" xfId="0" applyFont="1" applyBorder="1" applyAlignment="1">
      <alignment horizontal="center" vertical="center"/>
    </xf>
    <xf numFmtId="0" fontId="0" fillId="0" borderId="21" xfId="0" applyBorder="1"/>
    <xf numFmtId="0" fontId="0" fillId="0" borderId="0" xfId="0" applyAlignment="1">
      <alignment horizontal="center"/>
    </xf>
    <xf numFmtId="0" fontId="2" fillId="0" borderId="0" xfId="0" applyFont="1" applyAlignment="1">
      <alignment horizontal="center"/>
    </xf>
    <xf numFmtId="0" fontId="0" fillId="0" borderId="5" xfId="0" applyBorder="1" applyAlignment="1">
      <alignment horizontal="left" vertical="center" wrapText="1"/>
    </xf>
    <xf numFmtId="0" fontId="0" fillId="0" borderId="5" xfId="0" applyBorder="1" applyAlignment="1">
      <alignment horizontal="left" vertical="top" wrapText="1"/>
    </xf>
    <xf numFmtId="0" fontId="0" fillId="0" borderId="5" xfId="0" applyBorder="1" applyAlignment="1">
      <alignment horizontal="left" vertical="top"/>
    </xf>
    <xf numFmtId="0" fontId="2" fillId="0" borderId="5"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0" fillId="0" borderId="5" xfId="0" applyBorder="1" applyAlignment="1">
      <alignment horizontal="center"/>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xf>
    <xf numFmtId="0" fontId="0" fillId="0" borderId="5" xfId="0"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8" xfId="0" applyBorder="1" applyAlignment="1">
      <alignment horizontal="center"/>
    </xf>
    <xf numFmtId="0" fontId="0" fillId="0" borderId="9" xfId="0"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left" vertical="center"/>
    </xf>
  </cellXfs>
  <cellStyles count="3">
    <cellStyle name="Bueno" xfId="1" builtinId="26"/>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3" name="Imagen 1">
          <a:extLst>
            <a:ext uri="{FF2B5EF4-FFF2-40B4-BE49-F238E27FC236}">
              <a16:creationId xmlns:a16="http://schemas.microsoft.com/office/drawing/2014/main" id="{303E5784-6EC9-49F8-B4EA-57D10AD8487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17D5A208-B849-4F60-88F1-930E84C25CC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1">
          <a:extLst>
            <a:ext uri="{FF2B5EF4-FFF2-40B4-BE49-F238E27FC236}">
              <a16:creationId xmlns:a16="http://schemas.microsoft.com/office/drawing/2014/main" id="{AB4CA85D-228A-E748-AD4B-F8806FF4B6D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0DCDB1E5-2957-FE49-9EED-AB10D87CE94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06C75146-EAFC-B541-B7F1-FCA0FC25D0D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6" name="Imagen 1">
          <a:extLst>
            <a:ext uri="{FF2B5EF4-FFF2-40B4-BE49-F238E27FC236}">
              <a16:creationId xmlns:a16="http://schemas.microsoft.com/office/drawing/2014/main" id="{84A13809-BEAE-2744-8A7B-C70EDCA714F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E6290C3E-3E28-4F85-9F5B-4569E806D8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9761E657-70A7-ED44-A341-B256A86B234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509DAC25-A291-CB42-9FB5-56FBBE22CC8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4">
          <a:extLst>
            <a:ext uri="{FF2B5EF4-FFF2-40B4-BE49-F238E27FC236}">
              <a16:creationId xmlns:a16="http://schemas.microsoft.com/office/drawing/2014/main" id="{084FA6ED-6515-9443-8E42-6BCAEF08FDF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6" name="Imagen 1">
          <a:extLst>
            <a:ext uri="{FF2B5EF4-FFF2-40B4-BE49-F238E27FC236}">
              <a16:creationId xmlns:a16="http://schemas.microsoft.com/office/drawing/2014/main" id="{BCA0A04E-45D4-4D4B-A57B-BFA399A3AB3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7" name="Imagen 1">
          <a:extLst>
            <a:ext uri="{FF2B5EF4-FFF2-40B4-BE49-F238E27FC236}">
              <a16:creationId xmlns:a16="http://schemas.microsoft.com/office/drawing/2014/main" id="{4F1DED8C-049B-D346-AB22-F30D84D07CF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5C9548C7-8AD6-4814-B57E-20F3D577898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E4147730-9460-044D-9B56-9871C1A6AA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4C88DC78-FC66-6A4E-8792-2334CB11705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4">
          <a:extLst>
            <a:ext uri="{FF2B5EF4-FFF2-40B4-BE49-F238E27FC236}">
              <a16:creationId xmlns:a16="http://schemas.microsoft.com/office/drawing/2014/main" id="{F69727E3-97FE-AC48-B031-7E9769BB66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6" name="Imagen 1">
          <a:extLst>
            <a:ext uri="{FF2B5EF4-FFF2-40B4-BE49-F238E27FC236}">
              <a16:creationId xmlns:a16="http://schemas.microsoft.com/office/drawing/2014/main" id="{BB6CB25D-FBA0-1448-BBFD-4F50D7526A7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7" name="Imagen 1">
          <a:extLst>
            <a:ext uri="{FF2B5EF4-FFF2-40B4-BE49-F238E27FC236}">
              <a16:creationId xmlns:a16="http://schemas.microsoft.com/office/drawing/2014/main" id="{E3A00E50-C737-0543-AABE-30E8AB35B51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67AF721C-4612-43C4-89C9-64EB11BD016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B4652AB5-FAB6-9B41-B832-D16BA53FC76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F3871346-3DD0-6947-A964-DF836AF3EA1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4">
          <a:extLst>
            <a:ext uri="{FF2B5EF4-FFF2-40B4-BE49-F238E27FC236}">
              <a16:creationId xmlns:a16="http://schemas.microsoft.com/office/drawing/2014/main" id="{68CED496-29E4-E14B-AA5C-9E22630FE70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6" name="Imagen 1">
          <a:extLst>
            <a:ext uri="{FF2B5EF4-FFF2-40B4-BE49-F238E27FC236}">
              <a16:creationId xmlns:a16="http://schemas.microsoft.com/office/drawing/2014/main" id="{18DA9EEA-81E4-DD4E-8F1A-A1BEB45707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7" name="Imagen 1">
          <a:extLst>
            <a:ext uri="{FF2B5EF4-FFF2-40B4-BE49-F238E27FC236}">
              <a16:creationId xmlns:a16="http://schemas.microsoft.com/office/drawing/2014/main" id="{B082CE61-D226-EB43-9565-27B7CD0BCDD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9C6ECFC3-3464-46C1-8A86-27A77D3643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C5DEE794-0E54-374A-902D-5EA292CAAD9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730EF3EB-4F77-A04E-8147-A52BE224425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4">
          <a:extLst>
            <a:ext uri="{FF2B5EF4-FFF2-40B4-BE49-F238E27FC236}">
              <a16:creationId xmlns:a16="http://schemas.microsoft.com/office/drawing/2014/main" id="{9283E252-D617-A845-9DA8-4BB68EE7D3B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6" name="Imagen 1">
          <a:extLst>
            <a:ext uri="{FF2B5EF4-FFF2-40B4-BE49-F238E27FC236}">
              <a16:creationId xmlns:a16="http://schemas.microsoft.com/office/drawing/2014/main" id="{21CF3DA6-E174-1B4C-977C-26EE1588D98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7" name="Imagen 1">
          <a:extLst>
            <a:ext uri="{FF2B5EF4-FFF2-40B4-BE49-F238E27FC236}">
              <a16:creationId xmlns:a16="http://schemas.microsoft.com/office/drawing/2014/main" id="{CCEC860A-B713-6D4D-99BC-B5164EFDFA4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A9D2D38F-B3D4-4BE1-85D5-66B77EFF5F4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F658B26D-7B07-0B4B-A86C-D5FE57B3510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41411D10-DFD1-9749-9CC7-E92BD34E7BF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2C024912-3E02-407C-950A-99A599675C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7F0E344A-B338-034D-9465-79978DA9E7E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413BC8C8-4261-7D4F-878E-764D7513206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F596010F-46EB-41B9-A3BF-6E643B549A8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3D2959B4-9622-6341-9C13-63A084BA033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BEF924C3-BD3B-8F43-8808-4DA0D60F6D2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95939423-39FB-4D2D-9E53-C5F742129BA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4E0CFE8E-DD53-2942-93CC-8A08DCF26AB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98665594-0240-344D-8F1E-0887126670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0C72CCB4-54D2-4EA8-AE6D-110E62DFF8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FB67E1DD-69DB-DA49-8C33-3AA6B365EBA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186F72CB-5DDC-744A-952A-CB105FF2F98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5BAAC597-4D06-4D56-8011-693D503BD5D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1">
          <a:extLst>
            <a:ext uri="{FF2B5EF4-FFF2-40B4-BE49-F238E27FC236}">
              <a16:creationId xmlns:a16="http://schemas.microsoft.com/office/drawing/2014/main" id="{BF76EFE7-B612-9247-83DA-76789CB66D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1440999B-3EF6-E843-AF99-7B3446D473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7A19FBB3-4BCA-483F-81B0-74F11190F84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9794A407-26A0-724C-AF62-8D84922AAA0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C04C8B33-637A-A243-A31B-6C04D464441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6582A5A1-BA33-48D6-A8BE-862C4DC0F4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B17CBFAF-5120-6345-B70E-8D71DDE315F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05642C45-FB6C-0348-8FAC-2676D9F6E2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86D5D0C1-5113-4AB5-8BB4-38729D1C69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CC29DF18-F1C9-2245-95B7-9A796CE5440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9F46B50B-CF06-C647-B904-4E79A25CCEC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80BEF94D-2D99-448B-BC6D-7B3459A3145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BC3C8232-DBA1-8044-839A-3F1B14FBA12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29780D73-D554-3344-B270-8A15DDFD9A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5D36797C-404C-4F2B-B6EA-3F4FE6E2D7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13BA104C-54A0-6C41-BDF0-AF9A60FD2B1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17328D60-6E8A-104A-A2EE-3DDAA63925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7CDB6051-C9D5-4088-8041-184BF31342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DC1959A5-CA58-E942-BE51-14E4082FC2A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E45DF696-2451-5B44-9E4F-1C0315A1B9F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1B63279F-9A02-49F3-ABC7-E3D8BF78B4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102E52F8-3145-5E47-9DA1-4985D9A4325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FB041010-0471-1044-9B1F-32172057F67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1BF27C17-2BBF-4386-97AD-3FE8A432560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116216" cy="95180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57533568-5A2B-8843-AB05-7F07109B39A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9A60D9E7-EB1E-0B40-AA7D-125D08EB037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3429C571-D5C3-4423-BFC3-EAE46BB47F8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116216" cy="95180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6C3B15FA-25FC-D545-AFE2-637BCFE8E4E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B1EBC577-BFCC-6E4B-B818-0E951801FF6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37508CD1-D21E-49A6-91D9-DA068A3613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116216" cy="95180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44564909-13C1-C747-9156-684C491A46F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175AC8ED-0D51-5E45-A480-E5289EF8BD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6A951841-5F86-4D38-A5A7-2266A5BF27F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1">
          <a:extLst>
            <a:ext uri="{FF2B5EF4-FFF2-40B4-BE49-F238E27FC236}">
              <a16:creationId xmlns:a16="http://schemas.microsoft.com/office/drawing/2014/main" id="{FE8219B3-1B07-814E-AB9A-7F4A42281A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7D042344-3828-5540-BE09-B02FFD82FD6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3917F954-9C81-B845-A4CA-C8ED69AA40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6" name="Imagen 1">
          <a:extLst>
            <a:ext uri="{FF2B5EF4-FFF2-40B4-BE49-F238E27FC236}">
              <a16:creationId xmlns:a16="http://schemas.microsoft.com/office/drawing/2014/main" id="{DCB8FA70-2EF2-3248-B911-886BB8721BD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76F61601-B46E-44C0-9AD9-765EA48DEE5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116216" cy="95180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917AB697-F6B9-114E-9561-4CCE93E704F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A6ECF7AE-2BA0-E44A-87F8-66618A437F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2A767A1D-17B3-4C52-BB3B-827C628D6C8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116216" cy="95180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28C8A45D-BED0-6D4A-BFF8-123064D16E9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1">
          <a:extLst>
            <a:ext uri="{FF2B5EF4-FFF2-40B4-BE49-F238E27FC236}">
              <a16:creationId xmlns:a16="http://schemas.microsoft.com/office/drawing/2014/main" id="{38F2A49B-86DC-F049-9489-D84985C1A17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82F95D7C-31D3-4D62-9C2D-9FE0E5C4238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116216" cy="95180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712F0314-97BB-5247-B6F9-4B01FDE2E7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90B84B67-BE46-744A-AD93-D4E207A2DE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3E0FD466-9301-CA46-A580-B0B8C4328B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43425425-7F16-4615-AA05-9F77CD95C77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116216" cy="95180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559148AB-29C8-524B-A725-B4EC776FA7A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6BFA0F25-FF0D-1C41-8577-A26A6D333F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085EEDEF-EC04-7646-BA17-99D8C9447D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59CBD166-499F-4AB5-B963-DE53A4EEA85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BFD9DEC5-1774-9840-BD12-4295550AAA8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DDCCF14A-8B56-4F45-B6A2-6E1301977C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7294ED83-0C07-FD4C-9288-FFB9A1FE257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2871A93E-B563-4C9D-8AE3-541F0A8DBB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462F08CF-F64F-D245-B34D-DB8A96265FD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187CEE30-8177-414E-99FB-1DD55999A3C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CC121299-383E-6443-8785-9198227DBE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30E9AC44-B567-49A1-85F6-DC88849F8CB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4F813466-CB74-AB4F-90B8-63C00A2B7ED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BD8E440E-AE52-D649-A840-0770D791E6B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AB7E2C20-53AD-A044-8AE3-71B89323D16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F7E93808-E645-44EA-8B53-3D8CEA972C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222BD9C8-5F1A-B147-8E34-488BB2B85B7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95CEA387-18D9-5B4F-B9C2-A65E15FA1BD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2AE70561-8EC3-CE40-9771-230C1CA5EC8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54AA79B2-A5F9-4A58-89B8-78F4519EE47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432AAD0D-99BD-CA4E-9D0B-B6A94ADB016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85955CF0-3D89-6E45-8540-C11483E59C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DAD8D18A-B660-E548-A82B-31EB012FA9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DEC64EC7-CE7C-4EAE-B92B-B6F732BFC0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116216" cy="95180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082A565E-BC7F-FE42-BAF1-E7C20C117D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CC431C42-9591-CF41-8510-BC95127E6F8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0EBCF41E-2ED9-224C-8C07-FCE090DA6C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722C38CD-C9AA-4C34-B914-CB124E331CB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1">
          <a:extLst>
            <a:ext uri="{FF2B5EF4-FFF2-40B4-BE49-F238E27FC236}">
              <a16:creationId xmlns:a16="http://schemas.microsoft.com/office/drawing/2014/main" id="{4334C26B-7D2C-C743-82BA-2383F561862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79CE7D43-5342-DD48-B038-55CA19EE6E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B142EEF7-998B-1E4D-8C20-FFB07324F63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6" name="Imagen 1">
          <a:extLst>
            <a:ext uri="{FF2B5EF4-FFF2-40B4-BE49-F238E27FC236}">
              <a16:creationId xmlns:a16="http://schemas.microsoft.com/office/drawing/2014/main" id="{9FD22813-7EEA-F648-8253-5536F85C61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2FFE3D8B-1D1F-4AA6-88A4-6D042AA3E6C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116216" cy="95180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FB9F734D-C5E9-3046-B828-88E16BD3517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BA963729-08B9-CF41-BCB4-0FA4B38263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33FD3886-A1AF-874F-A676-702D84F017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C012A7A6-CA4C-4062-BF62-D85B82B60C0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116216" cy="95180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2">
          <a:extLst>
            <a:ext uri="{FF2B5EF4-FFF2-40B4-BE49-F238E27FC236}">
              <a16:creationId xmlns:a16="http://schemas.microsoft.com/office/drawing/2014/main" id="{C5ED8F8B-693C-F44A-B33E-81EBC1447C6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0AA5EBC3-3715-0C4E-B013-B907DC9209B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4CE1D238-B290-9346-A7B4-9B7421DD33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E4C2DAE2-F91D-43DC-B6BC-D419AE93EF5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1">
          <a:extLst>
            <a:ext uri="{FF2B5EF4-FFF2-40B4-BE49-F238E27FC236}">
              <a16:creationId xmlns:a16="http://schemas.microsoft.com/office/drawing/2014/main" id="{753C6B8F-FB6C-0F42-B4A4-6B1239909A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FC8CEE65-3112-5A49-83A4-67778A4DE0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ECB27135-79DF-094F-AD72-727526B7F05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6" name="Imagen 1">
          <a:extLst>
            <a:ext uri="{FF2B5EF4-FFF2-40B4-BE49-F238E27FC236}">
              <a16:creationId xmlns:a16="http://schemas.microsoft.com/office/drawing/2014/main" id="{044BE84A-6B78-984B-A1D3-31E7BA87876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EA5F0BFF-6546-44F1-B5C1-861EF5D8775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1">
          <a:extLst>
            <a:ext uri="{FF2B5EF4-FFF2-40B4-BE49-F238E27FC236}">
              <a16:creationId xmlns:a16="http://schemas.microsoft.com/office/drawing/2014/main" id="{8922395E-E0F7-6B4B-ADAB-7878522B206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7F4D1CA1-2B77-E645-A85B-B906779C475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F822240B-7253-4841-8715-26450499627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6" name="Imagen 1">
          <a:extLst>
            <a:ext uri="{FF2B5EF4-FFF2-40B4-BE49-F238E27FC236}">
              <a16:creationId xmlns:a16="http://schemas.microsoft.com/office/drawing/2014/main" id="{C70FC223-A668-C944-AF64-C57AC87B69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125879</xdr:rowOff>
    </xdr:to>
    <xdr:pic>
      <xdr:nvPicPr>
        <xdr:cNvPr id="2" name="Imagen 1">
          <a:extLst>
            <a:ext uri="{FF2B5EF4-FFF2-40B4-BE49-F238E27FC236}">
              <a16:creationId xmlns:a16="http://schemas.microsoft.com/office/drawing/2014/main" id="{67A645A0-FD94-46BB-B281-1C3B6E21D3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125879</xdr:rowOff>
    </xdr:to>
    <xdr:pic>
      <xdr:nvPicPr>
        <xdr:cNvPr id="3" name="Imagen 1">
          <a:extLst>
            <a:ext uri="{FF2B5EF4-FFF2-40B4-BE49-F238E27FC236}">
              <a16:creationId xmlns:a16="http://schemas.microsoft.com/office/drawing/2014/main" id="{FC28E5A4-8E7C-384E-B24E-0A7D2CE6A8F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121228</xdr:rowOff>
    </xdr:to>
    <xdr:pic>
      <xdr:nvPicPr>
        <xdr:cNvPr id="4" name="Imagen 3">
          <a:extLst>
            <a:ext uri="{FF2B5EF4-FFF2-40B4-BE49-F238E27FC236}">
              <a16:creationId xmlns:a16="http://schemas.microsoft.com/office/drawing/2014/main" id="{D1F607C8-DEA5-DF4C-A5EB-7FEA3902FD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121228</xdr:rowOff>
    </xdr:to>
    <xdr:pic>
      <xdr:nvPicPr>
        <xdr:cNvPr id="5" name="Imagen 1">
          <a:extLst>
            <a:ext uri="{FF2B5EF4-FFF2-40B4-BE49-F238E27FC236}">
              <a16:creationId xmlns:a16="http://schemas.microsoft.com/office/drawing/2014/main" id="{913583C4-CF16-EB40-9152-D18F6A469E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121228</xdr:rowOff>
    </xdr:to>
    <xdr:pic>
      <xdr:nvPicPr>
        <xdr:cNvPr id="6" name="Imagen 1">
          <a:extLst>
            <a:ext uri="{FF2B5EF4-FFF2-40B4-BE49-F238E27FC236}">
              <a16:creationId xmlns:a16="http://schemas.microsoft.com/office/drawing/2014/main" id="{DAEA2934-FA71-B24D-9FBF-7D00EEA6851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5BE433D3-C895-44C1-97EF-B53DF571088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1">
          <a:extLst>
            <a:ext uri="{FF2B5EF4-FFF2-40B4-BE49-F238E27FC236}">
              <a16:creationId xmlns:a16="http://schemas.microsoft.com/office/drawing/2014/main" id="{34BFF1F0-C4DE-1A45-8A8E-238FD3361C4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720CE4A3-B154-C44F-83EE-12CB2BF4BAA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C508A7BC-0A98-6348-91EE-3F0F8399357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6" name="Imagen 1">
          <a:extLst>
            <a:ext uri="{FF2B5EF4-FFF2-40B4-BE49-F238E27FC236}">
              <a16:creationId xmlns:a16="http://schemas.microsoft.com/office/drawing/2014/main" id="{B1E3D18B-3A89-2C45-A061-6CE1C9C054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xdr:col>
      <xdr:colOff>777126</xdr:colOff>
      <xdr:row>3</xdr:row>
      <xdr:rowOff>197428</xdr:rowOff>
    </xdr:to>
    <xdr:pic>
      <xdr:nvPicPr>
        <xdr:cNvPr id="2" name="Imagen 1">
          <a:extLst>
            <a:ext uri="{FF2B5EF4-FFF2-40B4-BE49-F238E27FC236}">
              <a16:creationId xmlns:a16="http://schemas.microsoft.com/office/drawing/2014/main" id="{6B341655-4554-4936-8058-43DB1644CDE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091451" cy="968953"/>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3" name="Imagen 1">
          <a:extLst>
            <a:ext uri="{FF2B5EF4-FFF2-40B4-BE49-F238E27FC236}">
              <a16:creationId xmlns:a16="http://schemas.microsoft.com/office/drawing/2014/main" id="{DE0287A9-43C3-A740-8B60-BE55DB9906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4" name="Imagen 3">
          <a:extLst>
            <a:ext uri="{FF2B5EF4-FFF2-40B4-BE49-F238E27FC236}">
              <a16:creationId xmlns:a16="http://schemas.microsoft.com/office/drawing/2014/main" id="{42F2AAF4-AF19-D840-9DCE-F1757FF1281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5" name="Imagen 1">
          <a:extLst>
            <a:ext uri="{FF2B5EF4-FFF2-40B4-BE49-F238E27FC236}">
              <a16:creationId xmlns:a16="http://schemas.microsoft.com/office/drawing/2014/main" id="{05F73625-6B38-F041-8988-E44BDBA2677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twoCellAnchor editAs="oneCell">
    <xdr:from>
      <xdr:col>0</xdr:col>
      <xdr:colOff>476250</xdr:colOff>
      <xdr:row>0</xdr:row>
      <xdr:rowOff>0</xdr:rowOff>
    </xdr:from>
    <xdr:to>
      <xdr:col>1</xdr:col>
      <xdr:colOff>777126</xdr:colOff>
      <xdr:row>3</xdr:row>
      <xdr:rowOff>197428</xdr:rowOff>
    </xdr:to>
    <xdr:pic>
      <xdr:nvPicPr>
        <xdr:cNvPr id="6" name="Imagen 1">
          <a:extLst>
            <a:ext uri="{FF2B5EF4-FFF2-40B4-BE49-F238E27FC236}">
              <a16:creationId xmlns:a16="http://schemas.microsoft.com/office/drawing/2014/main" id="{688A5564-01C3-304A-8387-C91EF03C88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1202576" cy="95942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2554B-4239-4434-BBC3-878E77F109D2}">
  <dimension ref="A1:F53"/>
  <sheetViews>
    <sheetView tabSelected="1" topLeftCell="A10" workbookViewId="0">
      <selection activeCell="D3" sqref="D3"/>
    </sheetView>
  </sheetViews>
  <sheetFormatPr baseColWidth="10" defaultColWidth="9.125" defaultRowHeight="14.25"/>
  <cols>
    <col min="1" max="1" width="11.875" customWidth="1"/>
    <col min="2" max="2" width="17.125" customWidth="1"/>
    <col min="3" max="3" width="39.125" customWidth="1"/>
    <col min="4" max="4" width="50.375" customWidth="1"/>
    <col min="5" max="6" width="21.125" customWidth="1"/>
  </cols>
  <sheetData>
    <row r="1" spans="1:6" s="1" customFormat="1" ht="20.25" customHeight="1">
      <c r="A1" s="44"/>
      <c r="B1" s="45"/>
      <c r="C1" s="39"/>
      <c r="D1" s="40"/>
      <c r="E1" s="46" t="s">
        <v>1</v>
      </c>
      <c r="F1" s="47" t="s">
        <v>299</v>
      </c>
    </row>
    <row r="2" spans="1:6" ht="20.25" customHeight="1">
      <c r="A2" s="48"/>
      <c r="B2" s="49"/>
      <c r="C2" s="57" t="s">
        <v>2</v>
      </c>
      <c r="D2" s="56"/>
      <c r="E2" s="50" t="s">
        <v>3</v>
      </c>
      <c r="F2" s="51">
        <v>1</v>
      </c>
    </row>
    <row r="3" spans="1:6" ht="20.25" customHeight="1">
      <c r="A3" s="48"/>
      <c r="B3" s="49"/>
      <c r="C3" s="43" t="s">
        <v>297</v>
      </c>
      <c r="D3" s="42"/>
      <c r="E3" s="46" t="s">
        <v>5</v>
      </c>
      <c r="F3" s="52">
        <v>46112</v>
      </c>
    </row>
    <row r="4" spans="1:6" s="2" customFormat="1" ht="30" customHeight="1">
      <c r="A4" s="53"/>
      <c r="B4" s="54"/>
      <c r="C4" s="43"/>
      <c r="D4" s="41"/>
      <c r="E4" s="50" t="s">
        <v>6</v>
      </c>
      <c r="F4" s="55" t="s">
        <v>7</v>
      </c>
    </row>
    <row r="6" spans="1:6" ht="15">
      <c r="A6" s="65" t="s">
        <v>8</v>
      </c>
      <c r="B6" s="65"/>
      <c r="C6" s="65" t="s">
        <v>9</v>
      </c>
      <c r="D6" s="65"/>
      <c r="E6" s="5" t="s">
        <v>10</v>
      </c>
      <c r="F6" s="5" t="s">
        <v>11</v>
      </c>
    </row>
    <row r="7" spans="1:6" ht="15">
      <c r="A7" s="64" t="str">
        <f>'LOC-1_1'!B6</f>
        <v>LOC-1_1</v>
      </c>
      <c r="B7" s="64"/>
      <c r="C7" s="64" t="str">
        <f>'LOC-1_1'!C6</f>
        <v xml:space="preserve">MANTENIMIENTO DE FACHADAS Y MUROS EXTRIORES </v>
      </c>
      <c r="D7" s="64"/>
      <c r="E7" s="8" t="s">
        <v>12</v>
      </c>
      <c r="F7" s="4" t="s">
        <v>13</v>
      </c>
    </row>
    <row r="8" spans="1:6" ht="15">
      <c r="A8" s="64" t="str">
        <f>'LOC-1_2 '!B6</f>
        <v>LOC-1_2</v>
      </c>
      <c r="B8" s="64"/>
      <c r="C8" s="64" t="str">
        <f>'LOC-1_2 '!C6</f>
        <v>MANTENIMIENTO DE PISOS</v>
      </c>
      <c r="D8" s="64"/>
      <c r="E8" s="8" t="s">
        <v>14</v>
      </c>
      <c r="F8" s="4" t="s">
        <v>13</v>
      </c>
    </row>
    <row r="9" spans="1:6" ht="15">
      <c r="A9" s="64" t="str">
        <f>'LOC-1_3'!B6</f>
        <v>LOC-1_3</v>
      </c>
      <c r="B9" s="64"/>
      <c r="C9" s="64" t="str">
        <f>'LOC-1_3'!C6</f>
        <v>MANTENIMIENTO DE MUROS - HUMEDADES</v>
      </c>
      <c r="D9" s="64"/>
      <c r="E9" s="8" t="s">
        <v>15</v>
      </c>
      <c r="F9" s="4" t="s">
        <v>13</v>
      </c>
    </row>
    <row r="10" spans="1:6" ht="15">
      <c r="A10" s="64" t="str">
        <f>'LOC-1_4'!B6</f>
        <v>LOC-1_4</v>
      </c>
      <c r="B10" s="64"/>
      <c r="C10" s="64" t="str">
        <f>'LOC-1_4'!C6</f>
        <v>MANTENIMIENTO DE MUROS - PINTURA</v>
      </c>
      <c r="D10" s="64"/>
      <c r="E10" s="8" t="s">
        <v>16</v>
      </c>
      <c r="F10" s="4" t="s">
        <v>13</v>
      </c>
    </row>
    <row r="11" spans="1:6" ht="15">
      <c r="A11" s="64" t="str">
        <f>'LOC-1_5'!B6</f>
        <v>LOC-1_5</v>
      </c>
      <c r="B11" s="64"/>
      <c r="C11" s="64" t="str">
        <f>'LOC-1_5'!C6</f>
        <v>MANTENIMIENTO DE MUROS - IMPERMEABILIZACIÓN DE MUROS</v>
      </c>
      <c r="D11" s="64"/>
      <c r="E11" s="8" t="s">
        <v>17</v>
      </c>
      <c r="F11" s="4" t="s">
        <v>13</v>
      </c>
    </row>
    <row r="12" spans="1:6" ht="15">
      <c r="A12" s="64" t="str">
        <f>'LOC-1_6'!B6</f>
        <v>LOC-1_6</v>
      </c>
      <c r="B12" s="64"/>
      <c r="C12" s="64" t="str">
        <f>'LOC-1_6'!C6</f>
        <v>MANTENIMIENTO DE CUBIERTAS - TRANSITABLES</v>
      </c>
      <c r="D12" s="64"/>
      <c r="E12" s="8" t="s">
        <v>18</v>
      </c>
      <c r="F12" s="4" t="s">
        <v>13</v>
      </c>
    </row>
    <row r="13" spans="1:6" ht="15">
      <c r="A13" s="64" t="str">
        <f>'LOC-1_7'!B6</f>
        <v>LOC-1_7</v>
      </c>
      <c r="B13" s="64"/>
      <c r="C13" s="64" t="str">
        <f>'LOC-1_7'!C6</f>
        <v>MANTENIMIENTO DE CUBIERTAS - NO TRANSITABLES</v>
      </c>
      <c r="D13" s="64"/>
      <c r="E13" s="8" t="s">
        <v>19</v>
      </c>
      <c r="F13" s="4" t="s">
        <v>13</v>
      </c>
    </row>
    <row r="14" spans="1:6" ht="15">
      <c r="A14" s="64" t="str">
        <f>'LOC-1_8'!B6</f>
        <v>LOC-1_8</v>
      </c>
      <c r="B14" s="64"/>
      <c r="C14" s="64" t="str">
        <f>'LOC-1_8'!C6</f>
        <v xml:space="preserve">MANTENIMIENTO DE CANALES Y BAJANTES </v>
      </c>
      <c r="D14" s="64"/>
      <c r="E14" s="8" t="s">
        <v>20</v>
      </c>
      <c r="F14" s="4" t="s">
        <v>13</v>
      </c>
    </row>
    <row r="15" spans="1:6" ht="15">
      <c r="A15" s="64" t="str">
        <f>'LOC-1_9'!B6</f>
        <v>LOC-1_9</v>
      </c>
      <c r="B15" s="64"/>
      <c r="C15" s="64" t="str">
        <f>'LOC-1_9'!C6</f>
        <v>MANTENIMIENTO DE TABLEROS ELECTRICOS</v>
      </c>
      <c r="D15" s="64"/>
      <c r="E15" s="8" t="s">
        <v>21</v>
      </c>
      <c r="F15" s="4" t="s">
        <v>13</v>
      </c>
    </row>
    <row r="16" spans="1:6" ht="15">
      <c r="A16" s="64" t="str">
        <f>'LOC-1_10'!B6</f>
        <v>LOC-1_10</v>
      </c>
      <c r="B16" s="64"/>
      <c r="C16" s="64" t="str">
        <f>'LOC-1_10'!C6</f>
        <v xml:space="preserve">MANTENIMIENTO DE ACCESORIOS SANITARIOS </v>
      </c>
      <c r="D16" s="64"/>
      <c r="E16" s="8" t="s">
        <v>22</v>
      </c>
      <c r="F16" s="4" t="s">
        <v>13</v>
      </c>
    </row>
    <row r="17" spans="1:6" ht="15">
      <c r="A17" s="64" t="str">
        <f>'LOC-1_11'!B6</f>
        <v>LOC-1_11</v>
      </c>
      <c r="B17" s="64"/>
      <c r="C17" s="64" t="str">
        <f>'LOC-1_11'!C6</f>
        <v>INSTALACION DE CIELO RASOS</v>
      </c>
      <c r="D17" s="64"/>
      <c r="E17" s="8" t="s">
        <v>22</v>
      </c>
      <c r="F17" s="4" t="s">
        <v>13</v>
      </c>
    </row>
    <row r="18" spans="1:6" ht="15">
      <c r="A18" s="64" t="str">
        <f>'LOC-1_12'!B6</f>
        <v>LOC-1_12</v>
      </c>
      <c r="B18" s="64"/>
      <c r="C18" s="64" t="str">
        <f>'LOC-1_12'!C6</f>
        <v>INSTALACION DE CARPINTERIA - PUERTAS</v>
      </c>
      <c r="D18" s="64"/>
      <c r="E18" s="8" t="s">
        <v>23</v>
      </c>
      <c r="F18" s="4" t="s">
        <v>13</v>
      </c>
    </row>
    <row r="19" spans="1:6" ht="15">
      <c r="A19" s="64" t="str">
        <f>+'LOC-1_13'!B6</f>
        <v>LOC-1_13</v>
      </c>
      <c r="B19" s="64"/>
      <c r="C19" s="64" t="str">
        <f>+'LOC-1_13'!C6</f>
        <v>DESMONTES</v>
      </c>
      <c r="D19" s="64"/>
      <c r="E19" s="8" t="s">
        <v>24</v>
      </c>
      <c r="F19" s="4" t="s">
        <v>13</v>
      </c>
    </row>
    <row r="20" spans="1:6" ht="15">
      <c r="A20" s="64" t="str">
        <f>+'LOC-1_14'!B6</f>
        <v>LOC-1_14</v>
      </c>
      <c r="B20" s="64"/>
      <c r="C20" s="64" t="str">
        <f>+'LOC-1_14'!C6</f>
        <v>MANTENIMIENTO DE REDES HIDRAULICAS</v>
      </c>
      <c r="D20" s="64"/>
      <c r="E20" s="8" t="s">
        <v>25</v>
      </c>
      <c r="F20" s="4" t="s">
        <v>13</v>
      </c>
    </row>
    <row r="21" spans="1:6" ht="15">
      <c r="A21" s="64" t="str">
        <f>+'LOC-1_15'!B6</f>
        <v>LOC-1_15</v>
      </c>
      <c r="B21" s="64"/>
      <c r="C21" s="64" t="str">
        <f>+'LOC-1_15'!C6</f>
        <v>MANTENIMIENTO DE REDES SANITARIAS</v>
      </c>
      <c r="D21" s="64"/>
      <c r="E21" s="8" t="s">
        <v>26</v>
      </c>
      <c r="F21" s="4" t="s">
        <v>13</v>
      </c>
    </row>
    <row r="22" spans="1:6" ht="15">
      <c r="A22" s="64" t="str">
        <f>+'LOC-1_16'!B6</f>
        <v>LOC-1_16</v>
      </c>
      <c r="B22" s="64"/>
      <c r="C22" s="64" t="str">
        <f>+'LOC-1_16'!C6</f>
        <v xml:space="preserve">MANTENIMIENTO DE REDES ELECTRICAS </v>
      </c>
      <c r="D22" s="64"/>
      <c r="E22" s="8" t="s">
        <v>27</v>
      </c>
      <c r="F22" s="4" t="s">
        <v>13</v>
      </c>
    </row>
    <row r="23" spans="1:6" ht="15">
      <c r="A23" s="64" t="str">
        <f>+'LOC-1_17'!B6</f>
        <v>LOC-1_17</v>
      </c>
      <c r="B23" s="64"/>
      <c r="C23" s="64" t="str">
        <f>+'LOC-1_17'!C6</f>
        <v>ADECUACIÓN CON MUROS EN BLOQUE</v>
      </c>
      <c r="D23" s="64"/>
      <c r="E23" s="8" t="s">
        <v>28</v>
      </c>
      <c r="F23" s="4" t="s">
        <v>13</v>
      </c>
    </row>
    <row r="24" spans="1:6" ht="15">
      <c r="A24" s="64" t="str">
        <f>+'LOC-1_18'!B6</f>
        <v>LOC-1_18</v>
      </c>
      <c r="B24" s="64"/>
      <c r="C24" s="64" t="str">
        <f>+'LOC-1_18'!C6</f>
        <v>ADECUACIÓN CON MUROS EN SUPERBOARD</v>
      </c>
      <c r="D24" s="64"/>
      <c r="E24" s="8" t="s">
        <v>29</v>
      </c>
      <c r="F24" s="4" t="s">
        <v>13</v>
      </c>
    </row>
    <row r="25" spans="1:6" ht="15">
      <c r="A25" s="64" t="str">
        <f>+'LOC-1_19'!B6</f>
        <v>LOC-1_19</v>
      </c>
      <c r="B25" s="64"/>
      <c r="C25" s="64" t="str">
        <f>+'LOC-1_19'!C6</f>
        <v>ADECUACIÓN CON MUROS EN DRYWALL</v>
      </c>
      <c r="D25" s="64"/>
      <c r="E25" s="8" t="s">
        <v>30</v>
      </c>
      <c r="F25" s="4" t="s">
        <v>13</v>
      </c>
    </row>
    <row r="26" spans="1:6" ht="15">
      <c r="A26" s="64" t="str">
        <f>+'LOC-1_20'!B6</f>
        <v>LOC-1_20</v>
      </c>
      <c r="B26" s="64"/>
      <c r="C26" s="64" t="str">
        <f>+'LOC-1_20'!C6</f>
        <v>MANTENIMIENTO DE CARPINTERIA METALICA</v>
      </c>
      <c r="D26" s="64"/>
      <c r="E26" s="8" t="s">
        <v>31</v>
      </c>
      <c r="F26" s="4" t="s">
        <v>13</v>
      </c>
    </row>
    <row r="27" spans="1:6" ht="15">
      <c r="A27" s="64" t="str">
        <f>+'LOC-1_21'!B6</f>
        <v>LOC-1_21</v>
      </c>
      <c r="B27" s="64"/>
      <c r="C27" s="64" t="str">
        <f>+'LOC-1_21'!C6</f>
        <v>MANTENIMIENTO DE CARPINTERIA EN MADERA</v>
      </c>
      <c r="D27" s="64"/>
      <c r="E27" s="8" t="s">
        <v>32</v>
      </c>
      <c r="F27" s="4" t="s">
        <v>13</v>
      </c>
    </row>
    <row r="28" spans="1:6" ht="15">
      <c r="A28" s="64" t="str">
        <f>+'LOC-1_22'!B6</f>
        <v>LOC-1_22</v>
      </c>
      <c r="B28" s="64"/>
      <c r="C28" s="64" t="str">
        <f>+'LOC-1_22'!C6</f>
        <v>MANTENIMIENTO DE RED CONTRA INCENDIO</v>
      </c>
      <c r="D28" s="64"/>
      <c r="E28" s="8" t="s">
        <v>33</v>
      </c>
      <c r="F28" s="4" t="s">
        <v>13</v>
      </c>
    </row>
    <row r="29" spans="1:6" ht="15">
      <c r="A29" s="64" t="str">
        <f>+'LOC-1_23'!B6</f>
        <v>LOC-1_23</v>
      </c>
      <c r="B29" s="64"/>
      <c r="C29" s="64" t="str">
        <f>+'LOC-1_23'!C6</f>
        <v>CAMBIO DE LAMPARAS</v>
      </c>
      <c r="D29" s="64"/>
      <c r="E29" s="8" t="s">
        <v>34</v>
      </c>
      <c r="F29" s="4" t="s">
        <v>13</v>
      </c>
    </row>
    <row r="30" spans="1:6" ht="15">
      <c r="A30" s="64" t="str">
        <f>+'LOC-1_24'!B6</f>
        <v>LOC-1_24</v>
      </c>
      <c r="B30" s="64"/>
      <c r="C30" s="64" t="str">
        <f>+'LOC-1_24'!C6</f>
        <v>DEMOLICION DE ENCHAPES</v>
      </c>
      <c r="D30" s="64"/>
      <c r="E30" s="8" t="s">
        <v>35</v>
      </c>
      <c r="F30" s="4" t="s">
        <v>13</v>
      </c>
    </row>
    <row r="31" spans="1:6" ht="15">
      <c r="A31" s="64" t="str">
        <f>+'LOC-1_25'!B6</f>
        <v>LOC-1_25</v>
      </c>
      <c r="B31" s="64"/>
      <c r="C31" s="64" t="str">
        <f>+'LOC-1_25'!C6</f>
        <v>INSTALACION DE PISOS, ENCHAPES, GUARAESCOBAS Y ACABADOS</v>
      </c>
      <c r="D31" s="64"/>
      <c r="E31" s="8" t="s">
        <v>36</v>
      </c>
      <c r="F31" s="4" t="s">
        <v>13</v>
      </c>
    </row>
    <row r="32" spans="1:6" ht="15">
      <c r="A32" s="64" t="str">
        <f>+'LOC-1_26'!B6</f>
        <v>LOC-1_26</v>
      </c>
      <c r="B32" s="64"/>
      <c r="C32" s="64" t="str">
        <f>+'LOC-1_26'!C6</f>
        <v>DESMONTE DE CIELO RASOS</v>
      </c>
      <c r="D32" s="64"/>
      <c r="E32" s="8" t="s">
        <v>37</v>
      </c>
      <c r="F32" s="4" t="s">
        <v>13</v>
      </c>
    </row>
    <row r="33" spans="1:6" ht="15">
      <c r="A33" s="64" t="str">
        <f>+'LOC-1_27'!B6</f>
        <v>LOC-1_27</v>
      </c>
      <c r="B33" s="64"/>
      <c r="C33" s="64" t="str">
        <f>+'LOC-1_27'!C6</f>
        <v>MANTENIMIENTO DE RED DE GAS NATURAL</v>
      </c>
      <c r="D33" s="64"/>
      <c r="E33" s="8" t="s">
        <v>38</v>
      </c>
      <c r="F33" s="4" t="s">
        <v>13</v>
      </c>
    </row>
    <row r="34" spans="1:6" ht="15">
      <c r="A34" s="64" t="str">
        <f>+'LOC-1_28'!B6</f>
        <v>LOC-1_28</v>
      </c>
      <c r="B34" s="64"/>
      <c r="C34" s="64" t="str">
        <f>+'LOC-1_28'!C6</f>
        <v>MANTENIMIENTO DE RED DE VOZ Y DATOS</v>
      </c>
      <c r="D34" s="64"/>
      <c r="E34" s="8" t="s">
        <v>39</v>
      </c>
      <c r="F34" s="4" t="s">
        <v>13</v>
      </c>
    </row>
    <row r="35" spans="1:6" ht="15">
      <c r="A35" s="64" t="str">
        <f>+'LOC-1_29'!B6</f>
        <v>LOC-1_29</v>
      </c>
      <c r="B35" s="64"/>
      <c r="C35" s="64" t="str">
        <f>+'LOC-1_29'!C6</f>
        <v>INSTALACIÓN DE SEÑALETICA</v>
      </c>
      <c r="D35" s="64"/>
      <c r="E35" s="8" t="s">
        <v>40</v>
      </c>
      <c r="F35" s="4" t="s">
        <v>13</v>
      </c>
    </row>
    <row r="36" spans="1:6" ht="15">
      <c r="A36" s="64" t="str">
        <f>+'LOC-1_30'!B6</f>
        <v>LOC-1_30</v>
      </c>
      <c r="B36" s="64"/>
      <c r="C36" s="64" t="str">
        <f>+'LOC-1_30'!C6</f>
        <v>INSTALACIÓN DE VIDRIOS, PELICULAS PARA VIDRIOS</v>
      </c>
      <c r="D36" s="64"/>
      <c r="E36" s="8" t="s">
        <v>41</v>
      </c>
      <c r="F36" s="4" t="s">
        <v>13</v>
      </c>
    </row>
    <row r="37" spans="1:6" ht="15">
      <c r="A37" s="64" t="str">
        <f>+'LOC-1_31'!B6</f>
        <v>LOC-1_31</v>
      </c>
      <c r="B37" s="64"/>
      <c r="C37" s="64" t="str">
        <f>+'LOC-1_31'!C6</f>
        <v>INSTALACION DE APARATOS SANITARIOS</v>
      </c>
      <c r="D37" s="64"/>
      <c r="E37" s="8" t="s">
        <v>42</v>
      </c>
      <c r="F37" s="4" t="s">
        <v>13</v>
      </c>
    </row>
    <row r="38" spans="1:6" ht="15">
      <c r="A38" s="64" t="str">
        <f>+'LOC-1_32'!B6</f>
        <v>LOC-1_32</v>
      </c>
      <c r="B38" s="64"/>
      <c r="C38" s="64" t="str">
        <f>+'LOC-1_32'!C6</f>
        <v xml:space="preserve">MANTENIMIENTO DE TANQUES DE ALMACENAMIENTO </v>
      </c>
      <c r="D38" s="64"/>
      <c r="E38" s="8" t="s">
        <v>43</v>
      </c>
      <c r="F38" s="4" t="s">
        <v>13</v>
      </c>
    </row>
    <row r="39" spans="1:6" ht="15">
      <c r="A39" s="64"/>
      <c r="B39" s="64"/>
      <c r="C39" s="64"/>
      <c r="D39" s="64"/>
      <c r="E39" s="8"/>
      <c r="F39" s="4"/>
    </row>
    <row r="40" spans="1:6" ht="15">
      <c r="A40" s="64" t="str">
        <f>'LIC-2_1'!B6</f>
        <v>LIC-2_1</v>
      </c>
      <c r="B40" s="64"/>
      <c r="C40" s="64" t="s">
        <v>44</v>
      </c>
      <c r="D40" s="64"/>
      <c r="E40" s="8" t="s">
        <v>45</v>
      </c>
      <c r="F40" s="4" t="s">
        <v>46</v>
      </c>
    </row>
    <row r="41" spans="1:6" ht="15">
      <c r="A41" s="64" t="str">
        <f>'LIC-2_2'!B6</f>
        <v>LIC-2_2</v>
      </c>
      <c r="B41" s="64"/>
      <c r="C41" s="64" t="str">
        <f>'LIC-2_2'!C6</f>
        <v>APERTURA DE VANOS</v>
      </c>
      <c r="D41" s="64"/>
      <c r="E41" s="8" t="s">
        <v>47</v>
      </c>
      <c r="F41" s="4" t="s">
        <v>46</v>
      </c>
    </row>
    <row r="42" spans="1:6" ht="15">
      <c r="A42" s="64" t="str">
        <f>'LIC-2_3'!B6</f>
        <v>LIC-2_3</v>
      </c>
      <c r="B42" s="64"/>
      <c r="C42" s="64" t="str">
        <f>'LIC-2_3'!C6</f>
        <v>CONSTRUCCION DE MAMPOSTERIA</v>
      </c>
      <c r="D42" s="64"/>
      <c r="E42" s="8" t="s">
        <v>48</v>
      </c>
      <c r="F42" s="4" t="s">
        <v>46</v>
      </c>
    </row>
    <row r="43" spans="1:6" ht="15">
      <c r="A43" s="64" t="str">
        <f>'LIC-2_4'!B6</f>
        <v>LIC-2_4</v>
      </c>
      <c r="B43" s="64"/>
      <c r="C43" s="64" t="str">
        <f>'LIC-2_4'!C6</f>
        <v>CONSTRUCCION DE COLUMNAS</v>
      </c>
      <c r="D43" s="64"/>
      <c r="E43" s="8" t="s">
        <v>49</v>
      </c>
      <c r="F43" s="4" t="s">
        <v>46</v>
      </c>
    </row>
    <row r="44" spans="1:6" ht="15">
      <c r="A44" s="64" t="str">
        <f>'LIC-2_5'!B6</f>
        <v>LIC-2_5</v>
      </c>
      <c r="B44" s="64"/>
      <c r="C44" s="64" t="str">
        <f>'LIC-2_5'!C6</f>
        <v>ESTRUCTURAS EN CONCRETO ARMADO</v>
      </c>
      <c r="D44" s="64"/>
      <c r="E44" s="8" t="s">
        <v>50</v>
      </c>
      <c r="F44" s="4" t="s">
        <v>46</v>
      </c>
    </row>
    <row r="45" spans="1:6" ht="15">
      <c r="A45" s="64" t="str">
        <f>+'LIC-2_6'!B6</f>
        <v>LIC-2_6</v>
      </c>
      <c r="B45" s="64"/>
      <c r="C45" s="64" t="str">
        <f>+'LIC-2_6'!C6</f>
        <v>CONSTRUCCIÓN DE PLACA DE CONCRETO</v>
      </c>
      <c r="D45" s="64"/>
      <c r="E45" s="8" t="s">
        <v>51</v>
      </c>
      <c r="F45" s="4" t="s">
        <v>46</v>
      </c>
    </row>
    <row r="46" spans="1:6" ht="15">
      <c r="A46" s="64" t="str">
        <f>+'LIC-2_7'!B6</f>
        <v>LIC-2_7</v>
      </c>
      <c r="B46" s="64"/>
      <c r="C46" s="64" t="str">
        <f>+'LIC-2_7'!C6</f>
        <v xml:space="preserve">CERRAMIENTOS </v>
      </c>
      <c r="D46" s="64"/>
      <c r="E46" s="8" t="s">
        <v>52</v>
      </c>
      <c r="F46" s="4" t="s">
        <v>46</v>
      </c>
    </row>
    <row r="47" spans="1:6" ht="15">
      <c r="A47" s="64" t="str">
        <f>+'LIC-2_8'!B6</f>
        <v>LIC-2_8</v>
      </c>
      <c r="B47" s="64"/>
      <c r="C47" s="64" t="str">
        <f>+'LIC-2_8'!C6</f>
        <v>CONSTRUCCION DE PARQUEADEROS, RAMPAS Y ANDENES</v>
      </c>
      <c r="D47" s="64"/>
      <c r="E47" s="8" t="s">
        <v>53</v>
      </c>
      <c r="F47" s="4" t="s">
        <v>46</v>
      </c>
    </row>
    <row r="48" spans="1:6">
      <c r="A48" s="64"/>
      <c r="B48" s="64"/>
      <c r="C48" s="64"/>
      <c r="D48" s="64"/>
    </row>
    <row r="49" spans="1:4">
      <c r="A49" s="64"/>
      <c r="B49" s="64"/>
      <c r="C49" s="64"/>
      <c r="D49" s="64"/>
    </row>
    <row r="50" spans="1:4">
      <c r="A50" s="64"/>
      <c r="B50" s="64"/>
      <c r="C50" s="64"/>
      <c r="D50" s="64"/>
    </row>
    <row r="51" spans="1:4">
      <c r="A51" s="64"/>
      <c r="B51" s="64"/>
      <c r="C51" s="64"/>
      <c r="D51" s="64"/>
    </row>
    <row r="52" spans="1:4">
      <c r="A52" s="64"/>
      <c r="B52" s="64"/>
      <c r="C52" s="64"/>
      <c r="D52" s="64"/>
    </row>
    <row r="53" spans="1:4">
      <c r="A53" s="64"/>
      <c r="B53" s="64"/>
      <c r="C53" s="64"/>
      <c r="D53" s="64"/>
    </row>
  </sheetData>
  <mergeCells count="96">
    <mergeCell ref="A11:B11"/>
    <mergeCell ref="C11:D11"/>
    <mergeCell ref="A12:B12"/>
    <mergeCell ref="C12:D12"/>
    <mergeCell ref="A6:B6"/>
    <mergeCell ref="C6:D6"/>
    <mergeCell ref="A7:B7"/>
    <mergeCell ref="C7:D7"/>
    <mergeCell ref="A8:B8"/>
    <mergeCell ref="C8:D8"/>
    <mergeCell ref="A9:B9"/>
    <mergeCell ref="C9:D9"/>
    <mergeCell ref="A10:B10"/>
    <mergeCell ref="C10:D10"/>
    <mergeCell ref="A18:B18"/>
    <mergeCell ref="C18:D18"/>
    <mergeCell ref="C39:D39"/>
    <mergeCell ref="C34:D34"/>
    <mergeCell ref="C35:D35"/>
    <mergeCell ref="C30:D30"/>
    <mergeCell ref="C31:D31"/>
    <mergeCell ref="A47:B47"/>
    <mergeCell ref="C47:D47"/>
    <mergeCell ref="A13:B13"/>
    <mergeCell ref="C13:D13"/>
    <mergeCell ref="A14:B14"/>
    <mergeCell ref="C14:D14"/>
    <mergeCell ref="A15:B15"/>
    <mergeCell ref="C15:D15"/>
    <mergeCell ref="A16:B16"/>
    <mergeCell ref="C16:D16"/>
    <mergeCell ref="A40:B40"/>
    <mergeCell ref="C40:D40"/>
    <mergeCell ref="A41:B41"/>
    <mergeCell ref="C41:D41"/>
    <mergeCell ref="A17:B17"/>
    <mergeCell ref="C17:D17"/>
    <mergeCell ref="A53:B53"/>
    <mergeCell ref="C53:D53"/>
    <mergeCell ref="A48:B48"/>
    <mergeCell ref="C48:D48"/>
    <mergeCell ref="A49:B49"/>
    <mergeCell ref="C49:D49"/>
    <mergeCell ref="A50:B50"/>
    <mergeCell ref="C50:D50"/>
    <mergeCell ref="A51:B51"/>
    <mergeCell ref="C51:D51"/>
    <mergeCell ref="A52:B52"/>
    <mergeCell ref="C52:D52"/>
    <mergeCell ref="A43:B43"/>
    <mergeCell ref="C43:D43"/>
    <mergeCell ref="C19:D19"/>
    <mergeCell ref="C20:D20"/>
    <mergeCell ref="C21:D21"/>
    <mergeCell ref="C22:D22"/>
    <mergeCell ref="C23:D23"/>
    <mergeCell ref="C24:D24"/>
    <mergeCell ref="C25:D25"/>
    <mergeCell ref="C26:D26"/>
    <mergeCell ref="C27:D27"/>
    <mergeCell ref="C28:D28"/>
    <mergeCell ref="C37:D37"/>
    <mergeCell ref="C29:D29"/>
    <mergeCell ref="A36:B36"/>
    <mergeCell ref="A42:B42"/>
    <mergeCell ref="A45:B45"/>
    <mergeCell ref="C45:D45"/>
    <mergeCell ref="A46:B46"/>
    <mergeCell ref="C46:D46"/>
    <mergeCell ref="A44:B44"/>
    <mergeCell ref="C44:D44"/>
    <mergeCell ref="C42:D42"/>
    <mergeCell ref="A31:B31"/>
    <mergeCell ref="A32:B32"/>
    <mergeCell ref="A33:B33"/>
    <mergeCell ref="A34:B34"/>
    <mergeCell ref="A35:B35"/>
    <mergeCell ref="A38:B38"/>
    <mergeCell ref="C38:D38"/>
    <mergeCell ref="A37:B37"/>
    <mergeCell ref="C36:D36"/>
    <mergeCell ref="C32:D32"/>
    <mergeCell ref="C33:D33"/>
    <mergeCell ref="A39:B39"/>
    <mergeCell ref="A19:B19"/>
    <mergeCell ref="A20:B20"/>
    <mergeCell ref="A21:B21"/>
    <mergeCell ref="A22:B22"/>
    <mergeCell ref="A23:B23"/>
    <mergeCell ref="A29:B29"/>
    <mergeCell ref="A30:B30"/>
    <mergeCell ref="A24:B24"/>
    <mergeCell ref="A25:B25"/>
    <mergeCell ref="A26:B26"/>
    <mergeCell ref="A27:B27"/>
    <mergeCell ref="A28:B28"/>
  </mergeCells>
  <hyperlinks>
    <hyperlink ref="E7" location="'LOC-1_1'!A1" display="'LOC-1_1'!A1" xr:uid="{9AE81461-378B-44A5-B7D0-8AAED7282613}"/>
    <hyperlink ref="E8" location="'LOC-1_2 '!A1" display="'LOC-1_2 '!A1" xr:uid="{1F294BF0-18ED-49BB-AE91-9433ECC91FD7}"/>
    <hyperlink ref="E9" location="'LOC-1_3'!A1" display="'LOC-1_3'!A1" xr:uid="{208A97CC-1379-41F4-BDAB-F0ED48006400}"/>
    <hyperlink ref="E10" location="'LOC-1_4'!A1" display="'LOC-1_4'!A1" xr:uid="{9154663C-F908-423A-9FA8-C7B80D475F76}"/>
    <hyperlink ref="E11" location="'LOC-1_5'!A1" display="'LOC-1_5'!A1" xr:uid="{AC97E939-F565-4896-8DF3-7F8530396E78}"/>
    <hyperlink ref="E12" location="'LOC-1_6'!A1" display="'LOC-1_6'!A1" xr:uid="{5770330D-CC62-466F-858B-DBD082213390}"/>
    <hyperlink ref="E13" location="'LOC-1_7'!A1" display="'LOC-1_7'!A1" xr:uid="{58081A94-2F27-4FF6-8926-615BE6089DA9}"/>
    <hyperlink ref="E14" location="'LOC-1_8'!A1" display="'LOC-1_8'!A1" xr:uid="{DFC793CD-CD25-4BDF-90D8-71D4E5B63084}"/>
    <hyperlink ref="E15" location="'LOC-1_9'!A1" display="'LOC-1_9'!A1" xr:uid="{71C5C30F-2C5A-4D76-A48B-7EFA04DAE1A5}"/>
    <hyperlink ref="E16" location="'LOC-1_11'!A1" display="'LOC-1_11'!A1" xr:uid="{82F7567D-6BF6-45BA-9000-3ED6BAD0563F}"/>
    <hyperlink ref="E40" location="'LIC-2_1'!A1" display="'LIC-2_1'!A1" xr:uid="{426AFD06-764E-400A-952B-F77FE9BDA69D}"/>
    <hyperlink ref="E41" location="'LIC-2_2'!A1" display="'LIC-2_2'!A1" xr:uid="{C4FB3A22-F173-4E51-84DB-AFC9C64183A4}"/>
    <hyperlink ref="E42" location="'LIC-2_3'!A1" display="'LIC-2_3'!A1" xr:uid="{91D1510A-0D56-4C28-9938-5F58D1D21DBC}"/>
    <hyperlink ref="E43" location="'LIC-2_4'!A1" display="'LIC-2_4'!A1" xr:uid="{6FA2388F-5394-4FE5-A553-22843B605B18}"/>
    <hyperlink ref="E44" location="'LIC-2_5'!A1" display="'LIC-2_5'!A1" xr:uid="{C795578A-69FF-45AF-94A5-98D2DD942111}"/>
    <hyperlink ref="E17" location="'LOC-1_11'!A1" display="'LOC-1_11'!A1" xr:uid="{4FDCD7DF-E347-411D-B3E2-DA4B74DF1958}"/>
    <hyperlink ref="E18" location="'LOC-1_12'!A1" display="'LOC-1_12'!A1" xr:uid="{CBEC836F-4999-4920-B3A0-7281CAF7107C}"/>
    <hyperlink ref="E19" location="'LOC-1_13'!A1" display="'LOC-1_13'!A1" xr:uid="{E7384590-2C60-4AB2-A396-DD30736DBF49}"/>
    <hyperlink ref="E20" location="'LOC-1_14'!A1" display="'LOC-1_14'!A1" xr:uid="{86A2E34B-3A8E-455E-ACD2-0F78D47C4DB8}"/>
    <hyperlink ref="E21" location="'LOC-1_15'!A1" display="'LOC-1_15'!A1" xr:uid="{DE373B96-9ACA-45B5-9A1B-46DFB6526037}"/>
    <hyperlink ref="E22" location="'LOC-1_16'!A1" display="'LOC-1_16'!A1" xr:uid="{8FD7FEEC-65E4-42BC-8A44-BAAC752B4685}"/>
    <hyperlink ref="E23" location="'LOC-1_17'!A1" display="'LOC-1_17'!A1" xr:uid="{2142479A-007D-4D4F-ABE1-1938A96B9E84}"/>
    <hyperlink ref="E24" location="'LOC-1_18'!A1" display="'LOC-1_18'!A1" xr:uid="{33B70C17-3837-4711-A528-5FDC6D5AFA2F}"/>
    <hyperlink ref="E25" location="'LOC-1_19'!A1" display="'LOC-1_19'!A1" xr:uid="{98626C64-FC79-4844-8AE0-4851E373ABDC}"/>
    <hyperlink ref="E26" location="'LOC-1_20'!A1" display="'LOC-1_20'!A1" xr:uid="{E1D03A22-E26B-4EEB-ADA4-D94E5698ACFD}"/>
    <hyperlink ref="E27" location="'LOC-1_21'!A1" display="'LOC-1_21'!A1" xr:uid="{E246715A-2D3F-4FE5-AB86-70637D49E77A}"/>
    <hyperlink ref="E28" location="'LOC-1_22'!A1" display="'LOC-1_22'!A1" xr:uid="{41937D38-0BC1-47D1-AD61-F1C2B78973C2}"/>
    <hyperlink ref="E29" location="'LOC-1_23'!A1" display="'LOC-1_23'!A1" xr:uid="{6196A89A-0E2B-40AB-9F25-127FF453B4D0}"/>
    <hyperlink ref="E30" location="'LOC-1_24'!A1" display="'LOC-1_24'!A1" xr:uid="{102F8910-EAD0-4AC4-A23A-58DAEAC01689}"/>
    <hyperlink ref="E31" location="'LOC-1_25'!A1" display="'LOC-1_25'!A1" xr:uid="{80D98B15-C371-423E-B007-1B441F693EB3}"/>
    <hyperlink ref="E32" location="'LOC-1_26'!A1" display="'LOC-1_26'!A1" xr:uid="{233593FC-0F90-419C-9AB8-B14B6F7EA75B}"/>
    <hyperlink ref="E33" location="'LOC-1_27'!A1" display="'LOC-1_27'!A1" xr:uid="{33F35B13-8043-413A-A0D1-ABA84119D9A8}"/>
    <hyperlink ref="E34" location="'LOC-1_28'!A1" display="'LOC-1_28'!A1" xr:uid="{13CDFC97-1D6A-43FA-8D25-1EF485C8DE1B}"/>
    <hyperlink ref="E35" location="'LOC-1_29'!A1" display="'LOC-1_29'!A1" xr:uid="{CD06D3A0-293C-498B-9360-06701498C83E}"/>
    <hyperlink ref="E36" location="'LOC-1_30'!A1" display="'LOC-1_30'!A1" xr:uid="{B5DB670C-B9CF-43D9-854E-403823352B9A}"/>
    <hyperlink ref="E37" location="'LOC-1_31'!A1" display="'LOC-1_31'!A1" xr:uid="{D4BD26C2-DDD9-4653-9DBB-B1992DE27540}"/>
    <hyperlink ref="E38" location="'LOC-1_32'!A1" display="'LOC-1_32'!A1" xr:uid="{22CC2E4D-B9EB-4239-8F10-62DF12884852}"/>
    <hyperlink ref="E45" location="'LIC-2_6'!A1" display="'LIC-2_6'!A1" xr:uid="{53D24CA0-FB8F-474E-8991-80F63B2532BC}"/>
    <hyperlink ref="E46" location="'LIC-2_7'!A1" display="'LIC-2_7'!A1" xr:uid="{854463EB-C8F9-4981-9C13-3E6AE35DBB55}"/>
    <hyperlink ref="E47" location="'LIC-2_8'!A1" display="'LIC-2_8'!A1" xr:uid="{25533484-AE1F-452C-A632-42EE909E7DD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8F2B-495D-453B-AB30-CA52F13F0857}">
  <dimension ref="A1:F29"/>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3" width="39.125" customWidth="1"/>
    <col min="4" max="4" width="59.125"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f>Indice!F3</f>
        <v>46112</v>
      </c>
    </row>
    <row r="4" spans="1:6" s="2" customFormat="1" ht="50.1" customHeight="1">
      <c r="A4" s="53"/>
      <c r="B4" s="58"/>
      <c r="C4" s="59"/>
      <c r="D4" s="63"/>
      <c r="E4" s="50" t="s">
        <v>6</v>
      </c>
      <c r="F4" s="55" t="s">
        <v>7</v>
      </c>
    </row>
    <row r="6" spans="1:6" ht="30" customHeight="1">
      <c r="A6" s="10" t="s">
        <v>54</v>
      </c>
      <c r="B6" s="11" t="s">
        <v>127</v>
      </c>
      <c r="C6" s="17" t="s">
        <v>128</v>
      </c>
      <c r="D6" s="69" t="s">
        <v>57</v>
      </c>
      <c r="E6" s="69"/>
      <c r="F6" s="13" t="s">
        <v>129</v>
      </c>
    </row>
    <row r="7" spans="1:6" ht="18" customHeight="1">
      <c r="A7" s="4"/>
      <c r="B7" s="3"/>
      <c r="C7" s="6"/>
      <c r="D7" s="6"/>
      <c r="E7" s="9"/>
    </row>
    <row r="8" spans="1:6" ht="60" customHeight="1">
      <c r="A8" s="76" t="s">
        <v>59</v>
      </c>
      <c r="B8" s="76"/>
      <c r="C8" s="77" t="s">
        <v>130</v>
      </c>
      <c r="D8" s="77"/>
      <c r="E8" s="17" t="s">
        <v>61</v>
      </c>
      <c r="F8" s="11" t="s">
        <v>62</v>
      </c>
    </row>
    <row r="9" spans="1:6" ht="20.25" customHeight="1">
      <c r="A9" s="82" t="s">
        <v>63</v>
      </c>
      <c r="B9" s="82"/>
      <c r="C9" s="16" t="s">
        <v>131</v>
      </c>
      <c r="D9" s="15" t="s">
        <v>65</v>
      </c>
      <c r="E9" s="93" t="s">
        <v>132</v>
      </c>
      <c r="F9" s="94"/>
    </row>
    <row r="10" spans="1:6" ht="30" customHeight="1">
      <c r="A10" s="78" t="s">
        <v>67</v>
      </c>
      <c r="B10" s="79"/>
      <c r="C10" s="98" t="s">
        <v>133</v>
      </c>
      <c r="D10" s="76" t="s">
        <v>69</v>
      </c>
      <c r="E10" s="10" t="s">
        <v>70</v>
      </c>
      <c r="F10" s="10" t="s">
        <v>71</v>
      </c>
    </row>
    <row r="11" spans="1:6" ht="51" customHeight="1">
      <c r="A11" s="80"/>
      <c r="B11" s="81"/>
      <c r="C11" s="99"/>
      <c r="D11" s="76"/>
      <c r="E11" s="18" t="s">
        <v>72</v>
      </c>
      <c r="F11" s="11"/>
    </row>
    <row r="12" spans="1:6" ht="63" customHeight="1">
      <c r="A12" s="76" t="s">
        <v>73</v>
      </c>
      <c r="B12" s="76"/>
      <c r="C12" s="11" t="s">
        <v>70</v>
      </c>
      <c r="D12" s="76" t="s">
        <v>74</v>
      </c>
      <c r="E12" s="10" t="s">
        <v>70</v>
      </c>
      <c r="F12" s="10" t="s">
        <v>71</v>
      </c>
    </row>
    <row r="13" spans="1:6" ht="162.75" customHeight="1">
      <c r="A13" s="95" t="s">
        <v>75</v>
      </c>
      <c r="B13" s="96"/>
      <c r="C13" s="97"/>
      <c r="D13" s="76"/>
      <c r="E13" s="11"/>
      <c r="F13" s="18" t="s">
        <v>72</v>
      </c>
    </row>
    <row r="15" spans="1:6" ht="53.25" customHeight="1">
      <c r="A15" s="76" t="s">
        <v>76</v>
      </c>
      <c r="B15" s="76"/>
      <c r="C15" s="90" t="s">
        <v>134</v>
      </c>
      <c r="D15" s="69" t="s">
        <v>78</v>
      </c>
      <c r="E15" s="66" t="s">
        <v>135</v>
      </c>
      <c r="F15" s="66"/>
    </row>
    <row r="16" spans="1:6" ht="53.25" customHeight="1">
      <c r="A16" s="76"/>
      <c r="B16" s="76"/>
      <c r="C16" s="91"/>
      <c r="D16" s="69"/>
      <c r="E16" s="66"/>
      <c r="F16" s="66"/>
    </row>
    <row r="17" spans="1:6" ht="53.25" customHeight="1">
      <c r="A17" s="76"/>
      <c r="B17" s="76"/>
      <c r="C17" s="91"/>
      <c r="D17" s="69"/>
      <c r="E17" s="66"/>
      <c r="F17" s="66"/>
    </row>
    <row r="18" spans="1:6" ht="53.25" customHeight="1">
      <c r="A18" s="76"/>
      <c r="B18" s="76"/>
      <c r="C18" s="91"/>
      <c r="D18" s="69"/>
      <c r="E18" s="66"/>
      <c r="F18" s="66"/>
    </row>
    <row r="19" spans="1:6" ht="53.25" customHeight="1">
      <c r="A19" s="76"/>
      <c r="B19" s="76"/>
      <c r="C19" s="91"/>
      <c r="D19" s="69"/>
      <c r="E19" s="66"/>
      <c r="F19" s="66"/>
    </row>
    <row r="20" spans="1:6" ht="53.25" customHeight="1">
      <c r="A20" s="76"/>
      <c r="B20" s="76"/>
      <c r="C20" s="92"/>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E9:F9"/>
    <mergeCell ref="D10:D11"/>
    <mergeCell ref="D12:D13"/>
    <mergeCell ref="A13:C13"/>
    <mergeCell ref="D6:E6"/>
    <mergeCell ref="A12:B12"/>
    <mergeCell ref="A10:B11"/>
    <mergeCell ref="C10:C11"/>
    <mergeCell ref="A8:B8"/>
    <mergeCell ref="C8:D8"/>
    <mergeCell ref="A9:B9"/>
    <mergeCell ref="A15:B20"/>
    <mergeCell ref="C15:C20"/>
    <mergeCell ref="D15:D20"/>
    <mergeCell ref="E15:F20"/>
    <mergeCell ref="A22:B2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560F7-752F-4207-A353-135316DA963F}">
  <dimension ref="A1:F28"/>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3" width="39.125" customWidth="1"/>
    <col min="4" max="4" width="55.375"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f>Indice!F3</f>
        <v>46112</v>
      </c>
    </row>
    <row r="4" spans="1:6" s="2" customFormat="1" ht="20.25" customHeight="1">
      <c r="A4" s="53"/>
      <c r="B4" s="58"/>
      <c r="C4" s="59"/>
      <c r="D4" s="63"/>
      <c r="E4" s="50" t="s">
        <v>6</v>
      </c>
      <c r="F4" s="55" t="s">
        <v>7</v>
      </c>
    </row>
    <row r="6" spans="1:6" ht="30" customHeight="1">
      <c r="A6" s="10" t="s">
        <v>54</v>
      </c>
      <c r="B6" s="11" t="s">
        <v>136</v>
      </c>
      <c r="C6" s="17" t="s">
        <v>137</v>
      </c>
      <c r="D6" s="69" t="s">
        <v>57</v>
      </c>
      <c r="E6" s="69"/>
      <c r="F6" s="13" t="s">
        <v>138</v>
      </c>
    </row>
    <row r="7" spans="1:6" ht="18" customHeight="1">
      <c r="A7" s="4"/>
      <c r="B7" s="3"/>
      <c r="C7" s="6"/>
      <c r="D7" s="6"/>
      <c r="E7" s="9"/>
    </row>
    <row r="8" spans="1:6" ht="60" customHeight="1">
      <c r="A8" s="76" t="s">
        <v>59</v>
      </c>
      <c r="B8" s="76"/>
      <c r="C8" s="77" t="s">
        <v>139</v>
      </c>
      <c r="D8" s="77"/>
      <c r="E8" s="17" t="s">
        <v>61</v>
      </c>
      <c r="F8" s="11" t="s">
        <v>62</v>
      </c>
    </row>
    <row r="9" spans="1:6" ht="20.25" customHeight="1">
      <c r="A9" s="82" t="s">
        <v>63</v>
      </c>
      <c r="B9" s="82"/>
      <c r="C9" s="16" t="s">
        <v>140</v>
      </c>
      <c r="D9" s="15" t="s">
        <v>65</v>
      </c>
      <c r="E9" s="100" t="s">
        <v>141</v>
      </c>
      <c r="F9" s="101"/>
    </row>
    <row r="10" spans="1:6" ht="30" customHeight="1">
      <c r="A10" s="78" t="s">
        <v>67</v>
      </c>
      <c r="B10" s="79"/>
      <c r="C10" s="98" t="s">
        <v>133</v>
      </c>
      <c r="D10" s="76" t="s">
        <v>69</v>
      </c>
      <c r="E10" s="10" t="s">
        <v>70</v>
      </c>
      <c r="F10" s="10" t="s">
        <v>71</v>
      </c>
    </row>
    <row r="11" spans="1:6" ht="26.25" customHeight="1">
      <c r="A11" s="80"/>
      <c r="B11" s="81"/>
      <c r="C11" s="99"/>
      <c r="D11" s="76"/>
      <c r="E11" s="18" t="s">
        <v>72</v>
      </c>
      <c r="F11" s="11"/>
    </row>
    <row r="12" spans="1:6" ht="47.25" customHeight="1">
      <c r="A12" s="76" t="s">
        <v>73</v>
      </c>
      <c r="B12" s="76"/>
      <c r="C12" s="11" t="s">
        <v>70</v>
      </c>
      <c r="D12" s="76" t="s">
        <v>74</v>
      </c>
      <c r="E12" s="10" t="s">
        <v>70</v>
      </c>
      <c r="F12" s="10" t="s">
        <v>71</v>
      </c>
    </row>
    <row r="13" spans="1:6" ht="138" customHeight="1">
      <c r="A13" s="95" t="s">
        <v>75</v>
      </c>
      <c r="B13" s="96"/>
      <c r="C13" s="97"/>
      <c r="D13" s="76"/>
      <c r="E13" s="11"/>
      <c r="F13" s="18" t="s">
        <v>72</v>
      </c>
    </row>
    <row r="15" spans="1:6" ht="34.5" customHeight="1">
      <c r="A15" s="76" t="s">
        <v>76</v>
      </c>
      <c r="B15" s="76"/>
      <c r="C15" s="66" t="s">
        <v>142</v>
      </c>
      <c r="D15" s="69" t="s">
        <v>78</v>
      </c>
      <c r="E15" s="66" t="s">
        <v>143</v>
      </c>
      <c r="F15" s="66"/>
    </row>
    <row r="16" spans="1:6" ht="61.5" customHeight="1">
      <c r="A16" s="76"/>
      <c r="B16" s="76"/>
      <c r="C16" s="66"/>
      <c r="D16" s="69"/>
      <c r="E16" s="66"/>
      <c r="F16" s="66"/>
    </row>
    <row r="17" spans="1:6" ht="60.75" customHeight="1">
      <c r="A17" s="76"/>
      <c r="B17" s="76"/>
      <c r="C17" s="66"/>
      <c r="D17" s="69"/>
      <c r="E17" s="66"/>
      <c r="F17" s="66"/>
    </row>
    <row r="18" spans="1:6" ht="133.5" customHeight="1">
      <c r="A18" s="76"/>
      <c r="B18" s="76"/>
      <c r="C18" s="66"/>
      <c r="D18" s="69"/>
      <c r="E18" s="66"/>
      <c r="F18" s="66"/>
    </row>
    <row r="19" spans="1:6" ht="133.5" customHeight="1">
      <c r="A19" s="76"/>
      <c r="B19" s="76"/>
      <c r="C19" s="66"/>
      <c r="D19" s="69"/>
      <c r="E19" s="66"/>
      <c r="F19" s="66"/>
    </row>
    <row r="21" spans="1:6">
      <c r="A21" s="64"/>
      <c r="B21" s="64"/>
    </row>
    <row r="23" spans="1:6">
      <c r="C23" s="7"/>
    </row>
    <row r="24" spans="1:6">
      <c r="C24" s="7"/>
    </row>
    <row r="25" spans="1:6">
      <c r="C25" s="7"/>
    </row>
    <row r="26" spans="1:6">
      <c r="C26" s="7"/>
    </row>
    <row r="27" spans="1:6">
      <c r="C27" s="7"/>
    </row>
    <row r="28" spans="1:6">
      <c r="C28" s="7"/>
    </row>
  </sheetData>
  <mergeCells count="16">
    <mergeCell ref="E9:F9"/>
    <mergeCell ref="D10:D11"/>
    <mergeCell ref="D12:D13"/>
    <mergeCell ref="D6:E6"/>
    <mergeCell ref="A10:B11"/>
    <mergeCell ref="C10:C11"/>
    <mergeCell ref="A12:B12"/>
    <mergeCell ref="A13:C13"/>
    <mergeCell ref="A8:B8"/>
    <mergeCell ref="C8:D8"/>
    <mergeCell ref="A9:B9"/>
    <mergeCell ref="A15:B19"/>
    <mergeCell ref="C15:C19"/>
    <mergeCell ref="D15:D19"/>
    <mergeCell ref="E15:F19"/>
    <mergeCell ref="A21:B2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1F80-5F93-4764-AD2E-FD39091E5F2F}">
  <dimension ref="A1:F28"/>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3" width="39.125" customWidth="1"/>
    <col min="4" max="4" width="54"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f>Indice!F3</f>
        <v>46112</v>
      </c>
    </row>
    <row r="4" spans="1:6" s="2" customFormat="1" ht="20.25" customHeight="1">
      <c r="A4" s="53"/>
      <c r="B4" s="58"/>
      <c r="C4" s="59"/>
      <c r="D4" s="63"/>
      <c r="E4" s="50" t="s">
        <v>6</v>
      </c>
      <c r="F4" s="55" t="s">
        <v>7</v>
      </c>
    </row>
    <row r="6" spans="1:6" ht="30" customHeight="1">
      <c r="A6" s="10" t="s">
        <v>54</v>
      </c>
      <c r="B6" s="11" t="s">
        <v>144</v>
      </c>
      <c r="C6" s="17" t="s">
        <v>145</v>
      </c>
      <c r="D6" s="69" t="s">
        <v>57</v>
      </c>
      <c r="E6" s="69"/>
      <c r="F6" s="13" t="s">
        <v>146</v>
      </c>
    </row>
    <row r="7" spans="1:6" ht="18" customHeight="1">
      <c r="A7" s="4"/>
      <c r="B7" s="3"/>
      <c r="C7" s="6"/>
      <c r="D7" s="6"/>
      <c r="E7" s="9"/>
    </row>
    <row r="8" spans="1:6" ht="60" customHeight="1">
      <c r="A8" s="76" t="s">
        <v>59</v>
      </c>
      <c r="B8" s="76"/>
      <c r="C8" s="77" t="s">
        <v>147</v>
      </c>
      <c r="D8" s="77"/>
      <c r="E8" s="17" t="s">
        <v>61</v>
      </c>
      <c r="F8" s="11" t="s">
        <v>62</v>
      </c>
    </row>
    <row r="9" spans="1:6" ht="20.25" customHeight="1">
      <c r="A9" s="82" t="s">
        <v>63</v>
      </c>
      <c r="B9" s="82"/>
      <c r="C9" s="16" t="s">
        <v>148</v>
      </c>
      <c r="D9" s="15" t="s">
        <v>65</v>
      </c>
      <c r="E9" s="100" t="s">
        <v>146</v>
      </c>
      <c r="F9" s="101"/>
    </row>
    <row r="10" spans="1:6" ht="30" customHeight="1">
      <c r="A10" s="78" t="s">
        <v>67</v>
      </c>
      <c r="B10" s="79"/>
      <c r="C10" s="98" t="s">
        <v>149</v>
      </c>
      <c r="D10" s="76" t="s">
        <v>69</v>
      </c>
      <c r="E10" s="10" t="s">
        <v>70</v>
      </c>
      <c r="F10" s="10" t="s">
        <v>71</v>
      </c>
    </row>
    <row r="11" spans="1:6" ht="26.25" customHeight="1">
      <c r="A11" s="80"/>
      <c r="B11" s="81"/>
      <c r="C11" s="99"/>
      <c r="D11" s="76"/>
      <c r="E11" s="18"/>
      <c r="F11" s="11" t="s">
        <v>72</v>
      </c>
    </row>
    <row r="12" spans="1:6" ht="47.25" customHeight="1">
      <c r="A12" s="76" t="s">
        <v>73</v>
      </c>
      <c r="B12" s="76"/>
      <c r="C12" s="11" t="s">
        <v>70</v>
      </c>
      <c r="D12" s="76" t="s">
        <v>74</v>
      </c>
      <c r="E12" s="10" t="s">
        <v>70</v>
      </c>
      <c r="F12" s="10" t="s">
        <v>71</v>
      </c>
    </row>
    <row r="13" spans="1:6" ht="138" customHeight="1">
      <c r="A13" s="95" t="s">
        <v>75</v>
      </c>
      <c r="B13" s="96"/>
      <c r="C13" s="97"/>
      <c r="D13" s="76"/>
      <c r="E13" s="11"/>
      <c r="F13" s="18" t="s">
        <v>72</v>
      </c>
    </row>
    <row r="15" spans="1:6" ht="34.5" customHeight="1">
      <c r="A15" s="76" t="s">
        <v>76</v>
      </c>
      <c r="B15" s="76"/>
      <c r="C15" s="66" t="s">
        <v>150</v>
      </c>
      <c r="D15" s="69" t="s">
        <v>78</v>
      </c>
      <c r="E15" s="77" t="s">
        <v>114</v>
      </c>
      <c r="F15" s="77"/>
    </row>
    <row r="16" spans="1:6" ht="61.5" customHeight="1">
      <c r="A16" s="76"/>
      <c r="B16" s="76"/>
      <c r="C16" s="66"/>
      <c r="D16" s="69"/>
      <c r="E16" s="77"/>
      <c r="F16" s="77"/>
    </row>
    <row r="17" spans="1:6" ht="60.75" customHeight="1">
      <c r="A17" s="76"/>
      <c r="B17" s="76"/>
      <c r="C17" s="66"/>
      <c r="D17" s="69"/>
      <c r="E17" s="77"/>
      <c r="F17" s="77"/>
    </row>
    <row r="18" spans="1:6" ht="133.5" customHeight="1">
      <c r="A18" s="76"/>
      <c r="B18" s="76"/>
      <c r="C18" s="66"/>
      <c r="D18" s="69"/>
      <c r="E18" s="77"/>
      <c r="F18" s="77"/>
    </row>
    <row r="19" spans="1:6" ht="133.5" customHeight="1">
      <c r="A19" s="76"/>
      <c r="B19" s="76"/>
      <c r="C19" s="66"/>
      <c r="D19" s="69"/>
      <c r="E19" s="77"/>
      <c r="F19" s="77"/>
    </row>
    <row r="20" spans="1:6">
      <c r="E20" s="19"/>
      <c r="F20" s="19"/>
    </row>
    <row r="21" spans="1:6">
      <c r="A21" s="64"/>
      <c r="B21" s="64"/>
    </row>
    <row r="23" spans="1:6">
      <c r="C23" s="7"/>
    </row>
    <row r="24" spans="1:6">
      <c r="C24" s="7"/>
    </row>
    <row r="25" spans="1:6">
      <c r="C25" s="7"/>
    </row>
    <row r="26" spans="1:6">
      <c r="C26" s="7"/>
    </row>
    <row r="27" spans="1:6">
      <c r="C27" s="7"/>
    </row>
    <row r="28" spans="1:6">
      <c r="C28" s="7"/>
    </row>
  </sheetData>
  <mergeCells count="16">
    <mergeCell ref="D6:E6"/>
    <mergeCell ref="A8:B8"/>
    <mergeCell ref="C8:D8"/>
    <mergeCell ref="A9:B9"/>
    <mergeCell ref="E9:F9"/>
    <mergeCell ref="A10:B11"/>
    <mergeCell ref="C10:C11"/>
    <mergeCell ref="D10:D11"/>
    <mergeCell ref="E15:F19"/>
    <mergeCell ref="A21:B21"/>
    <mergeCell ref="A12:B12"/>
    <mergeCell ref="D12:D13"/>
    <mergeCell ref="A13:C13"/>
    <mergeCell ref="A15:B19"/>
    <mergeCell ref="C15:C19"/>
    <mergeCell ref="D15:D1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30157-C2E5-4EF1-995F-CC16F089BFFA}">
  <dimension ref="A1:F28"/>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3" width="39.125" customWidth="1"/>
    <col min="4" max="4" width="52.875"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f>Indice!F3</f>
        <v>46112</v>
      </c>
    </row>
    <row r="4" spans="1:6" s="2" customFormat="1" ht="20.25" customHeight="1">
      <c r="A4" s="53"/>
      <c r="B4" s="58"/>
      <c r="C4" s="59"/>
      <c r="D4" s="63"/>
      <c r="E4" s="50" t="s">
        <v>6</v>
      </c>
      <c r="F4" s="55" t="s">
        <v>7</v>
      </c>
    </row>
    <row r="6" spans="1:6" ht="30" customHeight="1">
      <c r="A6" s="10" t="s">
        <v>54</v>
      </c>
      <c r="B6" s="11" t="s">
        <v>151</v>
      </c>
      <c r="C6" s="17" t="s">
        <v>152</v>
      </c>
      <c r="D6" s="69" t="s">
        <v>57</v>
      </c>
      <c r="E6" s="69"/>
      <c r="F6" s="13" t="s">
        <v>153</v>
      </c>
    </row>
    <row r="7" spans="1:6" ht="18" customHeight="1">
      <c r="A7" s="4"/>
      <c r="B7" s="3"/>
      <c r="C7" s="6"/>
      <c r="D7" s="6"/>
      <c r="E7" s="9"/>
    </row>
    <row r="8" spans="1:6" ht="60" customHeight="1">
      <c r="A8" s="76" t="s">
        <v>59</v>
      </c>
      <c r="B8" s="76"/>
      <c r="C8" s="77" t="s">
        <v>154</v>
      </c>
      <c r="D8" s="77"/>
      <c r="E8" s="17" t="s">
        <v>61</v>
      </c>
      <c r="F8" s="11" t="s">
        <v>62</v>
      </c>
    </row>
    <row r="9" spans="1:6" ht="20.25" customHeight="1">
      <c r="A9" s="82" t="s">
        <v>63</v>
      </c>
      <c r="B9" s="82"/>
      <c r="C9" s="16" t="s">
        <v>148</v>
      </c>
      <c r="D9" s="15" t="s">
        <v>65</v>
      </c>
      <c r="E9" s="100" t="s">
        <v>153</v>
      </c>
      <c r="F9" s="101"/>
    </row>
    <row r="10" spans="1:6" ht="30" customHeight="1">
      <c r="A10" s="78" t="s">
        <v>67</v>
      </c>
      <c r="B10" s="79"/>
      <c r="C10" s="98" t="s">
        <v>149</v>
      </c>
      <c r="D10" s="76" t="s">
        <v>69</v>
      </c>
      <c r="E10" s="10" t="s">
        <v>70</v>
      </c>
      <c r="F10" s="10" t="s">
        <v>71</v>
      </c>
    </row>
    <row r="11" spans="1:6" ht="26.25" customHeight="1">
      <c r="A11" s="80"/>
      <c r="B11" s="81"/>
      <c r="C11" s="99"/>
      <c r="D11" s="76"/>
      <c r="E11" s="18"/>
      <c r="F11" s="11" t="s">
        <v>72</v>
      </c>
    </row>
    <row r="12" spans="1:6" ht="47.25" customHeight="1">
      <c r="A12" s="76" t="s">
        <v>73</v>
      </c>
      <c r="B12" s="76"/>
      <c r="C12" s="11" t="s">
        <v>70</v>
      </c>
      <c r="D12" s="76" t="s">
        <v>74</v>
      </c>
      <c r="E12" s="10" t="s">
        <v>70</v>
      </c>
      <c r="F12" s="10" t="s">
        <v>71</v>
      </c>
    </row>
    <row r="13" spans="1:6" ht="138" customHeight="1">
      <c r="A13" s="95" t="s">
        <v>75</v>
      </c>
      <c r="B13" s="96"/>
      <c r="C13" s="97"/>
      <c r="D13" s="76"/>
      <c r="E13" s="11"/>
      <c r="F13" s="18" t="s">
        <v>72</v>
      </c>
    </row>
    <row r="15" spans="1:6" ht="34.5" customHeight="1">
      <c r="A15" s="76" t="s">
        <v>76</v>
      </c>
      <c r="B15" s="76"/>
      <c r="C15" s="66" t="s">
        <v>150</v>
      </c>
      <c r="D15" s="69" t="s">
        <v>78</v>
      </c>
      <c r="E15" s="77" t="s">
        <v>114</v>
      </c>
      <c r="F15" s="77"/>
    </row>
    <row r="16" spans="1:6" ht="61.5" customHeight="1">
      <c r="A16" s="76"/>
      <c r="B16" s="76"/>
      <c r="C16" s="66"/>
      <c r="D16" s="69"/>
      <c r="E16" s="77"/>
      <c r="F16" s="77"/>
    </row>
    <row r="17" spans="1:6" ht="60.75" customHeight="1">
      <c r="A17" s="76"/>
      <c r="B17" s="76"/>
      <c r="C17" s="66"/>
      <c r="D17" s="69"/>
      <c r="E17" s="77"/>
      <c r="F17" s="77"/>
    </row>
    <row r="18" spans="1:6" ht="133.5" customHeight="1">
      <c r="A18" s="76"/>
      <c r="B18" s="76"/>
      <c r="C18" s="66"/>
      <c r="D18" s="69"/>
      <c r="E18" s="77"/>
      <c r="F18" s="77"/>
    </row>
    <row r="19" spans="1:6" ht="133.5" customHeight="1">
      <c r="A19" s="76"/>
      <c r="B19" s="76"/>
      <c r="C19" s="66"/>
      <c r="D19" s="69"/>
      <c r="E19" s="77"/>
      <c r="F19" s="77"/>
    </row>
    <row r="20" spans="1:6">
      <c r="E20" s="19"/>
      <c r="F20" s="19"/>
    </row>
    <row r="21" spans="1:6">
      <c r="A21" s="64"/>
      <c r="B21" s="64"/>
    </row>
    <row r="23" spans="1:6">
      <c r="C23" s="7"/>
    </row>
    <row r="24" spans="1:6">
      <c r="C24" s="7"/>
    </row>
    <row r="25" spans="1:6">
      <c r="C25" s="7"/>
    </row>
    <row r="26" spans="1:6">
      <c r="C26" s="7"/>
    </row>
    <row r="27" spans="1:6">
      <c r="C27" s="7"/>
    </row>
    <row r="28" spans="1:6">
      <c r="C28" s="7"/>
    </row>
  </sheetData>
  <mergeCells count="16">
    <mergeCell ref="D6:E6"/>
    <mergeCell ref="A8:B8"/>
    <mergeCell ref="C8:D8"/>
    <mergeCell ref="A9:B9"/>
    <mergeCell ref="E9:F9"/>
    <mergeCell ref="A10:B11"/>
    <mergeCell ref="C10:C11"/>
    <mergeCell ref="D10:D11"/>
    <mergeCell ref="E15:F19"/>
    <mergeCell ref="A21:B21"/>
    <mergeCell ref="A12:B12"/>
    <mergeCell ref="D12:D13"/>
    <mergeCell ref="A13:C13"/>
    <mergeCell ref="A15:B19"/>
    <mergeCell ref="C15:C19"/>
    <mergeCell ref="D15:D1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A21A9-C2F4-4629-BB89-B65C6EF217CE}">
  <dimension ref="A1:F28"/>
  <sheetViews>
    <sheetView zoomScaleNormal="100" workbookViewId="0">
      <selection activeCell="F4" sqref="F4"/>
    </sheetView>
  </sheetViews>
  <sheetFormatPr baseColWidth="10" defaultColWidth="9.125" defaultRowHeight="14.25"/>
  <cols>
    <col min="1" max="1" width="11.875" customWidth="1"/>
    <col min="2" max="2" width="17.125" customWidth="1"/>
    <col min="3" max="3" width="39.125" customWidth="1"/>
    <col min="4" max="4" width="48.375"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f>Indice!F3</f>
        <v>46112</v>
      </c>
    </row>
    <row r="4" spans="1:6" s="2" customFormat="1" ht="20.25" customHeight="1">
      <c r="A4" s="53"/>
      <c r="B4" s="58"/>
      <c r="C4" s="59"/>
      <c r="D4" s="63"/>
      <c r="E4" s="50" t="s">
        <v>6</v>
      </c>
      <c r="F4" s="55" t="s">
        <v>7</v>
      </c>
    </row>
    <row r="6" spans="1:6" ht="70.5" customHeight="1">
      <c r="A6" s="10" t="s">
        <v>54</v>
      </c>
      <c r="B6" s="11" t="s">
        <v>155</v>
      </c>
      <c r="C6" s="17" t="s">
        <v>156</v>
      </c>
      <c r="D6" s="69" t="s">
        <v>57</v>
      </c>
      <c r="E6" s="69"/>
      <c r="F6" s="13" t="s">
        <v>157</v>
      </c>
    </row>
    <row r="7" spans="1:6" ht="18" customHeight="1">
      <c r="A7" s="4"/>
      <c r="B7" s="3"/>
      <c r="C7" s="6"/>
      <c r="D7" s="6"/>
      <c r="E7" s="9"/>
    </row>
    <row r="8" spans="1:6" ht="60" customHeight="1">
      <c r="A8" s="76" t="s">
        <v>59</v>
      </c>
      <c r="B8" s="76"/>
      <c r="C8" s="77" t="s">
        <v>158</v>
      </c>
      <c r="D8" s="77"/>
      <c r="E8" s="17" t="s">
        <v>61</v>
      </c>
      <c r="F8" s="11" t="s">
        <v>62</v>
      </c>
    </row>
    <row r="9" spans="1:6" ht="37.5" customHeight="1">
      <c r="A9" s="82" t="s">
        <v>63</v>
      </c>
      <c r="B9" s="82"/>
      <c r="C9" s="16" t="s">
        <v>148</v>
      </c>
      <c r="D9" s="15" t="s">
        <v>65</v>
      </c>
      <c r="E9" s="102" t="s">
        <v>157</v>
      </c>
      <c r="F9" s="103"/>
    </row>
    <row r="10" spans="1:6" ht="30" customHeight="1">
      <c r="A10" s="78" t="s">
        <v>67</v>
      </c>
      <c r="B10" s="79"/>
      <c r="C10" s="98" t="s">
        <v>159</v>
      </c>
      <c r="D10" s="76" t="s">
        <v>69</v>
      </c>
      <c r="E10" s="10" t="s">
        <v>70</v>
      </c>
      <c r="F10" s="10" t="s">
        <v>71</v>
      </c>
    </row>
    <row r="11" spans="1:6" ht="26.25" customHeight="1">
      <c r="A11" s="80"/>
      <c r="B11" s="81"/>
      <c r="C11" s="99"/>
      <c r="D11" s="76"/>
      <c r="E11" s="18" t="s">
        <v>72</v>
      </c>
      <c r="F11" s="11"/>
    </row>
    <row r="12" spans="1:6" ht="47.25" customHeight="1">
      <c r="A12" s="76" t="s">
        <v>73</v>
      </c>
      <c r="B12" s="76"/>
      <c r="C12" s="11" t="s">
        <v>70</v>
      </c>
      <c r="D12" s="76" t="s">
        <v>74</v>
      </c>
      <c r="E12" s="10" t="s">
        <v>70</v>
      </c>
      <c r="F12" s="10" t="s">
        <v>71</v>
      </c>
    </row>
    <row r="13" spans="1:6" ht="138" customHeight="1">
      <c r="A13" s="95" t="s">
        <v>75</v>
      </c>
      <c r="B13" s="96"/>
      <c r="C13" s="97"/>
      <c r="D13" s="76"/>
      <c r="E13" s="11"/>
      <c r="F13" s="18" t="s">
        <v>72</v>
      </c>
    </row>
    <row r="15" spans="1:6" ht="34.5" customHeight="1">
      <c r="A15" s="76" t="s">
        <v>76</v>
      </c>
      <c r="B15" s="76"/>
      <c r="C15" s="66" t="s">
        <v>160</v>
      </c>
      <c r="D15" s="69" t="s">
        <v>78</v>
      </c>
      <c r="E15" s="77" t="s">
        <v>114</v>
      </c>
      <c r="F15" s="77"/>
    </row>
    <row r="16" spans="1:6" ht="61.5" customHeight="1">
      <c r="A16" s="76"/>
      <c r="B16" s="76"/>
      <c r="C16" s="66"/>
      <c r="D16" s="69"/>
      <c r="E16" s="77"/>
      <c r="F16" s="77"/>
    </row>
    <row r="17" spans="1:6" ht="60.75" customHeight="1">
      <c r="A17" s="76"/>
      <c r="B17" s="76"/>
      <c r="C17" s="66"/>
      <c r="D17" s="69"/>
      <c r="E17" s="77"/>
      <c r="F17" s="77"/>
    </row>
    <row r="18" spans="1:6" ht="133.5" customHeight="1">
      <c r="A18" s="76"/>
      <c r="B18" s="76"/>
      <c r="C18" s="66"/>
      <c r="D18" s="69"/>
      <c r="E18" s="77"/>
      <c r="F18" s="77"/>
    </row>
    <row r="19" spans="1:6" ht="133.5" customHeight="1">
      <c r="A19" s="76"/>
      <c r="B19" s="76"/>
      <c r="C19" s="66"/>
      <c r="D19" s="69"/>
      <c r="E19" s="77"/>
      <c r="F19" s="77"/>
    </row>
    <row r="20" spans="1:6">
      <c r="E20" s="19"/>
      <c r="F20" s="19"/>
    </row>
    <row r="21" spans="1:6">
      <c r="A21" s="64"/>
      <c r="B21" s="64"/>
    </row>
    <row r="23" spans="1:6">
      <c r="C23" s="7"/>
    </row>
    <row r="24" spans="1:6">
      <c r="C24" s="7"/>
    </row>
    <row r="25" spans="1:6">
      <c r="C25" s="7"/>
    </row>
    <row r="26" spans="1:6">
      <c r="C26" s="7"/>
    </row>
    <row r="27" spans="1:6">
      <c r="C27" s="7"/>
    </row>
    <row r="28" spans="1:6">
      <c r="C28" s="7"/>
    </row>
  </sheetData>
  <mergeCells count="16">
    <mergeCell ref="D6:E6"/>
    <mergeCell ref="A8:B8"/>
    <mergeCell ref="C8:D8"/>
    <mergeCell ref="A9:B9"/>
    <mergeCell ref="E9:F9"/>
    <mergeCell ref="A10:B11"/>
    <mergeCell ref="C10:C11"/>
    <mergeCell ref="D10:D11"/>
    <mergeCell ref="E15:F19"/>
    <mergeCell ref="A21:B21"/>
    <mergeCell ref="A12:B12"/>
    <mergeCell ref="D12:D13"/>
    <mergeCell ref="A13:C13"/>
    <mergeCell ref="A15:B19"/>
    <mergeCell ref="C15:C19"/>
    <mergeCell ref="D15:D1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6021-F194-4F0C-AC78-6D88E08661C9}">
  <dimension ref="A1:F29"/>
  <sheetViews>
    <sheetView workbookViewId="0">
      <selection activeCell="F4" sqref="F4"/>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36" t="str">
        <f>Indice!F1</f>
        <v>GR-PR18-FT08</v>
      </c>
    </row>
    <row r="2" spans="1:6" ht="20.25" customHeight="1">
      <c r="A2" s="23"/>
      <c r="B2" s="20"/>
      <c r="C2" s="28" t="s">
        <v>2</v>
      </c>
      <c r="D2" s="30"/>
      <c r="E2" s="32" t="s">
        <v>3</v>
      </c>
      <c r="F2" s="35">
        <v>1</v>
      </c>
    </row>
    <row r="3" spans="1:6" ht="20.25" customHeight="1">
      <c r="A3" s="23"/>
      <c r="B3" s="20"/>
      <c r="C3" s="26" t="s">
        <v>4</v>
      </c>
      <c r="D3" s="31"/>
      <c r="E3" s="34" t="s">
        <v>5</v>
      </c>
      <c r="F3" s="37">
        <f>Indice!F3</f>
        <v>46112</v>
      </c>
    </row>
    <row r="4" spans="1:6" s="2" customFormat="1" ht="20.25" customHeight="1">
      <c r="A4" s="24"/>
      <c r="B4" s="25"/>
      <c r="C4" s="38" t="s">
        <v>297</v>
      </c>
      <c r="D4" s="30"/>
      <c r="E4" s="32" t="s">
        <v>6</v>
      </c>
      <c r="F4" s="33" t="s">
        <v>7</v>
      </c>
    </row>
    <row r="6" spans="1:6" ht="47.25" customHeight="1">
      <c r="A6" s="10" t="s">
        <v>54</v>
      </c>
      <c r="B6" s="11" t="s">
        <v>161</v>
      </c>
      <c r="C6" s="17" t="s">
        <v>162</v>
      </c>
      <c r="D6" s="69" t="s">
        <v>57</v>
      </c>
      <c r="E6" s="69"/>
      <c r="F6" s="13" t="s">
        <v>163</v>
      </c>
    </row>
    <row r="7" spans="1:6" ht="18" customHeight="1">
      <c r="A7" s="4"/>
      <c r="B7" s="3"/>
      <c r="C7" s="6"/>
      <c r="D7" s="6"/>
      <c r="E7" s="9"/>
    </row>
    <row r="8" spans="1:6" ht="60" customHeight="1">
      <c r="A8" s="76" t="s">
        <v>59</v>
      </c>
      <c r="B8" s="76"/>
      <c r="C8" s="77" t="s">
        <v>164</v>
      </c>
      <c r="D8" s="77"/>
      <c r="E8" s="14" t="s">
        <v>61</v>
      </c>
      <c r="F8" s="11" t="s">
        <v>62</v>
      </c>
    </row>
    <row r="9" spans="1:6" ht="20.25" customHeight="1">
      <c r="A9" s="82" t="s">
        <v>63</v>
      </c>
      <c r="B9" s="82"/>
      <c r="C9" s="16" t="s">
        <v>165</v>
      </c>
      <c r="D9" s="15" t="s">
        <v>65</v>
      </c>
      <c r="E9" s="83" t="str">
        <f>+F6</f>
        <v>REDES HIDRAULICAS (TUBERIAS Y ACCESORIOS)</v>
      </c>
      <c r="F9" s="83"/>
    </row>
    <row r="10" spans="1:6" ht="30" customHeight="1">
      <c r="A10" s="78" t="s">
        <v>67</v>
      </c>
      <c r="B10" s="79"/>
      <c r="C10" s="70" t="s">
        <v>68</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90" customHeight="1">
      <c r="A13" s="84" t="s">
        <v>75</v>
      </c>
      <c r="B13" s="85"/>
      <c r="C13" s="86"/>
      <c r="D13" s="76"/>
      <c r="E13" s="11"/>
      <c r="F13" s="18" t="s">
        <v>72</v>
      </c>
    </row>
    <row r="15" spans="1:6" ht="57.75" customHeight="1">
      <c r="A15" s="76" t="s">
        <v>76</v>
      </c>
      <c r="B15" s="76"/>
      <c r="C15" s="67" t="s">
        <v>166</v>
      </c>
      <c r="D15" s="69" t="s">
        <v>78</v>
      </c>
      <c r="E15" s="66" t="s">
        <v>79</v>
      </c>
      <c r="F15" s="66"/>
    </row>
    <row r="16" spans="1:6" ht="61.5" customHeight="1">
      <c r="A16" s="76"/>
      <c r="B16" s="76"/>
      <c r="C16" s="68"/>
      <c r="D16" s="69"/>
      <c r="E16" s="66"/>
      <c r="F16" s="66"/>
    </row>
    <row r="17" spans="1:6" ht="60.75" customHeight="1">
      <c r="A17" s="76"/>
      <c r="B17" s="76"/>
      <c r="C17" s="68"/>
      <c r="D17" s="69"/>
      <c r="E17" s="66"/>
      <c r="F17" s="66"/>
    </row>
    <row r="18" spans="1:6" ht="81.75" customHeight="1">
      <c r="A18" s="76"/>
      <c r="B18" s="76"/>
      <c r="C18" s="68"/>
      <c r="D18" s="69"/>
      <c r="E18" s="66"/>
      <c r="F18" s="66"/>
    </row>
    <row r="19" spans="1:6" ht="66" customHeight="1">
      <c r="A19" s="76"/>
      <c r="B19" s="76"/>
      <c r="C19" s="68"/>
      <c r="D19" s="69"/>
      <c r="E19" s="66"/>
      <c r="F19" s="66"/>
    </row>
    <row r="20" spans="1:6" ht="76.5" customHeight="1">
      <c r="A20" s="76"/>
      <c r="B20" s="76"/>
      <c r="C20" s="68"/>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D6:E6"/>
    <mergeCell ref="A8:B8"/>
    <mergeCell ref="C8:D8"/>
    <mergeCell ref="A9:B9"/>
    <mergeCell ref="E9:F9"/>
    <mergeCell ref="A10:B11"/>
    <mergeCell ref="C10:C11"/>
    <mergeCell ref="D10:D11"/>
    <mergeCell ref="E15:F20"/>
    <mergeCell ref="A22:B22"/>
    <mergeCell ref="A12:B12"/>
    <mergeCell ref="D12:D13"/>
    <mergeCell ref="A13:C13"/>
    <mergeCell ref="A15:B20"/>
    <mergeCell ref="C15:C20"/>
    <mergeCell ref="D15:D2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FBA8-8D23-439F-A3BB-15A8FD648C4D}">
  <dimension ref="A1:F29"/>
  <sheetViews>
    <sheetView workbookViewId="0">
      <selection activeCell="F4" sqref="F4"/>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36" t="str">
        <f>Indice!F1</f>
        <v>GR-PR18-FT08</v>
      </c>
    </row>
    <row r="2" spans="1:6" ht="20.25" customHeight="1">
      <c r="A2" s="23"/>
      <c r="B2" s="20"/>
      <c r="C2" s="28" t="s">
        <v>2</v>
      </c>
      <c r="D2" s="30"/>
      <c r="E2" s="32" t="s">
        <v>3</v>
      </c>
      <c r="F2" s="35">
        <v>1</v>
      </c>
    </row>
    <row r="3" spans="1:6" ht="20.25" customHeight="1">
      <c r="A3" s="23"/>
      <c r="B3" s="20"/>
      <c r="C3" s="26" t="s">
        <v>4</v>
      </c>
      <c r="D3" s="31"/>
      <c r="E3" s="34" t="s">
        <v>5</v>
      </c>
      <c r="F3" s="37">
        <f>Indice!F3</f>
        <v>46112</v>
      </c>
    </row>
    <row r="4" spans="1:6" s="2" customFormat="1" ht="20.25" customHeight="1">
      <c r="A4" s="24"/>
      <c r="B4" s="25"/>
      <c r="C4" s="38" t="s">
        <v>297</v>
      </c>
      <c r="D4" s="30"/>
      <c r="E4" s="32" t="s">
        <v>6</v>
      </c>
      <c r="F4" s="33" t="s">
        <v>7</v>
      </c>
    </row>
    <row r="6" spans="1:6" ht="47.25" customHeight="1">
      <c r="A6" s="10" t="s">
        <v>54</v>
      </c>
      <c r="B6" s="11" t="s">
        <v>167</v>
      </c>
      <c r="C6" s="17" t="s">
        <v>168</v>
      </c>
      <c r="D6" s="69" t="s">
        <v>57</v>
      </c>
      <c r="E6" s="69"/>
      <c r="F6" s="13" t="s">
        <v>169</v>
      </c>
    </row>
    <row r="7" spans="1:6" ht="18" customHeight="1">
      <c r="A7" s="4"/>
      <c r="B7" s="3"/>
      <c r="C7" s="6"/>
      <c r="D7" s="6"/>
      <c r="E7" s="9"/>
    </row>
    <row r="8" spans="1:6" ht="60" customHeight="1">
      <c r="A8" s="76" t="s">
        <v>59</v>
      </c>
      <c r="B8" s="76"/>
      <c r="C8" s="77" t="s">
        <v>164</v>
      </c>
      <c r="D8" s="77"/>
      <c r="E8" s="14" t="s">
        <v>61</v>
      </c>
      <c r="F8" s="11" t="s">
        <v>62</v>
      </c>
    </row>
    <row r="9" spans="1:6" ht="20.25" customHeight="1">
      <c r="A9" s="82" t="s">
        <v>63</v>
      </c>
      <c r="B9" s="82"/>
      <c r="C9" s="16" t="s">
        <v>170</v>
      </c>
      <c r="D9" s="15" t="s">
        <v>65</v>
      </c>
      <c r="E9" s="83" t="str">
        <f>+F6</f>
        <v>REDES SANITARIAS (TUBERIAS Y ACCESORIOS)</v>
      </c>
      <c r="F9" s="83"/>
    </row>
    <row r="10" spans="1:6" ht="30" customHeight="1">
      <c r="A10" s="78" t="s">
        <v>67</v>
      </c>
      <c r="B10" s="79"/>
      <c r="C10" s="70" t="s">
        <v>68</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90" customHeight="1">
      <c r="A13" s="84" t="s">
        <v>75</v>
      </c>
      <c r="B13" s="85"/>
      <c r="C13" s="86"/>
      <c r="D13" s="76"/>
      <c r="E13" s="11"/>
      <c r="F13" s="18" t="s">
        <v>72</v>
      </c>
    </row>
    <row r="15" spans="1:6" ht="57.75" customHeight="1">
      <c r="A15" s="76" t="s">
        <v>76</v>
      </c>
      <c r="B15" s="76"/>
      <c r="C15" s="67" t="s">
        <v>171</v>
      </c>
      <c r="D15" s="69" t="s">
        <v>78</v>
      </c>
      <c r="E15" s="66" t="s">
        <v>79</v>
      </c>
      <c r="F15" s="66"/>
    </row>
    <row r="16" spans="1:6" ht="61.5" customHeight="1">
      <c r="A16" s="76"/>
      <c r="B16" s="76"/>
      <c r="C16" s="68"/>
      <c r="D16" s="69"/>
      <c r="E16" s="66"/>
      <c r="F16" s="66"/>
    </row>
    <row r="17" spans="1:6" ht="60.75" customHeight="1">
      <c r="A17" s="76"/>
      <c r="B17" s="76"/>
      <c r="C17" s="68"/>
      <c r="D17" s="69"/>
      <c r="E17" s="66"/>
      <c r="F17" s="66"/>
    </row>
    <row r="18" spans="1:6" ht="81.75" customHeight="1">
      <c r="A18" s="76"/>
      <c r="B18" s="76"/>
      <c r="C18" s="68"/>
      <c r="D18" s="69"/>
      <c r="E18" s="66"/>
      <c r="F18" s="66"/>
    </row>
    <row r="19" spans="1:6" ht="66" customHeight="1">
      <c r="A19" s="76"/>
      <c r="B19" s="76"/>
      <c r="C19" s="68"/>
      <c r="D19" s="69"/>
      <c r="E19" s="66"/>
      <c r="F19" s="66"/>
    </row>
    <row r="20" spans="1:6" ht="76.5" customHeight="1">
      <c r="A20" s="76"/>
      <c r="B20" s="76"/>
      <c r="C20" s="68"/>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D6:E6"/>
    <mergeCell ref="A8:B8"/>
    <mergeCell ref="C8:D8"/>
    <mergeCell ref="A9:B9"/>
    <mergeCell ref="E9:F9"/>
    <mergeCell ref="A10:B11"/>
    <mergeCell ref="C10:C11"/>
    <mergeCell ref="D10:D11"/>
    <mergeCell ref="E15:F20"/>
    <mergeCell ref="A22:B22"/>
    <mergeCell ref="A12:B12"/>
    <mergeCell ref="D12:D13"/>
    <mergeCell ref="A13:C13"/>
    <mergeCell ref="A15:B20"/>
    <mergeCell ref="C15:C20"/>
    <mergeCell ref="D15:D2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D6536-5C59-4C2D-957D-3E405408A29C}">
  <dimension ref="A1:F29"/>
  <sheetViews>
    <sheetView workbookViewId="0">
      <selection activeCell="F4" sqref="F4"/>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36" t="str">
        <f>Indice!F1</f>
        <v>GR-PR18-FT08</v>
      </c>
    </row>
    <row r="2" spans="1:6" ht="20.25" customHeight="1">
      <c r="A2" s="23"/>
      <c r="B2" s="20"/>
      <c r="C2" s="28" t="s">
        <v>2</v>
      </c>
      <c r="D2" s="30"/>
      <c r="E2" s="32" t="s">
        <v>3</v>
      </c>
      <c r="F2" s="35">
        <v>1</v>
      </c>
    </row>
    <row r="3" spans="1:6" ht="20.25" customHeight="1">
      <c r="A3" s="23"/>
      <c r="B3" s="20"/>
      <c r="C3" s="26" t="s">
        <v>4</v>
      </c>
      <c r="D3" s="31"/>
      <c r="E3" s="34" t="s">
        <v>5</v>
      </c>
      <c r="F3" s="37">
        <f>Indice!F3</f>
        <v>46112</v>
      </c>
    </row>
    <row r="4" spans="1:6" s="2" customFormat="1" ht="20.25" customHeight="1">
      <c r="A4" s="24"/>
      <c r="B4" s="25"/>
      <c r="C4" s="38" t="s">
        <v>297</v>
      </c>
      <c r="D4" s="30"/>
      <c r="E4" s="32" t="s">
        <v>6</v>
      </c>
      <c r="F4" s="33" t="s">
        <v>7</v>
      </c>
    </row>
    <row r="6" spans="1:6" ht="55.5" customHeight="1">
      <c r="A6" s="10" t="s">
        <v>54</v>
      </c>
      <c r="B6" s="11" t="s">
        <v>172</v>
      </c>
      <c r="C6" s="17" t="s">
        <v>173</v>
      </c>
      <c r="D6" s="69" t="s">
        <v>57</v>
      </c>
      <c r="E6" s="69"/>
      <c r="F6" s="13" t="s">
        <v>174</v>
      </c>
    </row>
    <row r="7" spans="1:6" ht="18" customHeight="1">
      <c r="A7" s="4"/>
      <c r="B7" s="3"/>
      <c r="C7" s="6"/>
      <c r="D7" s="6"/>
      <c r="E7" s="9"/>
    </row>
    <row r="8" spans="1:6" ht="60" customHeight="1">
      <c r="A8" s="76" t="s">
        <v>59</v>
      </c>
      <c r="B8" s="76"/>
      <c r="C8" s="77" t="s">
        <v>175</v>
      </c>
      <c r="D8" s="77"/>
      <c r="E8" s="14" t="s">
        <v>61</v>
      </c>
      <c r="F8" s="11" t="s">
        <v>62</v>
      </c>
    </row>
    <row r="9" spans="1:6" ht="27.75" customHeight="1">
      <c r="A9" s="82" t="s">
        <v>63</v>
      </c>
      <c r="B9" s="82"/>
      <c r="C9" s="16" t="s">
        <v>176</v>
      </c>
      <c r="D9" s="15" t="s">
        <v>65</v>
      </c>
      <c r="E9" s="77" t="str">
        <f>+F6</f>
        <v>REDES ELECTRICAS (TUBERIAS, ACCESORIOS, CABLEADO, APARATOS)</v>
      </c>
      <c r="F9" s="77"/>
    </row>
    <row r="10" spans="1:6" ht="30" customHeight="1">
      <c r="A10" s="78" t="s">
        <v>67</v>
      </c>
      <c r="B10" s="79"/>
      <c r="C10" s="70" t="s">
        <v>68</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90" customHeight="1">
      <c r="A13" s="84" t="s">
        <v>75</v>
      </c>
      <c r="B13" s="85"/>
      <c r="C13" s="86"/>
      <c r="D13" s="76"/>
      <c r="E13" s="11"/>
      <c r="F13" s="18" t="s">
        <v>72</v>
      </c>
    </row>
    <row r="15" spans="1:6" ht="57.75" customHeight="1">
      <c r="A15" s="76" t="s">
        <v>76</v>
      </c>
      <c r="B15" s="76"/>
      <c r="C15" s="67" t="s">
        <v>177</v>
      </c>
      <c r="D15" s="69" t="s">
        <v>78</v>
      </c>
      <c r="E15" s="66" t="s">
        <v>79</v>
      </c>
      <c r="F15" s="66"/>
    </row>
    <row r="16" spans="1:6" ht="61.5" customHeight="1">
      <c r="A16" s="76"/>
      <c r="B16" s="76"/>
      <c r="C16" s="68"/>
      <c r="D16" s="69"/>
      <c r="E16" s="66"/>
      <c r="F16" s="66"/>
    </row>
    <row r="17" spans="1:6" ht="60.75" customHeight="1">
      <c r="A17" s="76"/>
      <c r="B17" s="76"/>
      <c r="C17" s="68"/>
      <c r="D17" s="69"/>
      <c r="E17" s="66"/>
      <c r="F17" s="66"/>
    </row>
    <row r="18" spans="1:6" ht="81.75" customHeight="1">
      <c r="A18" s="76"/>
      <c r="B18" s="76"/>
      <c r="C18" s="68"/>
      <c r="D18" s="69"/>
      <c r="E18" s="66"/>
      <c r="F18" s="66"/>
    </row>
    <row r="19" spans="1:6" ht="66" customHeight="1">
      <c r="A19" s="76"/>
      <c r="B19" s="76"/>
      <c r="C19" s="68"/>
      <c r="D19" s="69"/>
      <c r="E19" s="66"/>
      <c r="F19" s="66"/>
    </row>
    <row r="20" spans="1:6" ht="76.5" customHeight="1">
      <c r="A20" s="76"/>
      <c r="B20" s="76"/>
      <c r="C20" s="68"/>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D6:E6"/>
    <mergeCell ref="A8:B8"/>
    <mergeCell ref="C8:D8"/>
    <mergeCell ref="A9:B9"/>
    <mergeCell ref="E9:F9"/>
    <mergeCell ref="A10:B11"/>
    <mergeCell ref="C10:C11"/>
    <mergeCell ref="D10:D11"/>
    <mergeCell ref="E15:F20"/>
    <mergeCell ref="A22:B22"/>
    <mergeCell ref="A12:B12"/>
    <mergeCell ref="D12:D13"/>
    <mergeCell ref="A13:C13"/>
    <mergeCell ref="A15:B20"/>
    <mergeCell ref="C15:C20"/>
    <mergeCell ref="D15:D2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1AEAF-CA4A-4ACE-A16B-88D965AC3BCF}">
  <dimension ref="A1:F29"/>
  <sheetViews>
    <sheetView zoomScaleNormal="100" workbookViewId="0">
      <selection activeCell="F4" sqref="F4"/>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36" t="str">
        <f>Indice!F1</f>
        <v>GR-PR18-FT08</v>
      </c>
    </row>
    <row r="2" spans="1:6" ht="20.25" customHeight="1">
      <c r="A2" s="23"/>
      <c r="B2" s="20"/>
      <c r="C2" s="28" t="s">
        <v>2</v>
      </c>
      <c r="D2" s="30"/>
      <c r="E2" s="32" t="s">
        <v>3</v>
      </c>
      <c r="F2" s="35">
        <v>1</v>
      </c>
    </row>
    <row r="3" spans="1:6" ht="20.25" customHeight="1">
      <c r="A3" s="23"/>
      <c r="B3" s="20"/>
      <c r="C3" s="26" t="s">
        <v>4</v>
      </c>
      <c r="D3" s="31"/>
      <c r="E3" s="34" t="s">
        <v>5</v>
      </c>
      <c r="F3" s="37">
        <f>Indice!F3</f>
        <v>46112</v>
      </c>
    </row>
    <row r="4" spans="1:6" s="2" customFormat="1" ht="20.25" customHeight="1">
      <c r="A4" s="24"/>
      <c r="B4" s="25"/>
      <c r="C4" s="38" t="s">
        <v>297</v>
      </c>
      <c r="D4" s="30"/>
      <c r="E4" s="32" t="s">
        <v>6</v>
      </c>
      <c r="F4" s="33" t="s">
        <v>7</v>
      </c>
    </row>
    <row r="6" spans="1:6" ht="30" customHeight="1">
      <c r="A6" s="10" t="s">
        <v>54</v>
      </c>
      <c r="B6" s="11" t="s">
        <v>178</v>
      </c>
      <c r="C6" s="17" t="s">
        <v>179</v>
      </c>
      <c r="D6" s="69" t="s">
        <v>57</v>
      </c>
      <c r="E6" s="69"/>
      <c r="F6" s="13" t="s">
        <v>89</v>
      </c>
    </row>
    <row r="7" spans="1:6" ht="18" customHeight="1">
      <c r="A7" s="4"/>
      <c r="B7" s="3"/>
      <c r="C7" s="6"/>
      <c r="D7" s="6"/>
      <c r="E7" s="9"/>
    </row>
    <row r="8" spans="1:6" ht="60" customHeight="1">
      <c r="A8" s="76" t="s">
        <v>59</v>
      </c>
      <c r="B8" s="76"/>
      <c r="C8" s="77" t="s">
        <v>180</v>
      </c>
      <c r="D8" s="77"/>
      <c r="E8" s="14" t="s">
        <v>61</v>
      </c>
      <c r="F8" s="11" t="s">
        <v>62</v>
      </c>
    </row>
    <row r="9" spans="1:6" ht="20.25" customHeight="1">
      <c r="A9" s="82" t="s">
        <v>63</v>
      </c>
      <c r="B9" s="82"/>
      <c r="C9" s="16" t="s">
        <v>91</v>
      </c>
      <c r="D9" s="15" t="s">
        <v>65</v>
      </c>
      <c r="E9" s="75" t="s">
        <v>89</v>
      </c>
      <c r="F9" s="75"/>
    </row>
    <row r="10" spans="1:6" ht="30" customHeight="1">
      <c r="A10" s="78" t="s">
        <v>67</v>
      </c>
      <c r="B10" s="79"/>
      <c r="C10" s="70" t="s">
        <v>181</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10.25" customHeight="1">
      <c r="A13" s="84" t="s">
        <v>75</v>
      </c>
      <c r="B13" s="85"/>
      <c r="C13" s="86"/>
      <c r="D13" s="76"/>
      <c r="E13" s="11"/>
      <c r="F13" s="18" t="s">
        <v>72</v>
      </c>
    </row>
    <row r="15" spans="1:6" ht="57.75" customHeight="1">
      <c r="A15" s="76" t="s">
        <v>76</v>
      </c>
      <c r="B15" s="76"/>
      <c r="C15" s="98" t="s">
        <v>182</v>
      </c>
      <c r="D15" s="69" t="s">
        <v>78</v>
      </c>
      <c r="E15" s="66" t="s">
        <v>94</v>
      </c>
      <c r="F15" s="66"/>
    </row>
    <row r="16" spans="1:6" ht="61.5" customHeight="1">
      <c r="A16" s="76"/>
      <c r="B16" s="76"/>
      <c r="C16" s="104"/>
      <c r="D16" s="69"/>
      <c r="E16" s="66"/>
      <c r="F16" s="66"/>
    </row>
    <row r="17" spans="1:6" ht="60.75" customHeight="1">
      <c r="A17" s="76"/>
      <c r="B17" s="76"/>
      <c r="C17" s="104"/>
      <c r="D17" s="69"/>
      <c r="E17" s="66"/>
      <c r="F17" s="66"/>
    </row>
    <row r="18" spans="1:6" ht="36.75" customHeight="1">
      <c r="A18" s="76"/>
      <c r="B18" s="76"/>
      <c r="C18" s="104"/>
      <c r="D18" s="69"/>
      <c r="E18" s="66"/>
      <c r="F18" s="66"/>
    </row>
    <row r="19" spans="1:6" ht="25.5" customHeight="1">
      <c r="A19" s="76"/>
      <c r="B19" s="76"/>
      <c r="C19" s="104"/>
      <c r="D19" s="69"/>
      <c r="E19" s="66"/>
      <c r="F19" s="66"/>
    </row>
    <row r="20" spans="1:6" ht="12.75" customHeight="1">
      <c r="A20" s="76"/>
      <c r="B20" s="76"/>
      <c r="C20" s="99"/>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D6:E6"/>
    <mergeCell ref="A8:B8"/>
    <mergeCell ref="C8:D8"/>
    <mergeCell ref="A9:B9"/>
    <mergeCell ref="E9:F9"/>
    <mergeCell ref="A10:B11"/>
    <mergeCell ref="C10:C11"/>
    <mergeCell ref="D10:D11"/>
    <mergeCell ref="E15:F20"/>
    <mergeCell ref="A22:B22"/>
    <mergeCell ref="A12:B12"/>
    <mergeCell ref="D12:D13"/>
    <mergeCell ref="A13:C13"/>
    <mergeCell ref="A15:B20"/>
    <mergeCell ref="C15:C20"/>
    <mergeCell ref="D15:D2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0BDE-32B6-4269-B786-9B9ABFB817FD}">
  <dimension ref="A1:F29"/>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36" t="str">
        <f>Indice!F1</f>
        <v>GR-PR18-FT08</v>
      </c>
    </row>
    <row r="2" spans="1:6" ht="20.25" customHeight="1">
      <c r="A2" s="23"/>
      <c r="B2" s="20"/>
      <c r="C2" s="28" t="s">
        <v>2</v>
      </c>
      <c r="D2" s="30"/>
      <c r="E2" s="32" t="s">
        <v>3</v>
      </c>
      <c r="F2" s="35">
        <v>1</v>
      </c>
    </row>
    <row r="3" spans="1:6" ht="20.25" customHeight="1">
      <c r="A3" s="23"/>
      <c r="B3" s="20"/>
      <c r="C3" s="26" t="s">
        <v>4</v>
      </c>
      <c r="D3" s="31"/>
      <c r="E3" s="34" t="s">
        <v>5</v>
      </c>
      <c r="F3" s="37">
        <f>Indice!F3</f>
        <v>46112</v>
      </c>
    </row>
    <row r="4" spans="1:6" s="2" customFormat="1" ht="20.25" customHeight="1">
      <c r="A4" s="24"/>
      <c r="B4" s="25"/>
      <c r="C4" s="38" t="s">
        <v>297</v>
      </c>
      <c r="D4" s="30"/>
      <c r="E4" s="32" t="s">
        <v>6</v>
      </c>
      <c r="F4" s="33" t="s">
        <v>7</v>
      </c>
    </row>
    <row r="6" spans="1:6" ht="30" customHeight="1">
      <c r="A6" s="10" t="s">
        <v>54</v>
      </c>
      <c r="B6" s="11" t="s">
        <v>183</v>
      </c>
      <c r="C6" s="17" t="s">
        <v>184</v>
      </c>
      <c r="D6" s="69" t="s">
        <v>57</v>
      </c>
      <c r="E6" s="69"/>
      <c r="F6" s="13" t="s">
        <v>89</v>
      </c>
    </row>
    <row r="7" spans="1:6" ht="18" customHeight="1">
      <c r="A7" s="4"/>
      <c r="B7" s="3"/>
      <c r="C7" s="6"/>
      <c r="D7" s="6"/>
      <c r="E7" s="9"/>
    </row>
    <row r="8" spans="1:6" ht="60" customHeight="1">
      <c r="A8" s="76" t="s">
        <v>59</v>
      </c>
      <c r="B8" s="76"/>
      <c r="C8" s="77" t="s">
        <v>185</v>
      </c>
      <c r="D8" s="77"/>
      <c r="E8" s="14" t="s">
        <v>61</v>
      </c>
      <c r="F8" s="11" t="s">
        <v>62</v>
      </c>
    </row>
    <row r="9" spans="1:6" ht="20.25" customHeight="1">
      <c r="A9" s="82" t="s">
        <v>63</v>
      </c>
      <c r="B9" s="82"/>
      <c r="C9" s="16" t="s">
        <v>91</v>
      </c>
      <c r="D9" s="15" t="s">
        <v>65</v>
      </c>
      <c r="E9" s="75" t="s">
        <v>89</v>
      </c>
      <c r="F9" s="75"/>
    </row>
    <row r="10" spans="1:6" ht="30" customHeight="1">
      <c r="A10" s="78" t="s">
        <v>67</v>
      </c>
      <c r="B10" s="79"/>
      <c r="C10" s="70" t="s">
        <v>181</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10.25" customHeight="1">
      <c r="A13" s="84" t="s">
        <v>75</v>
      </c>
      <c r="B13" s="85"/>
      <c r="C13" s="86"/>
      <c r="D13" s="76"/>
      <c r="E13" s="11"/>
      <c r="F13" s="18" t="s">
        <v>72</v>
      </c>
    </row>
    <row r="15" spans="1:6" ht="57.75" customHeight="1">
      <c r="A15" s="76" t="s">
        <v>76</v>
      </c>
      <c r="B15" s="76"/>
      <c r="C15" s="98" t="s">
        <v>186</v>
      </c>
      <c r="D15" s="69" t="s">
        <v>78</v>
      </c>
      <c r="E15" s="66" t="s">
        <v>94</v>
      </c>
      <c r="F15" s="66"/>
    </row>
    <row r="16" spans="1:6" ht="61.5" customHeight="1">
      <c r="A16" s="76"/>
      <c r="B16" s="76"/>
      <c r="C16" s="104"/>
      <c r="D16" s="69"/>
      <c r="E16" s="66"/>
      <c r="F16" s="66"/>
    </row>
    <row r="17" spans="1:6" ht="60.75" customHeight="1">
      <c r="A17" s="76"/>
      <c r="B17" s="76"/>
      <c r="C17" s="104"/>
      <c r="D17" s="69"/>
      <c r="E17" s="66"/>
      <c r="F17" s="66"/>
    </row>
    <row r="18" spans="1:6" ht="36.75" customHeight="1">
      <c r="A18" s="76"/>
      <c r="B18" s="76"/>
      <c r="C18" s="104"/>
      <c r="D18" s="69"/>
      <c r="E18" s="66"/>
      <c r="F18" s="66"/>
    </row>
    <row r="19" spans="1:6" ht="25.5" customHeight="1">
      <c r="A19" s="76"/>
      <c r="B19" s="76"/>
      <c r="C19" s="104"/>
      <c r="D19" s="69"/>
      <c r="E19" s="66"/>
      <c r="F19" s="66"/>
    </row>
    <row r="20" spans="1:6" ht="12.75" customHeight="1">
      <c r="A20" s="76"/>
      <c r="B20" s="76"/>
      <c r="C20" s="99"/>
      <c r="D20" s="69"/>
      <c r="E20" s="66"/>
      <c r="F20" s="66"/>
    </row>
    <row r="22" spans="1:6" ht="15">
      <c r="A22" s="64"/>
      <c r="B22" s="64"/>
    </row>
    <row r="24" spans="1:6" ht="15">
      <c r="C24" s="7"/>
    </row>
    <row r="25" spans="1:6" ht="15">
      <c r="C25" s="7"/>
    </row>
    <row r="26" spans="1:6" ht="15">
      <c r="C26" s="7"/>
    </row>
    <row r="27" spans="1:6">
      <c r="C27" s="7"/>
    </row>
    <row r="28" spans="1:6">
      <c r="C28" s="7"/>
    </row>
    <row r="29" spans="1:6">
      <c r="C29" s="7"/>
    </row>
  </sheetData>
  <mergeCells count="16">
    <mergeCell ref="D6:E6"/>
    <mergeCell ref="A8:B8"/>
    <mergeCell ref="C8:D8"/>
    <mergeCell ref="A9:B9"/>
    <mergeCell ref="E9:F9"/>
    <mergeCell ref="A10:B11"/>
    <mergeCell ref="C10:C11"/>
    <mergeCell ref="D10:D11"/>
    <mergeCell ref="E15:F20"/>
    <mergeCell ref="A22:B22"/>
    <mergeCell ref="A12:B12"/>
    <mergeCell ref="D12:D13"/>
    <mergeCell ref="A13:C13"/>
    <mergeCell ref="A15:B20"/>
    <mergeCell ref="C15:C20"/>
    <mergeCell ref="D15:D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37D3D-3187-4E88-A25A-F5711D89AFF6}">
  <dimension ref="A1:F29"/>
  <sheetViews>
    <sheetView zoomScale="85" zoomScaleNormal="85" workbookViewId="0">
      <selection activeCell="F3" sqref="F3"/>
    </sheetView>
  </sheetViews>
  <sheetFormatPr baseColWidth="10" defaultColWidth="9.125" defaultRowHeight="14.25"/>
  <cols>
    <col min="1" max="1" width="11.875" customWidth="1"/>
    <col min="2" max="2" width="17.125" customWidth="1"/>
    <col min="3" max="3" width="39.125" customWidth="1"/>
    <col min="4" max="4" width="48.5"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v>46112</v>
      </c>
    </row>
    <row r="4" spans="1:6" s="2" customFormat="1" ht="31.5" customHeight="1">
      <c r="A4" s="53"/>
      <c r="B4" s="58"/>
      <c r="C4" s="59"/>
      <c r="D4" s="63"/>
      <c r="E4" s="50" t="s">
        <v>6</v>
      </c>
      <c r="F4" s="55" t="s">
        <v>7</v>
      </c>
    </row>
    <row r="6" spans="1:6" ht="30" customHeight="1">
      <c r="A6" s="10" t="s">
        <v>54</v>
      </c>
      <c r="B6" s="11" t="s">
        <v>55</v>
      </c>
      <c r="C6" s="17" t="s">
        <v>56</v>
      </c>
      <c r="D6" s="69" t="s">
        <v>57</v>
      </c>
      <c r="E6" s="69"/>
      <c r="F6" s="12" t="s">
        <v>58</v>
      </c>
    </row>
    <row r="7" spans="1:6" ht="18" customHeight="1">
      <c r="A7" s="4"/>
      <c r="B7" s="3"/>
      <c r="C7" s="6"/>
      <c r="D7" s="6"/>
      <c r="E7" s="9"/>
    </row>
    <row r="8" spans="1:6" ht="60" customHeight="1">
      <c r="A8" s="76" t="s">
        <v>59</v>
      </c>
      <c r="B8" s="76"/>
      <c r="C8" s="77" t="s">
        <v>60</v>
      </c>
      <c r="D8" s="77"/>
      <c r="E8" s="14" t="s">
        <v>61</v>
      </c>
      <c r="F8" s="11" t="s">
        <v>62</v>
      </c>
    </row>
    <row r="9" spans="1:6" ht="20.25" customHeight="1">
      <c r="A9" s="82" t="s">
        <v>63</v>
      </c>
      <c r="B9" s="82"/>
      <c r="C9" s="16" t="s">
        <v>64</v>
      </c>
      <c r="D9" s="15" t="s">
        <v>65</v>
      </c>
      <c r="E9" s="75" t="s">
        <v>66</v>
      </c>
      <c r="F9" s="75"/>
    </row>
    <row r="10" spans="1:6" ht="30" customHeight="1">
      <c r="A10" s="78" t="s">
        <v>67</v>
      </c>
      <c r="B10" s="79"/>
      <c r="C10" s="70" t="s">
        <v>68</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99" customHeight="1">
      <c r="A13" s="72" t="s">
        <v>75</v>
      </c>
      <c r="B13" s="73"/>
      <c r="C13" s="74"/>
      <c r="D13" s="76"/>
      <c r="E13" s="11"/>
      <c r="F13" s="18" t="s">
        <v>72</v>
      </c>
    </row>
    <row r="15" spans="1:6" ht="32.25" customHeight="1">
      <c r="A15" s="76" t="s">
        <v>76</v>
      </c>
      <c r="B15" s="76"/>
      <c r="C15" s="67" t="s">
        <v>77</v>
      </c>
      <c r="D15" s="69" t="s">
        <v>78</v>
      </c>
      <c r="E15" s="66" t="s">
        <v>79</v>
      </c>
      <c r="F15" s="66"/>
    </row>
    <row r="16" spans="1:6" ht="32.25" customHeight="1">
      <c r="A16" s="76"/>
      <c r="B16" s="76"/>
      <c r="C16" s="68"/>
      <c r="D16" s="69"/>
      <c r="E16" s="66"/>
      <c r="F16" s="66"/>
    </row>
    <row r="17" spans="1:6" ht="32.25" customHeight="1">
      <c r="A17" s="76"/>
      <c r="B17" s="76"/>
      <c r="C17" s="68"/>
      <c r="D17" s="69"/>
      <c r="E17" s="66"/>
      <c r="F17" s="66"/>
    </row>
    <row r="18" spans="1:6" ht="32.25" customHeight="1">
      <c r="A18" s="76"/>
      <c r="B18" s="76"/>
      <c r="C18" s="68"/>
      <c r="D18" s="69"/>
      <c r="E18" s="66"/>
      <c r="F18" s="66"/>
    </row>
    <row r="19" spans="1:6" ht="32.25" customHeight="1">
      <c r="A19" s="76"/>
      <c r="B19" s="76"/>
      <c r="C19" s="68"/>
      <c r="D19" s="69"/>
      <c r="E19" s="66"/>
      <c r="F19" s="66"/>
    </row>
    <row r="20" spans="1:6" ht="50.25" customHeight="1">
      <c r="A20" s="76"/>
      <c r="B20" s="76"/>
      <c r="C20" s="68"/>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A22:B22"/>
    <mergeCell ref="A15:B20"/>
    <mergeCell ref="D15:D20"/>
    <mergeCell ref="A12:B12"/>
    <mergeCell ref="D12:D13"/>
    <mergeCell ref="E15:F20"/>
    <mergeCell ref="C15:C20"/>
    <mergeCell ref="D6:E6"/>
    <mergeCell ref="C10:C11"/>
    <mergeCell ref="A13:C13"/>
    <mergeCell ref="E9:F9"/>
    <mergeCell ref="D10:D11"/>
    <mergeCell ref="C8:D8"/>
    <mergeCell ref="A8:B8"/>
    <mergeCell ref="A10:B11"/>
    <mergeCell ref="A9:B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4A028-94C5-467D-BEFD-E05030B065A3}">
  <dimension ref="A1:F29"/>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36" t="str">
        <f>Indice!F1</f>
        <v>GR-PR18-FT08</v>
      </c>
    </row>
    <row r="2" spans="1:6" ht="20.25" customHeight="1">
      <c r="A2" s="23"/>
      <c r="B2" s="20"/>
      <c r="C2" s="28" t="s">
        <v>2</v>
      </c>
      <c r="D2" s="30"/>
      <c r="E2" s="32" t="s">
        <v>3</v>
      </c>
      <c r="F2" s="35">
        <v>1</v>
      </c>
    </row>
    <row r="3" spans="1:6" ht="20.25" customHeight="1">
      <c r="A3" s="23"/>
      <c r="B3" s="20"/>
      <c r="C3" s="26" t="s">
        <v>4</v>
      </c>
      <c r="D3" s="31"/>
      <c r="E3" s="34" t="s">
        <v>5</v>
      </c>
      <c r="F3" s="37">
        <f>Indice!F3</f>
        <v>46112</v>
      </c>
    </row>
    <row r="4" spans="1:6" s="2" customFormat="1" ht="20.25" customHeight="1">
      <c r="A4" s="24"/>
      <c r="B4" s="25"/>
      <c r="C4" s="38" t="s">
        <v>297</v>
      </c>
      <c r="D4" s="30"/>
      <c r="E4" s="32" t="s">
        <v>6</v>
      </c>
      <c r="F4" s="33" t="s">
        <v>7</v>
      </c>
    </row>
    <row r="6" spans="1:6" ht="30" customHeight="1">
      <c r="A6" s="10" t="s">
        <v>54</v>
      </c>
      <c r="B6" s="11" t="s">
        <v>187</v>
      </c>
      <c r="C6" s="17" t="s">
        <v>188</v>
      </c>
      <c r="D6" s="69" t="s">
        <v>57</v>
      </c>
      <c r="E6" s="69"/>
      <c r="F6" s="13" t="s">
        <v>89</v>
      </c>
    </row>
    <row r="7" spans="1:6" ht="18" customHeight="1">
      <c r="A7" s="4"/>
      <c r="B7" s="3"/>
      <c r="C7" s="6"/>
      <c r="D7" s="6"/>
      <c r="E7" s="9"/>
    </row>
    <row r="8" spans="1:6" ht="60" customHeight="1">
      <c r="A8" s="76" t="s">
        <v>59</v>
      </c>
      <c r="B8" s="76"/>
      <c r="C8" s="77" t="s">
        <v>189</v>
      </c>
      <c r="D8" s="77"/>
      <c r="E8" s="14" t="s">
        <v>61</v>
      </c>
      <c r="F8" s="11" t="s">
        <v>62</v>
      </c>
    </row>
    <row r="9" spans="1:6" ht="20.25" customHeight="1">
      <c r="A9" s="82" t="s">
        <v>63</v>
      </c>
      <c r="B9" s="82"/>
      <c r="C9" s="16" t="s">
        <v>91</v>
      </c>
      <c r="D9" s="15" t="s">
        <v>65</v>
      </c>
      <c r="E9" s="75" t="s">
        <v>89</v>
      </c>
      <c r="F9" s="75"/>
    </row>
    <row r="10" spans="1:6" ht="30" customHeight="1">
      <c r="A10" s="78" t="s">
        <v>67</v>
      </c>
      <c r="B10" s="79"/>
      <c r="C10" s="70" t="s">
        <v>181</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10.25" customHeight="1">
      <c r="A13" s="84" t="s">
        <v>75</v>
      </c>
      <c r="B13" s="85"/>
      <c r="C13" s="86"/>
      <c r="D13" s="76"/>
      <c r="E13" s="11"/>
      <c r="F13" s="18" t="s">
        <v>72</v>
      </c>
    </row>
    <row r="15" spans="1:6" ht="57.75" customHeight="1">
      <c r="A15" s="76" t="s">
        <v>76</v>
      </c>
      <c r="B15" s="76"/>
      <c r="C15" s="98" t="s">
        <v>190</v>
      </c>
      <c r="D15" s="69" t="s">
        <v>78</v>
      </c>
      <c r="E15" s="66" t="s">
        <v>94</v>
      </c>
      <c r="F15" s="66"/>
    </row>
    <row r="16" spans="1:6" ht="61.5" customHeight="1">
      <c r="A16" s="76"/>
      <c r="B16" s="76"/>
      <c r="C16" s="104"/>
      <c r="D16" s="69"/>
      <c r="E16" s="66"/>
      <c r="F16" s="66"/>
    </row>
    <row r="17" spans="1:6" ht="60.75" customHeight="1">
      <c r="A17" s="76"/>
      <c r="B17" s="76"/>
      <c r="C17" s="104"/>
      <c r="D17" s="69"/>
      <c r="E17" s="66"/>
      <c r="F17" s="66"/>
    </row>
    <row r="18" spans="1:6" ht="36.75" customHeight="1">
      <c r="A18" s="76"/>
      <c r="B18" s="76"/>
      <c r="C18" s="104"/>
      <c r="D18" s="69"/>
      <c r="E18" s="66"/>
      <c r="F18" s="66"/>
    </row>
    <row r="19" spans="1:6" ht="25.5" customHeight="1">
      <c r="A19" s="76"/>
      <c r="B19" s="76"/>
      <c r="C19" s="104"/>
      <c r="D19" s="69"/>
      <c r="E19" s="66"/>
      <c r="F19" s="66"/>
    </row>
    <row r="20" spans="1:6" ht="12.75" customHeight="1">
      <c r="A20" s="76"/>
      <c r="B20" s="76"/>
      <c r="C20" s="99"/>
      <c r="D20" s="69"/>
      <c r="E20" s="66"/>
      <c r="F20" s="66"/>
    </row>
    <row r="22" spans="1:6" ht="15">
      <c r="A22" s="64"/>
      <c r="B22" s="64"/>
    </row>
    <row r="24" spans="1:6" ht="15">
      <c r="C24" s="7"/>
    </row>
    <row r="25" spans="1:6" ht="15">
      <c r="C25" s="7"/>
    </row>
    <row r="26" spans="1:6" ht="15">
      <c r="C26" s="7"/>
    </row>
    <row r="27" spans="1:6">
      <c r="C27" s="7"/>
    </row>
    <row r="28" spans="1:6">
      <c r="C28" s="7"/>
    </row>
    <row r="29" spans="1:6">
      <c r="C29" s="7"/>
    </row>
  </sheetData>
  <mergeCells count="16">
    <mergeCell ref="D6:E6"/>
    <mergeCell ref="A8:B8"/>
    <mergeCell ref="C8:D8"/>
    <mergeCell ref="A9:B9"/>
    <mergeCell ref="E9:F9"/>
    <mergeCell ref="A10:B11"/>
    <mergeCell ref="C10:C11"/>
    <mergeCell ref="D10:D11"/>
    <mergeCell ref="E15:F20"/>
    <mergeCell ref="A22:B22"/>
    <mergeCell ref="A12:B12"/>
    <mergeCell ref="D12:D13"/>
    <mergeCell ref="A13:C13"/>
    <mergeCell ref="A15:B20"/>
    <mergeCell ref="C15:C20"/>
    <mergeCell ref="D15:D2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DB00-0D6E-475E-8EE4-8312A88E7207}">
  <dimension ref="A1:F28"/>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36" t="str">
        <f>Indice!F1</f>
        <v>GR-PR18-FT08</v>
      </c>
    </row>
    <row r="2" spans="1:6" ht="20.25" customHeight="1">
      <c r="A2" s="23"/>
      <c r="B2" s="20"/>
      <c r="C2" s="28" t="s">
        <v>2</v>
      </c>
      <c r="D2" s="30"/>
      <c r="E2" s="32" t="s">
        <v>3</v>
      </c>
      <c r="F2" s="35">
        <v>1</v>
      </c>
    </row>
    <row r="3" spans="1:6" ht="20.25" customHeight="1">
      <c r="A3" s="23"/>
      <c r="B3" s="20"/>
      <c r="C3" s="26" t="s">
        <v>4</v>
      </c>
      <c r="D3" s="31"/>
      <c r="E3" s="34" t="s">
        <v>5</v>
      </c>
      <c r="F3" s="37">
        <f>Indice!F3</f>
        <v>46112</v>
      </c>
    </row>
    <row r="4" spans="1:6" s="2" customFormat="1" ht="20.25" customHeight="1">
      <c r="A4" s="24"/>
      <c r="B4" s="25"/>
      <c r="C4" s="38" t="s">
        <v>297</v>
      </c>
      <c r="D4" s="30"/>
      <c r="E4" s="32" t="s">
        <v>6</v>
      </c>
      <c r="F4" s="33" t="s">
        <v>7</v>
      </c>
    </row>
    <row r="6" spans="1:6" ht="30" customHeight="1">
      <c r="A6" s="10" t="s">
        <v>54</v>
      </c>
      <c r="B6" s="11" t="s">
        <v>191</v>
      </c>
      <c r="C6" s="17" t="s">
        <v>192</v>
      </c>
      <c r="D6" s="69" t="s">
        <v>57</v>
      </c>
      <c r="E6" s="69"/>
      <c r="F6" s="13" t="s">
        <v>193</v>
      </c>
    </row>
    <row r="7" spans="1:6" ht="18" customHeight="1">
      <c r="A7" s="4"/>
      <c r="B7" s="3"/>
      <c r="C7" s="6"/>
      <c r="D7" s="6"/>
      <c r="E7" s="9"/>
    </row>
    <row r="8" spans="1:6" ht="60" customHeight="1">
      <c r="A8" s="76" t="s">
        <v>59</v>
      </c>
      <c r="B8" s="76"/>
      <c r="C8" s="77" t="s">
        <v>194</v>
      </c>
      <c r="D8" s="77"/>
      <c r="E8" s="17" t="s">
        <v>61</v>
      </c>
      <c r="F8" s="11" t="s">
        <v>62</v>
      </c>
    </row>
    <row r="9" spans="1:6" ht="20.25" customHeight="1">
      <c r="A9" s="82" t="s">
        <v>63</v>
      </c>
      <c r="B9" s="82"/>
      <c r="C9" s="16" t="s">
        <v>148</v>
      </c>
      <c r="D9" s="15" t="s">
        <v>65</v>
      </c>
      <c r="E9" s="100" t="str">
        <f>+F6</f>
        <v>PUERTAS, VENTANAS, REJAS</v>
      </c>
      <c r="F9" s="101"/>
    </row>
    <row r="10" spans="1:6" ht="30" customHeight="1">
      <c r="A10" s="78" t="s">
        <v>67</v>
      </c>
      <c r="B10" s="79"/>
      <c r="C10" s="98" t="s">
        <v>149</v>
      </c>
      <c r="D10" s="76" t="s">
        <v>69</v>
      </c>
      <c r="E10" s="10" t="s">
        <v>70</v>
      </c>
      <c r="F10" s="10" t="s">
        <v>71</v>
      </c>
    </row>
    <row r="11" spans="1:6" ht="26.25" customHeight="1">
      <c r="A11" s="80"/>
      <c r="B11" s="81"/>
      <c r="C11" s="99"/>
      <c r="D11" s="76"/>
      <c r="E11" s="18"/>
      <c r="F11" s="11" t="s">
        <v>72</v>
      </c>
    </row>
    <row r="12" spans="1:6" ht="47.25" customHeight="1">
      <c r="A12" s="76" t="s">
        <v>73</v>
      </c>
      <c r="B12" s="76"/>
      <c r="C12" s="11" t="s">
        <v>70</v>
      </c>
      <c r="D12" s="76" t="s">
        <v>74</v>
      </c>
      <c r="E12" s="10" t="s">
        <v>70</v>
      </c>
      <c r="F12" s="10" t="s">
        <v>71</v>
      </c>
    </row>
    <row r="13" spans="1:6" ht="138" customHeight="1">
      <c r="A13" s="95" t="s">
        <v>75</v>
      </c>
      <c r="B13" s="96"/>
      <c r="C13" s="97"/>
      <c r="D13" s="76"/>
      <c r="E13" s="11"/>
      <c r="F13" s="18" t="s">
        <v>72</v>
      </c>
    </row>
    <row r="15" spans="1:6" ht="34.5" customHeight="1">
      <c r="A15" s="76" t="s">
        <v>76</v>
      </c>
      <c r="B15" s="76"/>
      <c r="C15" s="66" t="s">
        <v>195</v>
      </c>
      <c r="D15" s="69" t="s">
        <v>78</v>
      </c>
      <c r="E15" s="77" t="s">
        <v>114</v>
      </c>
      <c r="F15" s="77"/>
    </row>
    <row r="16" spans="1:6" ht="61.5" customHeight="1">
      <c r="A16" s="76"/>
      <c r="B16" s="76"/>
      <c r="C16" s="66"/>
      <c r="D16" s="69"/>
      <c r="E16" s="77"/>
      <c r="F16" s="77"/>
    </row>
    <row r="17" spans="1:6" ht="60.75" customHeight="1">
      <c r="A17" s="76"/>
      <c r="B17" s="76"/>
      <c r="C17" s="66"/>
      <c r="D17" s="69"/>
      <c r="E17" s="77"/>
      <c r="F17" s="77"/>
    </row>
    <row r="18" spans="1:6" ht="133.5" customHeight="1">
      <c r="A18" s="76"/>
      <c r="B18" s="76"/>
      <c r="C18" s="66"/>
      <c r="D18" s="69"/>
      <c r="E18" s="77"/>
      <c r="F18" s="77"/>
    </row>
    <row r="19" spans="1:6" ht="39.75" customHeight="1">
      <c r="A19" s="76"/>
      <c r="B19" s="76"/>
      <c r="C19" s="66"/>
      <c r="D19" s="69"/>
      <c r="E19" s="77"/>
      <c r="F19" s="77"/>
    </row>
    <row r="20" spans="1:6">
      <c r="E20" s="19"/>
      <c r="F20" s="19"/>
    </row>
    <row r="21" spans="1:6">
      <c r="A21" s="64"/>
      <c r="B21" s="64"/>
    </row>
    <row r="23" spans="1:6">
      <c r="C23" s="7"/>
    </row>
    <row r="24" spans="1:6">
      <c r="C24" s="7"/>
    </row>
    <row r="25" spans="1:6">
      <c r="C25" s="7"/>
    </row>
    <row r="26" spans="1:6">
      <c r="C26" s="7"/>
    </row>
    <row r="27" spans="1:6">
      <c r="C27" s="7"/>
    </row>
    <row r="28" spans="1:6">
      <c r="C28" s="7"/>
    </row>
  </sheetData>
  <mergeCells count="16">
    <mergeCell ref="D6:E6"/>
    <mergeCell ref="A8:B8"/>
    <mergeCell ref="C8:D8"/>
    <mergeCell ref="A9:B9"/>
    <mergeCell ref="E9:F9"/>
    <mergeCell ref="A10:B11"/>
    <mergeCell ref="C10:C11"/>
    <mergeCell ref="D10:D11"/>
    <mergeCell ref="E15:F19"/>
    <mergeCell ref="A21:B21"/>
    <mergeCell ref="A12:B12"/>
    <mergeCell ref="D12:D13"/>
    <mergeCell ref="A13:C13"/>
    <mergeCell ref="A15:B19"/>
    <mergeCell ref="C15:C19"/>
    <mergeCell ref="D15:D19"/>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9255D-2010-4729-B99C-FA68A9C8051B}">
  <dimension ref="A1:F28"/>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36" t="str">
        <f>Indice!F1</f>
        <v>GR-PR18-FT08</v>
      </c>
    </row>
    <row r="2" spans="1:6" ht="20.25" customHeight="1">
      <c r="A2" s="23"/>
      <c r="B2" s="20"/>
      <c r="C2" s="28" t="s">
        <v>2</v>
      </c>
      <c r="D2" s="30"/>
      <c r="E2" s="32" t="s">
        <v>3</v>
      </c>
      <c r="F2" s="35">
        <v>1</v>
      </c>
    </row>
    <row r="3" spans="1:6" ht="20.25" customHeight="1">
      <c r="A3" s="23"/>
      <c r="B3" s="20"/>
      <c r="C3" s="26" t="s">
        <v>4</v>
      </c>
      <c r="D3" s="31"/>
      <c r="E3" s="34" t="s">
        <v>5</v>
      </c>
      <c r="F3" s="37">
        <f>Indice!F3</f>
        <v>46112</v>
      </c>
    </row>
    <row r="4" spans="1:6" s="2" customFormat="1" ht="20.25" customHeight="1">
      <c r="A4" s="24"/>
      <c r="B4" s="25"/>
      <c r="C4" s="38" t="s">
        <v>297</v>
      </c>
      <c r="D4" s="30"/>
      <c r="E4" s="32" t="s">
        <v>6</v>
      </c>
      <c r="F4" s="33" t="s">
        <v>7</v>
      </c>
    </row>
    <row r="6" spans="1:6" ht="53.25" customHeight="1">
      <c r="A6" s="10" t="s">
        <v>54</v>
      </c>
      <c r="B6" s="11" t="s">
        <v>196</v>
      </c>
      <c r="C6" s="17" t="s">
        <v>197</v>
      </c>
      <c r="D6" s="69" t="s">
        <v>57</v>
      </c>
      <c r="E6" s="69"/>
      <c r="F6" s="13" t="s">
        <v>198</v>
      </c>
    </row>
    <row r="7" spans="1:6" ht="18" customHeight="1">
      <c r="A7" s="4"/>
      <c r="B7" s="3"/>
      <c r="C7" s="6"/>
      <c r="D7" s="6"/>
      <c r="E7" s="9"/>
    </row>
    <row r="8" spans="1:6" ht="60" customHeight="1">
      <c r="A8" s="76" t="s">
        <v>59</v>
      </c>
      <c r="B8" s="76"/>
      <c r="C8" s="77" t="s">
        <v>199</v>
      </c>
      <c r="D8" s="77"/>
      <c r="E8" s="17" t="s">
        <v>61</v>
      </c>
      <c r="F8" s="11" t="s">
        <v>62</v>
      </c>
    </row>
    <row r="9" spans="1:6" ht="20.25" customHeight="1">
      <c r="A9" s="82" t="s">
        <v>63</v>
      </c>
      <c r="B9" s="82"/>
      <c r="C9" s="16" t="s">
        <v>148</v>
      </c>
      <c r="D9" s="15" t="s">
        <v>65</v>
      </c>
      <c r="E9" s="100" t="str">
        <f>+F6</f>
        <v>PUERTAS, VENTANAS, MUEBLES</v>
      </c>
      <c r="F9" s="101"/>
    </row>
    <row r="10" spans="1:6" ht="30" customHeight="1">
      <c r="A10" s="78" t="s">
        <v>67</v>
      </c>
      <c r="B10" s="79"/>
      <c r="C10" s="98" t="s">
        <v>149</v>
      </c>
      <c r="D10" s="76" t="s">
        <v>69</v>
      </c>
      <c r="E10" s="10" t="s">
        <v>70</v>
      </c>
      <c r="F10" s="10" t="s">
        <v>71</v>
      </c>
    </row>
    <row r="11" spans="1:6" ht="26.25" customHeight="1">
      <c r="A11" s="80"/>
      <c r="B11" s="81"/>
      <c r="C11" s="99"/>
      <c r="D11" s="76"/>
      <c r="E11" s="18"/>
      <c r="F11" s="11" t="s">
        <v>72</v>
      </c>
    </row>
    <row r="12" spans="1:6" ht="47.25" customHeight="1">
      <c r="A12" s="76" t="s">
        <v>73</v>
      </c>
      <c r="B12" s="76"/>
      <c r="C12" s="11" t="s">
        <v>70</v>
      </c>
      <c r="D12" s="76" t="s">
        <v>74</v>
      </c>
      <c r="E12" s="10" t="s">
        <v>70</v>
      </c>
      <c r="F12" s="10" t="s">
        <v>71</v>
      </c>
    </row>
    <row r="13" spans="1:6" ht="138" customHeight="1">
      <c r="A13" s="95" t="s">
        <v>75</v>
      </c>
      <c r="B13" s="96"/>
      <c r="C13" s="97"/>
      <c r="D13" s="76"/>
      <c r="E13" s="11"/>
      <c r="F13" s="18" t="s">
        <v>72</v>
      </c>
    </row>
    <row r="15" spans="1:6" ht="34.5" customHeight="1">
      <c r="A15" s="76" t="s">
        <v>76</v>
      </c>
      <c r="B15" s="76"/>
      <c r="C15" s="66" t="s">
        <v>200</v>
      </c>
      <c r="D15" s="69" t="s">
        <v>78</v>
      </c>
      <c r="E15" s="77" t="s">
        <v>114</v>
      </c>
      <c r="F15" s="77"/>
    </row>
    <row r="16" spans="1:6" ht="61.5" customHeight="1">
      <c r="A16" s="76"/>
      <c r="B16" s="76"/>
      <c r="C16" s="66"/>
      <c r="D16" s="69"/>
      <c r="E16" s="77"/>
      <c r="F16" s="77"/>
    </row>
    <row r="17" spans="1:6" ht="60.75" customHeight="1">
      <c r="A17" s="76"/>
      <c r="B17" s="76"/>
      <c r="C17" s="66"/>
      <c r="D17" s="69"/>
      <c r="E17" s="77"/>
      <c r="F17" s="77"/>
    </row>
    <row r="18" spans="1:6" ht="133.5" customHeight="1">
      <c r="A18" s="76"/>
      <c r="B18" s="76"/>
      <c r="C18" s="66"/>
      <c r="D18" s="69"/>
      <c r="E18" s="77"/>
      <c r="F18" s="77"/>
    </row>
    <row r="19" spans="1:6" ht="39.75" customHeight="1">
      <c r="A19" s="76"/>
      <c r="B19" s="76"/>
      <c r="C19" s="66"/>
      <c r="D19" s="69"/>
      <c r="E19" s="77"/>
      <c r="F19" s="77"/>
    </row>
    <row r="20" spans="1:6">
      <c r="E20" s="19"/>
      <c r="F20" s="19"/>
    </row>
    <row r="21" spans="1:6">
      <c r="A21" s="64"/>
      <c r="B21" s="64"/>
    </row>
    <row r="23" spans="1:6">
      <c r="C23" s="7"/>
    </row>
    <row r="24" spans="1:6">
      <c r="C24" s="7"/>
    </row>
    <row r="25" spans="1:6">
      <c r="C25" s="7"/>
    </row>
    <row r="26" spans="1:6">
      <c r="C26" s="7"/>
    </row>
    <row r="27" spans="1:6">
      <c r="C27" s="7"/>
    </row>
    <row r="28" spans="1:6">
      <c r="C28" s="7"/>
    </row>
  </sheetData>
  <mergeCells count="16">
    <mergeCell ref="D6:E6"/>
    <mergeCell ref="A8:B8"/>
    <mergeCell ref="C8:D8"/>
    <mergeCell ref="A9:B9"/>
    <mergeCell ref="E9:F9"/>
    <mergeCell ref="A10:B11"/>
    <mergeCell ref="C10:C11"/>
    <mergeCell ref="D10:D11"/>
    <mergeCell ref="E15:F19"/>
    <mergeCell ref="A21:B21"/>
    <mergeCell ref="A12:B12"/>
    <mergeCell ref="D12:D13"/>
    <mergeCell ref="A13:C13"/>
    <mergeCell ref="A15:B19"/>
    <mergeCell ref="C15:C19"/>
    <mergeCell ref="D15:D19"/>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BAEF-E640-44CD-951B-38F0CFB1F789}">
  <dimension ref="A1:F29"/>
  <sheetViews>
    <sheetView workbookViewId="0">
      <selection activeCell="F4" sqref="F4"/>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36" t="str">
        <f>Indice!F1</f>
        <v>GR-PR18-FT08</v>
      </c>
    </row>
    <row r="2" spans="1:6" ht="20.25" customHeight="1">
      <c r="A2" s="23"/>
      <c r="B2" s="20"/>
      <c r="C2" s="28" t="s">
        <v>2</v>
      </c>
      <c r="D2" s="30"/>
      <c r="E2" s="32" t="s">
        <v>3</v>
      </c>
      <c r="F2" s="35">
        <v>1</v>
      </c>
    </row>
    <row r="3" spans="1:6" ht="20.25" customHeight="1">
      <c r="A3" s="23"/>
      <c r="B3" s="20"/>
      <c r="C3" s="26" t="s">
        <v>4</v>
      </c>
      <c r="D3" s="31"/>
      <c r="E3" s="34" t="s">
        <v>5</v>
      </c>
      <c r="F3" s="37">
        <f>Indice!F3</f>
        <v>46112</v>
      </c>
    </row>
    <row r="4" spans="1:6" s="2" customFormat="1" ht="20.25" customHeight="1">
      <c r="A4" s="24"/>
      <c r="B4" s="25"/>
      <c r="C4" s="38" t="s">
        <v>297</v>
      </c>
      <c r="D4" s="30"/>
      <c r="E4" s="32" t="s">
        <v>6</v>
      </c>
      <c r="F4" s="33" t="s">
        <v>7</v>
      </c>
    </row>
    <row r="6" spans="1:6" ht="47.25" customHeight="1">
      <c r="A6" s="10" t="s">
        <v>54</v>
      </c>
      <c r="B6" s="11" t="s">
        <v>201</v>
      </c>
      <c r="C6" s="17" t="s">
        <v>202</v>
      </c>
      <c r="D6" s="69" t="s">
        <v>57</v>
      </c>
      <c r="E6" s="69"/>
      <c r="F6" s="13" t="s">
        <v>203</v>
      </c>
    </row>
    <row r="7" spans="1:6" ht="18" customHeight="1">
      <c r="A7" s="4"/>
      <c r="B7" s="3"/>
      <c r="C7" s="6"/>
      <c r="D7" s="6"/>
      <c r="E7" s="9"/>
    </row>
    <row r="8" spans="1:6" ht="60" customHeight="1">
      <c r="A8" s="76" t="s">
        <v>59</v>
      </c>
      <c r="B8" s="76"/>
      <c r="C8" s="77" t="s">
        <v>164</v>
      </c>
      <c r="D8" s="77"/>
      <c r="E8" s="14" t="s">
        <v>61</v>
      </c>
      <c r="F8" s="11" t="s">
        <v>62</v>
      </c>
    </row>
    <row r="9" spans="1:6" ht="31.5" customHeight="1">
      <c r="A9" s="82" t="s">
        <v>63</v>
      </c>
      <c r="B9" s="82"/>
      <c r="C9" s="16" t="s">
        <v>204</v>
      </c>
      <c r="D9" s="15" t="s">
        <v>65</v>
      </c>
      <c r="E9" s="77" t="str">
        <f>+F6</f>
        <v>REDES CONTRA INCENDIO (TUBERIAS Y ACCESORIOS)</v>
      </c>
      <c r="F9" s="77"/>
    </row>
    <row r="10" spans="1:6" ht="30" customHeight="1">
      <c r="A10" s="78" t="s">
        <v>67</v>
      </c>
      <c r="B10" s="79"/>
      <c r="C10" s="70" t="s">
        <v>68</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90" customHeight="1">
      <c r="A13" s="84" t="s">
        <v>75</v>
      </c>
      <c r="B13" s="85"/>
      <c r="C13" s="86"/>
      <c r="D13" s="76"/>
      <c r="E13" s="11"/>
      <c r="F13" s="18" t="s">
        <v>72</v>
      </c>
    </row>
    <row r="15" spans="1:6" ht="57.75" customHeight="1">
      <c r="A15" s="76" t="s">
        <v>76</v>
      </c>
      <c r="B15" s="76"/>
      <c r="C15" s="67" t="s">
        <v>205</v>
      </c>
      <c r="D15" s="69" t="s">
        <v>78</v>
      </c>
      <c r="E15" s="66" t="s">
        <v>79</v>
      </c>
      <c r="F15" s="66"/>
    </row>
    <row r="16" spans="1:6" ht="61.5" customHeight="1">
      <c r="A16" s="76"/>
      <c r="B16" s="76"/>
      <c r="C16" s="68"/>
      <c r="D16" s="69"/>
      <c r="E16" s="66"/>
      <c r="F16" s="66"/>
    </row>
    <row r="17" spans="1:6" ht="60.75" customHeight="1">
      <c r="A17" s="76"/>
      <c r="B17" s="76"/>
      <c r="C17" s="68"/>
      <c r="D17" s="69"/>
      <c r="E17" s="66"/>
      <c r="F17" s="66"/>
    </row>
    <row r="18" spans="1:6" ht="81.75" customHeight="1">
      <c r="A18" s="76"/>
      <c r="B18" s="76"/>
      <c r="C18" s="68"/>
      <c r="D18" s="69"/>
      <c r="E18" s="66"/>
      <c r="F18" s="66"/>
    </row>
    <row r="19" spans="1:6" ht="66" customHeight="1">
      <c r="A19" s="76"/>
      <c r="B19" s="76"/>
      <c r="C19" s="68"/>
      <c r="D19" s="69"/>
      <c r="E19" s="66"/>
      <c r="F19" s="66"/>
    </row>
    <row r="20" spans="1:6" ht="76.5" customHeight="1">
      <c r="A20" s="76"/>
      <c r="B20" s="76"/>
      <c r="C20" s="68"/>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D6:E6"/>
    <mergeCell ref="A8:B8"/>
    <mergeCell ref="C8:D8"/>
    <mergeCell ref="A9:B9"/>
    <mergeCell ref="E9:F9"/>
    <mergeCell ref="A10:B11"/>
    <mergeCell ref="C10:C11"/>
    <mergeCell ref="D10:D11"/>
    <mergeCell ref="E15:F20"/>
    <mergeCell ref="A22:B22"/>
    <mergeCell ref="A12:B12"/>
    <mergeCell ref="D12:D13"/>
    <mergeCell ref="A13:C13"/>
    <mergeCell ref="A15:B20"/>
    <mergeCell ref="C15:C20"/>
    <mergeCell ref="D15:D20"/>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BC4C-4C9F-4A73-A47A-28B394FB10BD}">
  <dimension ref="A1:F29"/>
  <sheetViews>
    <sheetView workbookViewId="0">
      <selection activeCell="F4" sqref="F4"/>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36" t="str">
        <f>Indice!F1</f>
        <v>GR-PR18-FT08</v>
      </c>
    </row>
    <row r="2" spans="1:6" ht="20.25" customHeight="1">
      <c r="A2" s="23"/>
      <c r="B2" s="20"/>
      <c r="C2" s="28" t="s">
        <v>2</v>
      </c>
      <c r="D2" s="30"/>
      <c r="E2" s="32" t="s">
        <v>3</v>
      </c>
      <c r="F2" s="35">
        <v>1</v>
      </c>
    </row>
    <row r="3" spans="1:6" ht="20.25" customHeight="1">
      <c r="A3" s="23"/>
      <c r="B3" s="20"/>
      <c r="C3" s="26" t="s">
        <v>4</v>
      </c>
      <c r="D3" s="31"/>
      <c r="E3" s="34" t="s">
        <v>5</v>
      </c>
      <c r="F3" s="37">
        <f>Indice!F3</f>
        <v>46112</v>
      </c>
    </row>
    <row r="4" spans="1:6" s="2" customFormat="1" ht="20.25" customHeight="1">
      <c r="A4" s="24"/>
      <c r="B4" s="25"/>
      <c r="C4" s="38" t="s">
        <v>297</v>
      </c>
      <c r="D4" s="30"/>
      <c r="E4" s="32" t="s">
        <v>6</v>
      </c>
      <c r="F4" s="33" t="s">
        <v>7</v>
      </c>
    </row>
    <row r="6" spans="1:6" ht="55.5" customHeight="1">
      <c r="A6" s="10" t="s">
        <v>54</v>
      </c>
      <c r="B6" s="11" t="s">
        <v>206</v>
      </c>
      <c r="C6" s="17" t="s">
        <v>207</v>
      </c>
      <c r="D6" s="69" t="s">
        <v>57</v>
      </c>
      <c r="E6" s="69"/>
      <c r="F6" s="13" t="s">
        <v>208</v>
      </c>
    </row>
    <row r="7" spans="1:6" ht="18" customHeight="1">
      <c r="A7" s="4"/>
      <c r="B7" s="3"/>
      <c r="C7" s="6"/>
      <c r="D7" s="6"/>
      <c r="E7" s="9"/>
    </row>
    <row r="8" spans="1:6" ht="60" customHeight="1">
      <c r="A8" s="76" t="s">
        <v>59</v>
      </c>
      <c r="B8" s="76"/>
      <c r="C8" s="77" t="s">
        <v>209</v>
      </c>
      <c r="D8" s="77"/>
      <c r="E8" s="14" t="s">
        <v>61</v>
      </c>
      <c r="F8" s="11" t="s">
        <v>62</v>
      </c>
    </row>
    <row r="9" spans="1:6" ht="27.75" customHeight="1">
      <c r="A9" s="82" t="s">
        <v>63</v>
      </c>
      <c r="B9" s="82"/>
      <c r="C9" s="16" t="s">
        <v>176</v>
      </c>
      <c r="D9" s="15" t="s">
        <v>65</v>
      </c>
      <c r="E9" s="77" t="str">
        <f>+F6</f>
        <v>LAMPARAS</v>
      </c>
      <c r="F9" s="77"/>
    </row>
    <row r="10" spans="1:6" ht="30" customHeight="1">
      <c r="A10" s="78" t="s">
        <v>67</v>
      </c>
      <c r="B10" s="79"/>
      <c r="C10" s="70" t="s">
        <v>210</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90" customHeight="1">
      <c r="A13" s="84" t="s">
        <v>75</v>
      </c>
      <c r="B13" s="85"/>
      <c r="C13" s="86"/>
      <c r="D13" s="76"/>
      <c r="E13" s="11"/>
      <c r="F13" s="18" t="s">
        <v>72</v>
      </c>
    </row>
    <row r="15" spans="1:6" ht="57.75" customHeight="1">
      <c r="A15" s="76" t="s">
        <v>76</v>
      </c>
      <c r="B15" s="76"/>
      <c r="C15" s="66" t="s">
        <v>211</v>
      </c>
      <c r="D15" s="69" t="s">
        <v>78</v>
      </c>
      <c r="E15" s="66" t="s">
        <v>79</v>
      </c>
      <c r="F15" s="66"/>
    </row>
    <row r="16" spans="1:6" ht="61.5" customHeight="1">
      <c r="A16" s="76"/>
      <c r="B16" s="76"/>
      <c r="C16" s="105"/>
      <c r="D16" s="69"/>
      <c r="E16" s="66"/>
      <c r="F16" s="66"/>
    </row>
    <row r="17" spans="1:6" ht="60.75" customHeight="1">
      <c r="A17" s="76"/>
      <c r="B17" s="76"/>
      <c r="C17" s="105"/>
      <c r="D17" s="69"/>
      <c r="E17" s="66"/>
      <c r="F17" s="66"/>
    </row>
    <row r="18" spans="1:6" ht="58.5" customHeight="1">
      <c r="A18" s="76"/>
      <c r="B18" s="76"/>
      <c r="C18" s="105"/>
      <c r="D18" s="69"/>
      <c r="E18" s="66"/>
      <c r="F18" s="66"/>
    </row>
    <row r="19" spans="1:6" ht="14.25" customHeight="1">
      <c r="A19" s="76"/>
      <c r="B19" s="76"/>
      <c r="C19" s="105"/>
      <c r="D19" s="69"/>
      <c r="E19" s="66"/>
      <c r="F19" s="66"/>
    </row>
    <row r="20" spans="1:6" ht="4.5" customHeight="1">
      <c r="A20" s="76"/>
      <c r="B20" s="76"/>
      <c r="C20" s="105"/>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D6:E6"/>
    <mergeCell ref="A8:B8"/>
    <mergeCell ref="C8:D8"/>
    <mergeCell ref="A9:B9"/>
    <mergeCell ref="E9:F9"/>
    <mergeCell ref="A10:B11"/>
    <mergeCell ref="C10:C11"/>
    <mergeCell ref="D10:D11"/>
    <mergeCell ref="E15:F20"/>
    <mergeCell ref="A22:B22"/>
    <mergeCell ref="A12:B12"/>
    <mergeCell ref="D12:D13"/>
    <mergeCell ref="A13:C13"/>
    <mergeCell ref="A15:B20"/>
    <mergeCell ref="C15:C20"/>
    <mergeCell ref="D15:D20"/>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FB5A-0D27-4664-A1AB-D9554FB12436}">
  <dimension ref="A1:F28"/>
  <sheetViews>
    <sheetView zoomScaleNormal="100" workbookViewId="0">
      <selection activeCell="F4" sqref="F4"/>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36" t="str">
        <f>Indice!F1</f>
        <v>GR-PR18-FT08</v>
      </c>
    </row>
    <row r="2" spans="1:6" ht="20.25" customHeight="1">
      <c r="A2" s="23"/>
      <c r="B2" s="20"/>
      <c r="C2" s="28" t="s">
        <v>2</v>
      </c>
      <c r="D2" s="30"/>
      <c r="E2" s="32" t="s">
        <v>3</v>
      </c>
      <c r="F2" s="35">
        <v>1</v>
      </c>
    </row>
    <row r="3" spans="1:6" ht="20.25" customHeight="1">
      <c r="A3" s="23"/>
      <c r="B3" s="20"/>
      <c r="C3" s="26" t="s">
        <v>4</v>
      </c>
      <c r="D3" s="31"/>
      <c r="E3" s="34" t="s">
        <v>5</v>
      </c>
      <c r="F3" s="37">
        <f>Indice!F3</f>
        <v>46112</v>
      </c>
    </row>
    <row r="4" spans="1:6" s="2" customFormat="1" ht="20.25" customHeight="1">
      <c r="A4" s="24"/>
      <c r="B4" s="25"/>
      <c r="C4" s="38" t="s">
        <v>297</v>
      </c>
      <c r="D4" s="30"/>
      <c r="E4" s="32" t="s">
        <v>6</v>
      </c>
      <c r="F4" s="33" t="s">
        <v>7</v>
      </c>
    </row>
    <row r="6" spans="1:6" ht="70.5" customHeight="1">
      <c r="A6" s="10" t="s">
        <v>54</v>
      </c>
      <c r="B6" s="11" t="s">
        <v>212</v>
      </c>
      <c r="C6" s="17" t="s">
        <v>213</v>
      </c>
      <c r="D6" s="69" t="s">
        <v>57</v>
      </c>
      <c r="E6" s="69"/>
      <c r="F6" s="13" t="s">
        <v>214</v>
      </c>
    </row>
    <row r="7" spans="1:6" ht="18" customHeight="1">
      <c r="A7" s="4"/>
      <c r="B7" s="3"/>
      <c r="C7" s="6"/>
      <c r="D7" s="6"/>
      <c r="E7" s="9"/>
    </row>
    <row r="8" spans="1:6" ht="60" customHeight="1">
      <c r="A8" s="76" t="s">
        <v>59</v>
      </c>
      <c r="B8" s="76"/>
      <c r="C8" s="77" t="s">
        <v>215</v>
      </c>
      <c r="D8" s="77"/>
      <c r="E8" s="17" t="s">
        <v>61</v>
      </c>
      <c r="F8" s="11" t="s">
        <v>62</v>
      </c>
    </row>
    <row r="9" spans="1:6" ht="37.5" customHeight="1">
      <c r="A9" s="82" t="s">
        <v>63</v>
      </c>
      <c r="B9" s="82"/>
      <c r="C9" s="16" t="s">
        <v>148</v>
      </c>
      <c r="D9" s="15" t="s">
        <v>65</v>
      </c>
      <c r="E9" s="102" t="str">
        <f>+F6</f>
        <v>ENCHAPES</v>
      </c>
      <c r="F9" s="103"/>
    </row>
    <row r="10" spans="1:6" ht="30" customHeight="1">
      <c r="A10" s="78" t="s">
        <v>67</v>
      </c>
      <c r="B10" s="79"/>
      <c r="C10" s="98" t="s">
        <v>216</v>
      </c>
      <c r="D10" s="76" t="s">
        <v>69</v>
      </c>
      <c r="E10" s="10" t="s">
        <v>70</v>
      </c>
      <c r="F10" s="10" t="s">
        <v>71</v>
      </c>
    </row>
    <row r="11" spans="1:6" ht="26.25" customHeight="1">
      <c r="A11" s="80"/>
      <c r="B11" s="81"/>
      <c r="C11" s="99"/>
      <c r="D11" s="76"/>
      <c r="E11" s="18" t="s">
        <v>72</v>
      </c>
      <c r="F11" s="11"/>
    </row>
    <row r="12" spans="1:6" ht="47.25" customHeight="1">
      <c r="A12" s="76" t="s">
        <v>73</v>
      </c>
      <c r="B12" s="76"/>
      <c r="C12" s="11" t="s">
        <v>70</v>
      </c>
      <c r="D12" s="76" t="s">
        <v>74</v>
      </c>
      <c r="E12" s="10" t="s">
        <v>70</v>
      </c>
      <c r="F12" s="10" t="s">
        <v>71</v>
      </c>
    </row>
    <row r="13" spans="1:6" ht="138" customHeight="1">
      <c r="A13" s="95" t="s">
        <v>75</v>
      </c>
      <c r="B13" s="96"/>
      <c r="C13" s="97"/>
      <c r="D13" s="76"/>
      <c r="E13" s="11"/>
      <c r="F13" s="18" t="s">
        <v>72</v>
      </c>
    </row>
    <row r="15" spans="1:6" ht="34.5" customHeight="1">
      <c r="A15" s="76" t="s">
        <v>76</v>
      </c>
      <c r="B15" s="76"/>
      <c r="C15" s="66" t="s">
        <v>217</v>
      </c>
      <c r="D15" s="69" t="s">
        <v>78</v>
      </c>
      <c r="E15" s="77" t="s">
        <v>114</v>
      </c>
      <c r="F15" s="77"/>
    </row>
    <row r="16" spans="1:6" ht="61.5" customHeight="1">
      <c r="A16" s="76"/>
      <c r="B16" s="76"/>
      <c r="C16" s="66"/>
      <c r="D16" s="69"/>
      <c r="E16" s="77"/>
      <c r="F16" s="77"/>
    </row>
    <row r="17" spans="1:6" ht="60.75" customHeight="1">
      <c r="A17" s="76"/>
      <c r="B17" s="76"/>
      <c r="C17" s="66"/>
      <c r="D17" s="69"/>
      <c r="E17" s="77"/>
      <c r="F17" s="77"/>
    </row>
    <row r="18" spans="1:6" ht="133.5" customHeight="1">
      <c r="A18" s="76"/>
      <c r="B18" s="76"/>
      <c r="C18" s="66"/>
      <c r="D18" s="69"/>
      <c r="E18" s="77"/>
      <c r="F18" s="77"/>
    </row>
    <row r="19" spans="1:6" ht="22.5" customHeight="1">
      <c r="A19" s="76"/>
      <c r="B19" s="76"/>
      <c r="C19" s="66"/>
      <c r="D19" s="69"/>
      <c r="E19" s="77"/>
      <c r="F19" s="77"/>
    </row>
    <row r="20" spans="1:6">
      <c r="E20" s="19"/>
      <c r="F20" s="19"/>
    </row>
    <row r="21" spans="1:6">
      <c r="A21" s="64"/>
      <c r="B21" s="64"/>
    </row>
    <row r="23" spans="1:6">
      <c r="C23" s="7"/>
    </row>
    <row r="24" spans="1:6">
      <c r="C24" s="7"/>
    </row>
    <row r="25" spans="1:6">
      <c r="C25" s="7"/>
    </row>
    <row r="26" spans="1:6">
      <c r="C26" s="7"/>
    </row>
    <row r="27" spans="1:6">
      <c r="C27" s="7"/>
    </row>
    <row r="28" spans="1:6">
      <c r="C28" s="7"/>
    </row>
  </sheetData>
  <mergeCells count="16">
    <mergeCell ref="D6:E6"/>
    <mergeCell ref="A8:B8"/>
    <mergeCell ref="C8:D8"/>
    <mergeCell ref="A9:B9"/>
    <mergeCell ref="E9:F9"/>
    <mergeCell ref="A10:B11"/>
    <mergeCell ref="C10:C11"/>
    <mergeCell ref="D10:D11"/>
    <mergeCell ref="E15:F19"/>
    <mergeCell ref="A21:B21"/>
    <mergeCell ref="A12:B12"/>
    <mergeCell ref="D12:D13"/>
    <mergeCell ref="A13:C13"/>
    <mergeCell ref="A15:B19"/>
    <mergeCell ref="C15:C19"/>
    <mergeCell ref="D15:D1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6D79-A28E-4E53-8660-F9EED75339C9}">
  <dimension ref="A1:F29"/>
  <sheetViews>
    <sheetView zoomScaleNormal="100" workbookViewId="0">
      <selection activeCell="F13" sqref="F1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218</v>
      </c>
      <c r="C6" s="17" t="s">
        <v>219</v>
      </c>
      <c r="D6" s="69" t="s">
        <v>57</v>
      </c>
      <c r="E6" s="69"/>
      <c r="F6" s="13" t="s">
        <v>220</v>
      </c>
    </row>
    <row r="7" spans="1:6" ht="18" customHeight="1">
      <c r="A7" s="4"/>
      <c r="B7" s="3"/>
      <c r="C7" s="6"/>
      <c r="D7" s="6"/>
      <c r="E7" s="9"/>
    </row>
    <row r="8" spans="1:6" ht="60" customHeight="1">
      <c r="A8" s="76" t="s">
        <v>59</v>
      </c>
      <c r="B8" s="76"/>
      <c r="C8" s="77" t="s">
        <v>221</v>
      </c>
      <c r="D8" s="77"/>
      <c r="E8" s="14" t="s">
        <v>61</v>
      </c>
      <c r="F8" s="11" t="s">
        <v>62</v>
      </c>
    </row>
    <row r="9" spans="1:6" ht="20.25" customHeight="1">
      <c r="A9" s="82" t="s">
        <v>63</v>
      </c>
      <c r="B9" s="82"/>
      <c r="C9" s="16" t="s">
        <v>220</v>
      </c>
      <c r="D9" s="15" t="s">
        <v>65</v>
      </c>
      <c r="E9" s="75" t="str">
        <f>+F6</f>
        <v>MUROS - PISOS</v>
      </c>
      <c r="F9" s="75"/>
    </row>
    <row r="10" spans="1:6" ht="30" customHeight="1">
      <c r="A10" s="78" t="s">
        <v>67</v>
      </c>
      <c r="B10" s="79"/>
      <c r="C10" s="70" t="s">
        <v>181</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10.25" customHeight="1">
      <c r="A13" s="84" t="s">
        <v>75</v>
      </c>
      <c r="B13" s="85"/>
      <c r="C13" s="86"/>
      <c r="D13" s="76"/>
      <c r="E13" s="11"/>
      <c r="F13" s="18" t="s">
        <v>72</v>
      </c>
    </row>
    <row r="15" spans="1:6" ht="57.75" customHeight="1">
      <c r="A15" s="76" t="s">
        <v>76</v>
      </c>
      <c r="B15" s="76"/>
      <c r="C15" s="98" t="s">
        <v>222</v>
      </c>
      <c r="D15" s="69" t="s">
        <v>78</v>
      </c>
      <c r="E15" s="66" t="s">
        <v>94</v>
      </c>
      <c r="F15" s="66"/>
    </row>
    <row r="16" spans="1:6" ht="61.5" customHeight="1">
      <c r="A16" s="76"/>
      <c r="B16" s="76"/>
      <c r="C16" s="104"/>
      <c r="D16" s="69"/>
      <c r="E16" s="66"/>
      <c r="F16" s="66"/>
    </row>
    <row r="17" spans="1:6" ht="60.75" customHeight="1">
      <c r="A17" s="76"/>
      <c r="B17" s="76"/>
      <c r="C17" s="104"/>
      <c r="D17" s="69"/>
      <c r="E17" s="66"/>
      <c r="F17" s="66"/>
    </row>
    <row r="18" spans="1:6" ht="36.75" customHeight="1">
      <c r="A18" s="76"/>
      <c r="B18" s="76"/>
      <c r="C18" s="104"/>
      <c r="D18" s="69"/>
      <c r="E18" s="66"/>
      <c r="F18" s="66"/>
    </row>
    <row r="19" spans="1:6" ht="25.5" customHeight="1">
      <c r="A19" s="76"/>
      <c r="B19" s="76"/>
      <c r="C19" s="104"/>
      <c r="D19" s="69"/>
      <c r="E19" s="66"/>
      <c r="F19" s="66"/>
    </row>
    <row r="20" spans="1:6" ht="12.75" customHeight="1">
      <c r="A20" s="76"/>
      <c r="B20" s="76"/>
      <c r="C20" s="99"/>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D6:E6"/>
    <mergeCell ref="A8:B8"/>
    <mergeCell ref="C8:D8"/>
    <mergeCell ref="A9:B9"/>
    <mergeCell ref="E9:F9"/>
    <mergeCell ref="A10:B11"/>
    <mergeCell ref="C10:C11"/>
    <mergeCell ref="D10:D11"/>
    <mergeCell ref="E15:F20"/>
    <mergeCell ref="A22:B22"/>
    <mergeCell ref="A12:B12"/>
    <mergeCell ref="D12:D13"/>
    <mergeCell ref="A13:C13"/>
    <mergeCell ref="A15:B20"/>
    <mergeCell ref="C15:C20"/>
    <mergeCell ref="D15:D2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5023C-EEFD-45BE-B8CA-757484AE99DD}">
  <dimension ref="A1:F28"/>
  <sheetViews>
    <sheetView zoomScaleNormal="100"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70.5" customHeight="1">
      <c r="A6" s="10" t="s">
        <v>54</v>
      </c>
      <c r="B6" s="11" t="s">
        <v>223</v>
      </c>
      <c r="C6" s="17" t="s">
        <v>224</v>
      </c>
      <c r="D6" s="69" t="s">
        <v>57</v>
      </c>
      <c r="E6" s="69"/>
      <c r="F6" s="13" t="s">
        <v>225</v>
      </c>
    </row>
    <row r="7" spans="1:6" ht="18" customHeight="1">
      <c r="A7" s="4"/>
      <c r="B7" s="3"/>
      <c r="C7" s="6"/>
      <c r="D7" s="6"/>
      <c r="E7" s="9"/>
    </row>
    <row r="8" spans="1:6" ht="60" customHeight="1">
      <c r="A8" s="76" t="s">
        <v>59</v>
      </c>
      <c r="B8" s="76"/>
      <c r="C8" s="77" t="s">
        <v>226</v>
      </c>
      <c r="D8" s="77"/>
      <c r="E8" s="17" t="s">
        <v>61</v>
      </c>
      <c r="F8" s="11" t="s">
        <v>62</v>
      </c>
    </row>
    <row r="9" spans="1:6" ht="37.5" customHeight="1">
      <c r="A9" s="82" t="s">
        <v>63</v>
      </c>
      <c r="B9" s="82"/>
      <c r="C9" s="16" t="s">
        <v>148</v>
      </c>
      <c r="D9" s="15" t="s">
        <v>65</v>
      </c>
      <c r="E9" s="102" t="str">
        <f>+F6</f>
        <v>CIELO RASOS</v>
      </c>
      <c r="F9" s="103"/>
    </row>
    <row r="10" spans="1:6" ht="30" customHeight="1">
      <c r="A10" s="78" t="s">
        <v>67</v>
      </c>
      <c r="B10" s="79"/>
      <c r="C10" s="98" t="s">
        <v>159</v>
      </c>
      <c r="D10" s="76" t="s">
        <v>69</v>
      </c>
      <c r="E10" s="10" t="s">
        <v>70</v>
      </c>
      <c r="F10" s="10" t="s">
        <v>71</v>
      </c>
    </row>
    <row r="11" spans="1:6" ht="26.25" customHeight="1">
      <c r="A11" s="80"/>
      <c r="B11" s="81"/>
      <c r="C11" s="99"/>
      <c r="D11" s="76"/>
      <c r="E11" s="18" t="s">
        <v>72</v>
      </c>
      <c r="F11" s="11"/>
    </row>
    <row r="12" spans="1:6" ht="47.25" customHeight="1">
      <c r="A12" s="76" t="s">
        <v>73</v>
      </c>
      <c r="B12" s="76"/>
      <c r="C12" s="11" t="s">
        <v>70</v>
      </c>
      <c r="D12" s="76" t="s">
        <v>74</v>
      </c>
      <c r="E12" s="10" t="s">
        <v>70</v>
      </c>
      <c r="F12" s="10" t="s">
        <v>71</v>
      </c>
    </row>
    <row r="13" spans="1:6" ht="138" customHeight="1">
      <c r="A13" s="95" t="s">
        <v>75</v>
      </c>
      <c r="B13" s="96"/>
      <c r="C13" s="97"/>
      <c r="D13" s="76"/>
      <c r="E13" s="11"/>
      <c r="F13" s="18" t="s">
        <v>72</v>
      </c>
    </row>
    <row r="15" spans="1:6" ht="34.5" customHeight="1">
      <c r="A15" s="76" t="s">
        <v>76</v>
      </c>
      <c r="B15" s="76"/>
      <c r="C15" s="66" t="s">
        <v>227</v>
      </c>
      <c r="D15" s="69" t="s">
        <v>78</v>
      </c>
      <c r="E15" s="77" t="s">
        <v>228</v>
      </c>
      <c r="F15" s="77"/>
    </row>
    <row r="16" spans="1:6" ht="61.5" customHeight="1">
      <c r="A16" s="76"/>
      <c r="B16" s="76"/>
      <c r="C16" s="66"/>
      <c r="D16" s="69"/>
      <c r="E16" s="77"/>
      <c r="F16" s="77"/>
    </row>
    <row r="17" spans="1:6" ht="60.75" customHeight="1">
      <c r="A17" s="76"/>
      <c r="B17" s="76"/>
      <c r="C17" s="66"/>
      <c r="D17" s="69"/>
      <c r="E17" s="77"/>
      <c r="F17" s="77"/>
    </row>
    <row r="18" spans="1:6" ht="133.5" customHeight="1">
      <c r="A18" s="76"/>
      <c r="B18" s="76"/>
      <c r="C18" s="66"/>
      <c r="D18" s="69"/>
      <c r="E18" s="77"/>
      <c r="F18" s="77"/>
    </row>
    <row r="19" spans="1:6" ht="71.099999999999994" customHeight="1">
      <c r="A19" s="76"/>
      <c r="B19" s="76"/>
      <c r="C19" s="66"/>
      <c r="D19" s="69"/>
      <c r="E19" s="77"/>
      <c r="F19" s="77"/>
    </row>
    <row r="20" spans="1:6">
      <c r="E20" s="19"/>
      <c r="F20" s="19"/>
    </row>
    <row r="21" spans="1:6">
      <c r="A21" s="64"/>
      <c r="B21" s="64"/>
    </row>
    <row r="23" spans="1:6">
      <c r="C23" s="7"/>
    </row>
    <row r="24" spans="1:6">
      <c r="C24" s="7"/>
    </row>
    <row r="25" spans="1:6">
      <c r="C25" s="7"/>
    </row>
    <row r="26" spans="1:6">
      <c r="C26" s="7"/>
    </row>
    <row r="27" spans="1:6">
      <c r="C27" s="7"/>
    </row>
    <row r="28" spans="1:6">
      <c r="C28" s="7"/>
    </row>
  </sheetData>
  <mergeCells count="16">
    <mergeCell ref="A10:B11"/>
    <mergeCell ref="C10:C11"/>
    <mergeCell ref="D10:D11"/>
    <mergeCell ref="E15:F19"/>
    <mergeCell ref="A21:B21"/>
    <mergeCell ref="A12:B12"/>
    <mergeCell ref="D12:D13"/>
    <mergeCell ref="A13:C13"/>
    <mergeCell ref="A15:B19"/>
    <mergeCell ref="C15:C19"/>
    <mergeCell ref="D15:D19"/>
    <mergeCell ref="D6:E6"/>
    <mergeCell ref="A8:B8"/>
    <mergeCell ref="C8:D8"/>
    <mergeCell ref="A9:B9"/>
    <mergeCell ref="E9:F9"/>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53CDE-0BA0-4607-9BE7-45528020491A}">
  <dimension ref="A1:F29"/>
  <sheetViews>
    <sheetView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47.25" customHeight="1">
      <c r="A6" s="10" t="s">
        <v>54</v>
      </c>
      <c r="B6" s="11" t="s">
        <v>229</v>
      </c>
      <c r="C6" s="17" t="s">
        <v>230</v>
      </c>
      <c r="D6" s="69" t="s">
        <v>57</v>
      </c>
      <c r="E6" s="69"/>
      <c r="F6" s="13" t="s">
        <v>231</v>
      </c>
    </row>
    <row r="7" spans="1:6" ht="18" customHeight="1">
      <c r="A7" s="4"/>
      <c r="B7" s="3"/>
      <c r="C7" s="6"/>
      <c r="D7" s="6"/>
      <c r="E7" s="9"/>
    </row>
    <row r="8" spans="1:6" ht="60" customHeight="1">
      <c r="A8" s="76" t="s">
        <v>59</v>
      </c>
      <c r="B8" s="76"/>
      <c r="C8" s="77" t="s">
        <v>232</v>
      </c>
      <c r="D8" s="77"/>
      <c r="E8" s="14" t="s">
        <v>61</v>
      </c>
      <c r="F8" s="11" t="s">
        <v>62</v>
      </c>
    </row>
    <row r="9" spans="1:6" ht="31.5" customHeight="1">
      <c r="A9" s="82" t="s">
        <v>63</v>
      </c>
      <c r="B9" s="82"/>
      <c r="C9" s="16" t="s">
        <v>233</v>
      </c>
      <c r="D9" s="15" t="s">
        <v>65</v>
      </c>
      <c r="E9" s="77" t="str">
        <f>+F6</f>
        <v>REDES DE GAS NATURAL (TUBERIAS Y ACCESORIOS)</v>
      </c>
      <c r="F9" s="77"/>
    </row>
    <row r="10" spans="1:6" ht="30" customHeight="1">
      <c r="A10" s="78" t="s">
        <v>67</v>
      </c>
      <c r="B10" s="79"/>
      <c r="C10" s="70" t="s">
        <v>68</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90" customHeight="1">
      <c r="A13" s="84" t="s">
        <v>75</v>
      </c>
      <c r="B13" s="85"/>
      <c r="C13" s="86"/>
      <c r="D13" s="76"/>
      <c r="E13" s="11"/>
      <c r="F13" s="18" t="s">
        <v>72</v>
      </c>
    </row>
    <row r="15" spans="1:6" ht="57.75" customHeight="1">
      <c r="A15" s="76" t="s">
        <v>76</v>
      </c>
      <c r="B15" s="76"/>
      <c r="C15" s="67" t="s">
        <v>234</v>
      </c>
      <c r="D15" s="69" t="s">
        <v>78</v>
      </c>
      <c r="E15" s="66" t="s">
        <v>79</v>
      </c>
      <c r="F15" s="66"/>
    </row>
    <row r="16" spans="1:6" ht="61.5" customHeight="1">
      <c r="A16" s="76"/>
      <c r="B16" s="76"/>
      <c r="C16" s="68"/>
      <c r="D16" s="69"/>
      <c r="E16" s="66"/>
      <c r="F16" s="66"/>
    </row>
    <row r="17" spans="1:6" ht="60.75" customHeight="1">
      <c r="A17" s="76"/>
      <c r="B17" s="76"/>
      <c r="C17" s="68"/>
      <c r="D17" s="69"/>
      <c r="E17" s="66"/>
      <c r="F17" s="66"/>
    </row>
    <row r="18" spans="1:6" ht="81.75" customHeight="1">
      <c r="A18" s="76"/>
      <c r="B18" s="76"/>
      <c r="C18" s="68"/>
      <c r="D18" s="69"/>
      <c r="E18" s="66"/>
      <c r="F18" s="66"/>
    </row>
    <row r="19" spans="1:6" ht="48" customHeight="1">
      <c r="A19" s="76"/>
      <c r="B19" s="76"/>
      <c r="C19" s="68"/>
      <c r="D19" s="69"/>
      <c r="E19" s="66"/>
      <c r="F19" s="66"/>
    </row>
    <row r="20" spans="1:6" ht="3" customHeight="1">
      <c r="A20" s="76"/>
      <c r="B20" s="76"/>
      <c r="C20" s="68"/>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A10:B11"/>
    <mergeCell ref="C10:C11"/>
    <mergeCell ref="D10:D11"/>
    <mergeCell ref="E15:F20"/>
    <mergeCell ref="A22:B22"/>
    <mergeCell ref="A12:B12"/>
    <mergeCell ref="D12:D13"/>
    <mergeCell ref="A13:C13"/>
    <mergeCell ref="A15:B20"/>
    <mergeCell ref="C15:C20"/>
    <mergeCell ref="D15:D20"/>
    <mergeCell ref="D6:E6"/>
    <mergeCell ref="A8:B8"/>
    <mergeCell ref="C8:D8"/>
    <mergeCell ref="A9:B9"/>
    <mergeCell ref="E9:F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88DE9-8A4E-43E1-8F13-DB3AD37DC722}">
  <dimension ref="A1:F29"/>
  <sheetViews>
    <sheetView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47.25" customHeight="1">
      <c r="A6" s="10" t="s">
        <v>54</v>
      </c>
      <c r="B6" s="11" t="s">
        <v>235</v>
      </c>
      <c r="C6" s="17" t="s">
        <v>236</v>
      </c>
      <c r="D6" s="69" t="s">
        <v>57</v>
      </c>
      <c r="E6" s="69"/>
      <c r="F6" s="13" t="s">
        <v>237</v>
      </c>
    </row>
    <row r="7" spans="1:6" ht="18" customHeight="1">
      <c r="A7" s="4"/>
      <c r="B7" s="3"/>
      <c r="C7" s="6"/>
      <c r="D7" s="6"/>
      <c r="E7" s="9"/>
    </row>
    <row r="8" spans="1:6" ht="60" customHeight="1">
      <c r="A8" s="76" t="s">
        <v>59</v>
      </c>
      <c r="B8" s="76"/>
      <c r="C8" s="77" t="s">
        <v>238</v>
      </c>
      <c r="D8" s="77"/>
      <c r="E8" s="14" t="s">
        <v>61</v>
      </c>
      <c r="F8" s="11" t="s">
        <v>62</v>
      </c>
    </row>
    <row r="9" spans="1:6" ht="31.5" customHeight="1">
      <c r="A9" s="82" t="s">
        <v>63</v>
      </c>
      <c r="B9" s="82"/>
      <c r="C9" s="16" t="s">
        <v>239</v>
      </c>
      <c r="D9" s="15" t="s">
        <v>65</v>
      </c>
      <c r="E9" s="77" t="str">
        <f>+F6</f>
        <v>REDES DE VOZ Y DATOS (TUBERIAS Y ACCESORIOS)</v>
      </c>
      <c r="F9" s="77"/>
    </row>
    <row r="10" spans="1:6" ht="30" customHeight="1">
      <c r="A10" s="78" t="s">
        <v>67</v>
      </c>
      <c r="B10" s="79"/>
      <c r="C10" s="70" t="s">
        <v>68</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90" customHeight="1">
      <c r="A13" s="84" t="s">
        <v>75</v>
      </c>
      <c r="B13" s="85"/>
      <c r="C13" s="86"/>
      <c r="D13" s="76"/>
      <c r="E13" s="11"/>
      <c r="F13" s="18" t="s">
        <v>72</v>
      </c>
    </row>
    <row r="15" spans="1:6" ht="57.75" customHeight="1">
      <c r="A15" s="76" t="s">
        <v>76</v>
      </c>
      <c r="B15" s="76"/>
      <c r="C15" s="67" t="s">
        <v>240</v>
      </c>
      <c r="D15" s="69" t="s">
        <v>78</v>
      </c>
      <c r="E15" s="66" t="s">
        <v>79</v>
      </c>
      <c r="F15" s="66"/>
    </row>
    <row r="16" spans="1:6" ht="61.5" customHeight="1">
      <c r="A16" s="76"/>
      <c r="B16" s="76"/>
      <c r="C16" s="68"/>
      <c r="D16" s="69"/>
      <c r="E16" s="66"/>
      <c r="F16" s="66"/>
    </row>
    <row r="17" spans="1:6" ht="60.75" customHeight="1">
      <c r="A17" s="76"/>
      <c r="B17" s="76"/>
      <c r="C17" s="68"/>
      <c r="D17" s="69"/>
      <c r="E17" s="66"/>
      <c r="F17" s="66"/>
    </row>
    <row r="18" spans="1:6" ht="81.75" customHeight="1">
      <c r="A18" s="76"/>
      <c r="B18" s="76"/>
      <c r="C18" s="68"/>
      <c r="D18" s="69"/>
      <c r="E18" s="66"/>
      <c r="F18" s="66"/>
    </row>
    <row r="19" spans="1:6" ht="48" customHeight="1">
      <c r="A19" s="76"/>
      <c r="B19" s="76"/>
      <c r="C19" s="68"/>
      <c r="D19" s="69"/>
      <c r="E19" s="66"/>
      <c r="F19" s="66"/>
    </row>
    <row r="20" spans="1:6" ht="3" customHeight="1">
      <c r="A20" s="76"/>
      <c r="B20" s="76"/>
      <c r="C20" s="68"/>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A10:B11"/>
    <mergeCell ref="C10:C11"/>
    <mergeCell ref="D10:D11"/>
    <mergeCell ref="E15:F20"/>
    <mergeCell ref="A22:B22"/>
    <mergeCell ref="A12:B12"/>
    <mergeCell ref="D12:D13"/>
    <mergeCell ref="A13:C13"/>
    <mergeCell ref="A15:B20"/>
    <mergeCell ref="C15:C20"/>
    <mergeCell ref="D15:D20"/>
    <mergeCell ref="D6:E6"/>
    <mergeCell ref="A8:B8"/>
    <mergeCell ref="C8:D8"/>
    <mergeCell ref="A9:B9"/>
    <mergeCell ref="E9:F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B6320-DE1B-4F26-B916-C852EA3B0AEF}">
  <dimension ref="A1:F29"/>
  <sheetViews>
    <sheetView workbookViewId="0">
      <selection activeCell="E9" sqref="E9:F9"/>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v>46112</v>
      </c>
    </row>
    <row r="4" spans="1:6" s="2" customFormat="1" ht="20.25" customHeight="1">
      <c r="A4" s="53"/>
      <c r="B4" s="58"/>
      <c r="C4" s="59"/>
      <c r="D4" s="63"/>
      <c r="E4" s="50" t="s">
        <v>6</v>
      </c>
      <c r="F4" s="55" t="s">
        <v>7</v>
      </c>
    </row>
    <row r="6" spans="1:6" ht="30" customHeight="1">
      <c r="A6" s="10" t="s">
        <v>54</v>
      </c>
      <c r="B6" s="11" t="s">
        <v>80</v>
      </c>
      <c r="C6" s="17" t="s">
        <v>81</v>
      </c>
      <c r="D6" s="69" t="s">
        <v>57</v>
      </c>
      <c r="E6" s="69"/>
      <c r="F6" s="13" t="s">
        <v>82</v>
      </c>
    </row>
    <row r="7" spans="1:6" ht="18" customHeight="1">
      <c r="A7" s="4"/>
      <c r="B7" s="3"/>
      <c r="C7" s="6"/>
      <c r="D7" s="6"/>
      <c r="E7" s="9"/>
    </row>
    <row r="8" spans="1:6" ht="60" customHeight="1">
      <c r="A8" s="76" t="s">
        <v>59</v>
      </c>
      <c r="B8" s="76"/>
      <c r="C8" s="77" t="s">
        <v>83</v>
      </c>
      <c r="D8" s="77"/>
      <c r="E8" s="14" t="s">
        <v>61</v>
      </c>
      <c r="F8" s="11" t="s">
        <v>62</v>
      </c>
    </row>
    <row r="9" spans="1:6" ht="20.25" customHeight="1">
      <c r="A9" s="82" t="s">
        <v>63</v>
      </c>
      <c r="B9" s="82"/>
      <c r="C9" s="16" t="s">
        <v>84</v>
      </c>
      <c r="D9" s="15" t="s">
        <v>65</v>
      </c>
      <c r="E9" s="83" t="s">
        <v>85</v>
      </c>
      <c r="F9" s="83"/>
    </row>
    <row r="10" spans="1:6" ht="30" customHeight="1">
      <c r="A10" s="78" t="s">
        <v>67</v>
      </c>
      <c r="B10" s="79"/>
      <c r="C10" s="70" t="s">
        <v>68</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90" customHeight="1">
      <c r="A13" s="84" t="s">
        <v>75</v>
      </c>
      <c r="B13" s="85"/>
      <c r="C13" s="86"/>
      <c r="D13" s="76"/>
      <c r="E13" s="11"/>
      <c r="F13" s="18" t="s">
        <v>72</v>
      </c>
    </row>
    <row r="15" spans="1:6" ht="57.75" customHeight="1">
      <c r="A15" s="76" t="s">
        <v>76</v>
      </c>
      <c r="B15" s="76"/>
      <c r="C15" s="67" t="s">
        <v>86</v>
      </c>
      <c r="D15" s="69" t="s">
        <v>78</v>
      </c>
      <c r="E15" s="66" t="s">
        <v>79</v>
      </c>
      <c r="F15" s="66"/>
    </row>
    <row r="16" spans="1:6" ht="61.5" customHeight="1">
      <c r="A16" s="76"/>
      <c r="B16" s="76"/>
      <c r="C16" s="68"/>
      <c r="D16" s="69"/>
      <c r="E16" s="66"/>
      <c r="F16" s="66"/>
    </row>
    <row r="17" spans="1:6" ht="60.75" customHeight="1">
      <c r="A17" s="76"/>
      <c r="B17" s="76"/>
      <c r="C17" s="68"/>
      <c r="D17" s="69"/>
      <c r="E17" s="66"/>
      <c r="F17" s="66"/>
    </row>
    <row r="18" spans="1:6" ht="81.75" customHeight="1">
      <c r="A18" s="76"/>
      <c r="B18" s="76"/>
      <c r="C18" s="68"/>
      <c r="D18" s="69"/>
      <c r="E18" s="66"/>
      <c r="F18" s="66"/>
    </row>
    <row r="19" spans="1:6" ht="66" customHeight="1">
      <c r="A19" s="76"/>
      <c r="B19" s="76"/>
      <c r="C19" s="68"/>
      <c r="D19" s="69"/>
      <c r="E19" s="66"/>
      <c r="F19" s="66"/>
    </row>
    <row r="20" spans="1:6" ht="76.5" customHeight="1">
      <c r="A20" s="76"/>
      <c r="B20" s="76"/>
      <c r="C20" s="68"/>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E9:F9"/>
    <mergeCell ref="D10:D11"/>
    <mergeCell ref="D12:D13"/>
    <mergeCell ref="D6:E6"/>
    <mergeCell ref="A10:B11"/>
    <mergeCell ref="C10:C11"/>
    <mergeCell ref="A12:B12"/>
    <mergeCell ref="A13:C13"/>
    <mergeCell ref="A8:B8"/>
    <mergeCell ref="C8:D8"/>
    <mergeCell ref="A9:B9"/>
    <mergeCell ref="A15:B20"/>
    <mergeCell ref="C15:C20"/>
    <mergeCell ref="D15:D20"/>
    <mergeCell ref="E15:F20"/>
    <mergeCell ref="A22:B22"/>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8BC8-C918-4C94-A407-5AE21591AA89}">
  <dimension ref="A1:F29"/>
  <sheetViews>
    <sheetView topLeftCell="B1" zoomScaleNormal="100"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241</v>
      </c>
      <c r="C6" s="17" t="s">
        <v>242</v>
      </c>
      <c r="D6" s="69" t="s">
        <v>57</v>
      </c>
      <c r="E6" s="69"/>
      <c r="F6" s="13" t="s">
        <v>91</v>
      </c>
    </row>
    <row r="7" spans="1:6" ht="18" customHeight="1">
      <c r="A7" s="4"/>
      <c r="B7" s="3"/>
      <c r="C7" s="6"/>
      <c r="D7" s="6"/>
      <c r="E7" s="9"/>
    </row>
    <row r="8" spans="1:6" ht="60" customHeight="1">
      <c r="A8" s="76" t="s">
        <v>59</v>
      </c>
      <c r="B8" s="76"/>
      <c r="C8" s="77" t="s">
        <v>243</v>
      </c>
      <c r="D8" s="77"/>
      <c r="E8" s="14" t="s">
        <v>61</v>
      </c>
      <c r="F8" s="11" t="s">
        <v>62</v>
      </c>
    </row>
    <row r="9" spans="1:6" ht="20.25" customHeight="1">
      <c r="A9" s="82" t="s">
        <v>63</v>
      </c>
      <c r="B9" s="82"/>
      <c r="C9" s="16" t="s">
        <v>244</v>
      </c>
      <c r="D9" s="15" t="s">
        <v>65</v>
      </c>
      <c r="E9" s="75" t="str">
        <f>+F6</f>
        <v>MUROS</v>
      </c>
      <c r="F9" s="75"/>
    </row>
    <row r="10" spans="1:6" ht="30" customHeight="1">
      <c r="A10" s="78" t="s">
        <v>67</v>
      </c>
      <c r="B10" s="79"/>
      <c r="C10" s="70" t="s">
        <v>92</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10.25" customHeight="1">
      <c r="A13" s="84" t="s">
        <v>75</v>
      </c>
      <c r="B13" s="85"/>
      <c r="C13" s="86"/>
      <c r="D13" s="76"/>
      <c r="E13" s="11"/>
      <c r="F13" s="18" t="s">
        <v>72</v>
      </c>
    </row>
    <row r="15" spans="1:6" ht="57.75" customHeight="1">
      <c r="A15" s="76" t="s">
        <v>76</v>
      </c>
      <c r="B15" s="76"/>
      <c r="C15" s="98" t="s">
        <v>245</v>
      </c>
      <c r="D15" s="69" t="s">
        <v>78</v>
      </c>
      <c r="E15" s="66" t="s">
        <v>94</v>
      </c>
      <c r="F15" s="66"/>
    </row>
    <row r="16" spans="1:6" ht="61.5" customHeight="1">
      <c r="A16" s="76"/>
      <c r="B16" s="76"/>
      <c r="C16" s="104"/>
      <c r="D16" s="69"/>
      <c r="E16" s="66"/>
      <c r="F16" s="66"/>
    </row>
    <row r="17" spans="1:6" ht="60.75" customHeight="1">
      <c r="A17" s="76"/>
      <c r="B17" s="76"/>
      <c r="C17" s="104"/>
      <c r="D17" s="69"/>
      <c r="E17" s="66"/>
      <c r="F17" s="66"/>
    </row>
    <row r="18" spans="1:6" ht="36.75" customHeight="1">
      <c r="A18" s="76"/>
      <c r="B18" s="76"/>
      <c r="C18" s="104"/>
      <c r="D18" s="69"/>
      <c r="E18" s="66"/>
      <c r="F18" s="66"/>
    </row>
    <row r="19" spans="1:6" ht="25.5" customHeight="1">
      <c r="A19" s="76"/>
      <c r="B19" s="76"/>
      <c r="C19" s="104"/>
      <c r="D19" s="69"/>
      <c r="E19" s="66"/>
      <c r="F19" s="66"/>
    </row>
    <row r="20" spans="1:6" ht="12.75" customHeight="1">
      <c r="A20" s="76"/>
      <c r="B20" s="76"/>
      <c r="C20" s="99"/>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A10:B11"/>
    <mergeCell ref="C10:C11"/>
    <mergeCell ref="D10:D11"/>
    <mergeCell ref="E15:F20"/>
    <mergeCell ref="A22:B22"/>
    <mergeCell ref="A12:B12"/>
    <mergeCell ref="D12:D13"/>
    <mergeCell ref="A13:C13"/>
    <mergeCell ref="A15:B20"/>
    <mergeCell ref="C15:C20"/>
    <mergeCell ref="D15:D20"/>
    <mergeCell ref="D6:E6"/>
    <mergeCell ref="A8:B8"/>
    <mergeCell ref="C8:D8"/>
    <mergeCell ref="A9:B9"/>
    <mergeCell ref="E9:F9"/>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EAFF-303E-406A-934D-2B455F9C956D}">
  <dimension ref="A1:F29"/>
  <sheetViews>
    <sheetView zoomScaleNormal="100"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246</v>
      </c>
      <c r="C6" s="17" t="s">
        <v>247</v>
      </c>
      <c r="D6" s="69" t="s">
        <v>57</v>
      </c>
      <c r="E6" s="69"/>
      <c r="F6" s="13" t="s">
        <v>248</v>
      </c>
    </row>
    <row r="7" spans="1:6" ht="18" customHeight="1">
      <c r="A7" s="4"/>
      <c r="B7" s="3"/>
      <c r="C7" s="6"/>
      <c r="D7" s="6"/>
      <c r="E7" s="9"/>
    </row>
    <row r="8" spans="1:6" ht="60" customHeight="1">
      <c r="A8" s="76" t="s">
        <v>59</v>
      </c>
      <c r="B8" s="76"/>
      <c r="C8" s="77" t="s">
        <v>249</v>
      </c>
      <c r="D8" s="77"/>
      <c r="E8" s="14" t="s">
        <v>61</v>
      </c>
      <c r="F8" s="11" t="s">
        <v>62</v>
      </c>
    </row>
    <row r="9" spans="1:6" ht="20.25" customHeight="1">
      <c r="A9" s="82" t="s">
        <v>63</v>
      </c>
      <c r="B9" s="82"/>
      <c r="C9" s="16" t="s">
        <v>148</v>
      </c>
      <c r="D9" s="15" t="s">
        <v>65</v>
      </c>
      <c r="E9" s="75" t="str">
        <f>+F6</f>
        <v>PUERTAS Y VENTANAS</v>
      </c>
      <c r="F9" s="75"/>
    </row>
    <row r="10" spans="1:6" ht="30" customHeight="1">
      <c r="A10" s="78" t="s">
        <v>67</v>
      </c>
      <c r="B10" s="79"/>
      <c r="C10" s="70" t="s">
        <v>181</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10.25" customHeight="1">
      <c r="A13" s="84" t="s">
        <v>75</v>
      </c>
      <c r="B13" s="85"/>
      <c r="C13" s="86"/>
      <c r="D13" s="76"/>
      <c r="E13" s="11"/>
      <c r="F13" s="18" t="s">
        <v>72</v>
      </c>
    </row>
    <row r="15" spans="1:6" ht="57.75" customHeight="1">
      <c r="A15" s="76" t="s">
        <v>76</v>
      </c>
      <c r="B15" s="76"/>
      <c r="C15" s="98" t="s">
        <v>250</v>
      </c>
      <c r="D15" s="69" t="s">
        <v>78</v>
      </c>
      <c r="E15" s="66" t="s">
        <v>94</v>
      </c>
      <c r="F15" s="66"/>
    </row>
    <row r="16" spans="1:6" ht="61.5" customHeight="1">
      <c r="A16" s="76"/>
      <c r="B16" s="76"/>
      <c r="C16" s="104"/>
      <c r="D16" s="69"/>
      <c r="E16" s="66"/>
      <c r="F16" s="66"/>
    </row>
    <row r="17" spans="1:6" ht="60.75" customHeight="1">
      <c r="A17" s="76"/>
      <c r="B17" s="76"/>
      <c r="C17" s="104"/>
      <c r="D17" s="69"/>
      <c r="E17" s="66"/>
      <c r="F17" s="66"/>
    </row>
    <row r="18" spans="1:6" ht="36.75" customHeight="1">
      <c r="A18" s="76"/>
      <c r="B18" s="76"/>
      <c r="C18" s="104"/>
      <c r="D18" s="69"/>
      <c r="E18" s="66"/>
      <c r="F18" s="66"/>
    </row>
    <row r="19" spans="1:6" ht="25.5" customHeight="1">
      <c r="A19" s="76"/>
      <c r="B19" s="76"/>
      <c r="C19" s="104"/>
      <c r="D19" s="69"/>
      <c r="E19" s="66"/>
      <c r="F19" s="66"/>
    </row>
    <row r="20" spans="1:6" ht="12.75" customHeight="1">
      <c r="A20" s="76"/>
      <c r="B20" s="76"/>
      <c r="C20" s="99"/>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A10:B11"/>
    <mergeCell ref="C10:C11"/>
    <mergeCell ref="D10:D11"/>
    <mergeCell ref="E15:F20"/>
    <mergeCell ref="A22:B22"/>
    <mergeCell ref="A12:B12"/>
    <mergeCell ref="D12:D13"/>
    <mergeCell ref="A13:C13"/>
    <mergeCell ref="A15:B20"/>
    <mergeCell ref="C15:C20"/>
    <mergeCell ref="D15:D20"/>
    <mergeCell ref="D6:E6"/>
    <mergeCell ref="A8:B8"/>
    <mergeCell ref="C8:D8"/>
    <mergeCell ref="A9:B9"/>
    <mergeCell ref="E9:F9"/>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14E05-6762-4163-BB06-D8CC3201B293}">
  <dimension ref="A1:F29"/>
  <sheetViews>
    <sheetView zoomScaleNormal="100"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251</v>
      </c>
      <c r="C6" s="17" t="s">
        <v>252</v>
      </c>
      <c r="D6" s="69" t="s">
        <v>57</v>
      </c>
      <c r="E6" s="69"/>
      <c r="F6" s="13" t="s">
        <v>253</v>
      </c>
    </row>
    <row r="7" spans="1:6" ht="18" customHeight="1">
      <c r="A7" s="4"/>
      <c r="B7" s="3"/>
      <c r="C7" s="6"/>
      <c r="D7" s="6"/>
      <c r="E7" s="9"/>
    </row>
    <row r="8" spans="1:6" ht="60" customHeight="1">
      <c r="A8" s="76" t="s">
        <v>59</v>
      </c>
      <c r="B8" s="76"/>
      <c r="C8" s="77" t="s">
        <v>254</v>
      </c>
      <c r="D8" s="77"/>
      <c r="E8" s="14" t="s">
        <v>61</v>
      </c>
      <c r="F8" s="11" t="s">
        <v>62</v>
      </c>
    </row>
    <row r="9" spans="1:6" ht="20.25" customHeight="1">
      <c r="A9" s="82" t="s">
        <v>63</v>
      </c>
      <c r="B9" s="82"/>
      <c r="C9" s="16" t="s">
        <v>148</v>
      </c>
      <c r="D9" s="15" t="s">
        <v>65</v>
      </c>
      <c r="E9" s="75" t="str">
        <f>+F6</f>
        <v>PISOS - DIVISIONES DE BAÑO - MESONES</v>
      </c>
      <c r="F9" s="75"/>
    </row>
    <row r="10" spans="1:6" ht="30" customHeight="1">
      <c r="A10" s="78" t="s">
        <v>67</v>
      </c>
      <c r="B10" s="79"/>
      <c r="C10" s="70" t="s">
        <v>92</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10.25" customHeight="1">
      <c r="A13" s="84" t="s">
        <v>75</v>
      </c>
      <c r="B13" s="85"/>
      <c r="C13" s="86"/>
      <c r="D13" s="76"/>
      <c r="E13" s="11"/>
      <c r="F13" s="18" t="s">
        <v>72</v>
      </c>
    </row>
    <row r="15" spans="1:6" ht="57.75" customHeight="1">
      <c r="A15" s="76" t="s">
        <v>76</v>
      </c>
      <c r="B15" s="76"/>
      <c r="C15" s="98" t="s">
        <v>255</v>
      </c>
      <c r="D15" s="69" t="s">
        <v>78</v>
      </c>
      <c r="E15" s="66" t="s">
        <v>94</v>
      </c>
      <c r="F15" s="66"/>
    </row>
    <row r="16" spans="1:6" ht="61.5" customHeight="1">
      <c r="A16" s="76"/>
      <c r="B16" s="76"/>
      <c r="C16" s="104"/>
      <c r="D16" s="69"/>
      <c r="E16" s="66"/>
      <c r="F16" s="66"/>
    </row>
    <row r="17" spans="1:6" ht="60.75" customHeight="1">
      <c r="A17" s="76"/>
      <c r="B17" s="76"/>
      <c r="C17" s="104"/>
      <c r="D17" s="69"/>
      <c r="E17" s="66"/>
      <c r="F17" s="66"/>
    </row>
    <row r="18" spans="1:6" ht="36.75" customHeight="1">
      <c r="A18" s="76"/>
      <c r="B18" s="76"/>
      <c r="C18" s="104"/>
      <c r="D18" s="69"/>
      <c r="E18" s="66"/>
      <c r="F18" s="66"/>
    </row>
    <row r="19" spans="1:6" ht="25.5" customHeight="1">
      <c r="A19" s="76"/>
      <c r="B19" s="76"/>
      <c r="C19" s="104"/>
      <c r="D19" s="69"/>
      <c r="E19" s="66"/>
      <c r="F19" s="66"/>
    </row>
    <row r="20" spans="1:6" ht="12.75" customHeight="1">
      <c r="A20" s="76"/>
      <c r="B20" s="76"/>
      <c r="C20" s="99"/>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A10:B11"/>
    <mergeCell ref="C10:C11"/>
    <mergeCell ref="D10:D11"/>
    <mergeCell ref="E15:F20"/>
    <mergeCell ref="A22:B22"/>
    <mergeCell ref="A12:B12"/>
    <mergeCell ref="D12:D13"/>
    <mergeCell ref="A13:C13"/>
    <mergeCell ref="A15:B20"/>
    <mergeCell ref="C15:C20"/>
    <mergeCell ref="D15:D20"/>
    <mergeCell ref="D6:E6"/>
    <mergeCell ref="A8:B8"/>
    <mergeCell ref="C8:D8"/>
    <mergeCell ref="A9:B9"/>
    <mergeCell ref="E9:F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FA06-32D7-41DA-A562-665DFEA24844}">
  <dimension ref="A1:F29"/>
  <sheetViews>
    <sheetView zoomScaleNormal="100"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256</v>
      </c>
      <c r="C6" s="17" t="s">
        <v>257</v>
      </c>
      <c r="D6" s="69" t="s">
        <v>57</v>
      </c>
      <c r="E6" s="69"/>
      <c r="F6" s="13" t="s">
        <v>258</v>
      </c>
    </row>
    <row r="7" spans="1:6" ht="18" customHeight="1">
      <c r="A7" s="4"/>
      <c r="B7" s="3"/>
      <c r="C7" s="6"/>
      <c r="D7" s="6"/>
      <c r="E7" s="9"/>
    </row>
    <row r="8" spans="1:6" ht="60" customHeight="1">
      <c r="A8" s="76" t="s">
        <v>59</v>
      </c>
      <c r="B8" s="76"/>
      <c r="C8" s="77" t="s">
        <v>259</v>
      </c>
      <c r="D8" s="77"/>
      <c r="E8" s="17" t="s">
        <v>61</v>
      </c>
      <c r="F8" s="11" t="s">
        <v>62</v>
      </c>
    </row>
    <row r="9" spans="1:6" ht="20.25" customHeight="1">
      <c r="A9" s="82" t="s">
        <v>63</v>
      </c>
      <c r="B9" s="82"/>
      <c r="C9" s="16" t="s">
        <v>258</v>
      </c>
      <c r="D9" s="15" t="s">
        <v>65</v>
      </c>
      <c r="E9" s="93" t="str">
        <f>+F6</f>
        <v>MUROS Y PLACAS</v>
      </c>
      <c r="F9" s="94"/>
    </row>
    <row r="10" spans="1:6" ht="30" customHeight="1">
      <c r="A10" s="78" t="s">
        <v>67</v>
      </c>
      <c r="B10" s="79"/>
      <c r="C10" s="70" t="s">
        <v>92</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12.5" customHeight="1">
      <c r="A13" s="84" t="s">
        <v>75</v>
      </c>
      <c r="B13" s="85"/>
      <c r="C13" s="86"/>
      <c r="D13" s="76"/>
      <c r="E13" s="11"/>
      <c r="F13" s="18" t="s">
        <v>72</v>
      </c>
    </row>
    <row r="15" spans="1:6" ht="57.75" customHeight="1">
      <c r="A15" s="76" t="s">
        <v>76</v>
      </c>
      <c r="B15" s="76"/>
      <c r="C15" s="90" t="s">
        <v>260</v>
      </c>
      <c r="D15" s="69" t="s">
        <v>78</v>
      </c>
      <c r="E15" s="66" t="s">
        <v>106</v>
      </c>
      <c r="F15" s="66"/>
    </row>
    <row r="16" spans="1:6" ht="61.5" customHeight="1">
      <c r="A16" s="76"/>
      <c r="B16" s="76"/>
      <c r="C16" s="91"/>
      <c r="D16" s="69"/>
      <c r="E16" s="66"/>
      <c r="F16" s="66"/>
    </row>
    <row r="17" spans="1:6" ht="60.75" customHeight="1">
      <c r="A17" s="76"/>
      <c r="B17" s="76"/>
      <c r="C17" s="91"/>
      <c r="D17" s="69"/>
      <c r="E17" s="66"/>
      <c r="F17" s="66"/>
    </row>
    <row r="18" spans="1:6" ht="54.6" customHeight="1">
      <c r="A18" s="76"/>
      <c r="B18" s="76"/>
      <c r="C18" s="91"/>
      <c r="D18" s="69"/>
      <c r="E18" s="66"/>
      <c r="F18" s="66"/>
    </row>
    <row r="19" spans="1:6" ht="24" customHeight="1">
      <c r="A19" s="76"/>
      <c r="B19" s="76"/>
      <c r="C19" s="91"/>
      <c r="D19" s="69"/>
      <c r="E19" s="66"/>
      <c r="F19" s="66"/>
    </row>
    <row r="20" spans="1:6" ht="11.45" customHeight="1">
      <c r="A20" s="76"/>
      <c r="B20" s="76"/>
      <c r="C20" s="92"/>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A10:B11"/>
    <mergeCell ref="C10:C11"/>
    <mergeCell ref="D10:D11"/>
    <mergeCell ref="E15:F20"/>
    <mergeCell ref="A22:B22"/>
    <mergeCell ref="A12:B12"/>
    <mergeCell ref="D12:D13"/>
    <mergeCell ref="A13:C13"/>
    <mergeCell ref="A15:B20"/>
    <mergeCell ref="C15:C20"/>
    <mergeCell ref="D15:D20"/>
    <mergeCell ref="D6:E6"/>
    <mergeCell ref="A8:B8"/>
    <mergeCell ref="C8:D8"/>
    <mergeCell ref="A9:B9"/>
    <mergeCell ref="E9:F9"/>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4C143-C355-4DB5-95CD-08E7EB8F2E97}">
  <sheetPr>
    <tabColor rgb="FF00B0F0"/>
  </sheetPr>
  <dimension ref="A1:F28"/>
  <sheetViews>
    <sheetView zoomScale="71" zoomScaleNormal="71"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261</v>
      </c>
      <c r="C6" s="17" t="s">
        <v>44</v>
      </c>
      <c r="D6" s="69" t="s">
        <v>57</v>
      </c>
      <c r="E6" s="69"/>
      <c r="F6" s="13" t="s">
        <v>220</v>
      </c>
    </row>
    <row r="7" spans="1:6" ht="18" customHeight="1">
      <c r="A7" s="4"/>
      <c r="B7" s="3"/>
      <c r="C7" s="6"/>
      <c r="D7" s="6"/>
      <c r="E7" s="9"/>
    </row>
    <row r="8" spans="1:6" ht="117.75" customHeight="1">
      <c r="A8" s="76" t="s">
        <v>262</v>
      </c>
      <c r="B8" s="76"/>
      <c r="C8" s="77" t="s">
        <v>263</v>
      </c>
      <c r="D8" s="77"/>
      <c r="E8" s="17" t="s">
        <v>61</v>
      </c>
      <c r="F8" s="11" t="s">
        <v>264</v>
      </c>
    </row>
    <row r="9" spans="1:6" ht="20.25" customHeight="1">
      <c r="A9" s="69" t="s">
        <v>63</v>
      </c>
      <c r="B9" s="69"/>
      <c r="C9" s="16" t="s">
        <v>265</v>
      </c>
      <c r="D9" s="15" t="s">
        <v>65</v>
      </c>
      <c r="E9" s="100" t="s">
        <v>220</v>
      </c>
      <c r="F9" s="101"/>
    </row>
    <row r="10" spans="1:6" ht="30" customHeight="1">
      <c r="A10" s="78" t="s">
        <v>67</v>
      </c>
      <c r="B10" s="79"/>
      <c r="C10" s="98" t="s">
        <v>266</v>
      </c>
      <c r="D10" s="76" t="s">
        <v>69</v>
      </c>
      <c r="E10" s="10" t="s">
        <v>70</v>
      </c>
      <c r="F10" s="10" t="s">
        <v>71</v>
      </c>
    </row>
    <row r="11" spans="1:6" ht="26.25" customHeight="1">
      <c r="A11" s="80"/>
      <c r="B11" s="81"/>
      <c r="C11" s="99"/>
      <c r="D11" s="76"/>
      <c r="E11" s="18"/>
      <c r="F11" s="11" t="s">
        <v>72</v>
      </c>
    </row>
    <row r="12" spans="1:6" ht="47.25" customHeight="1">
      <c r="A12" s="76" t="s">
        <v>73</v>
      </c>
      <c r="B12" s="76"/>
      <c r="C12" s="11" t="s">
        <v>71</v>
      </c>
      <c r="D12" s="76" t="s">
        <v>74</v>
      </c>
      <c r="E12" s="10" t="s">
        <v>70</v>
      </c>
      <c r="F12" s="10" t="s">
        <v>71</v>
      </c>
    </row>
    <row r="13" spans="1:6" ht="138" customHeight="1">
      <c r="A13" s="95" t="s">
        <v>75</v>
      </c>
      <c r="B13" s="96"/>
      <c r="C13" s="97"/>
      <c r="D13" s="76"/>
      <c r="E13" s="11" t="s">
        <v>72</v>
      </c>
      <c r="F13" s="18"/>
    </row>
    <row r="15" spans="1:6" ht="44.25" customHeight="1">
      <c r="A15" s="76" t="s">
        <v>76</v>
      </c>
      <c r="B15" s="76"/>
      <c r="C15" s="77" t="s">
        <v>264</v>
      </c>
      <c r="D15" s="69" t="s">
        <v>78</v>
      </c>
      <c r="E15" s="77" t="s">
        <v>264</v>
      </c>
      <c r="F15" s="77"/>
    </row>
    <row r="16" spans="1:6" ht="44.25" customHeight="1">
      <c r="A16" s="76"/>
      <c r="B16" s="76"/>
      <c r="C16" s="77"/>
      <c r="D16" s="69"/>
      <c r="E16" s="77"/>
      <c r="F16" s="77"/>
    </row>
    <row r="17" spans="1:6" ht="44.25" customHeight="1">
      <c r="A17" s="76"/>
      <c r="B17" s="76"/>
      <c r="C17" s="77"/>
      <c r="D17" s="69"/>
      <c r="E17" s="77"/>
      <c r="F17" s="77"/>
    </row>
    <row r="18" spans="1:6" ht="44.25" customHeight="1">
      <c r="A18" s="76"/>
      <c r="B18" s="76"/>
      <c r="C18" s="77"/>
      <c r="D18" s="69"/>
      <c r="E18" s="77"/>
      <c r="F18" s="77"/>
    </row>
    <row r="19" spans="1:6" ht="44.25" customHeight="1">
      <c r="A19" s="76"/>
      <c r="B19" s="76"/>
      <c r="C19" s="77"/>
      <c r="D19" s="69"/>
      <c r="E19" s="77"/>
      <c r="F19" s="77"/>
    </row>
    <row r="21" spans="1:6" ht="15">
      <c r="A21" s="64"/>
      <c r="B21" s="64"/>
    </row>
    <row r="23" spans="1:6">
      <c r="C23" s="7"/>
    </row>
    <row r="24" spans="1:6">
      <c r="C24" s="7"/>
    </row>
    <row r="25" spans="1:6">
      <c r="C25" s="7"/>
    </row>
    <row r="26" spans="1:6">
      <c r="C26" s="7"/>
    </row>
    <row r="27" spans="1:6">
      <c r="C27" s="7"/>
    </row>
    <row r="28" spans="1:6">
      <c r="C28" s="7"/>
    </row>
  </sheetData>
  <mergeCells count="16">
    <mergeCell ref="D6:E6"/>
    <mergeCell ref="A8:B8"/>
    <mergeCell ref="C8:D8"/>
    <mergeCell ref="A9:B9"/>
    <mergeCell ref="E9:F9"/>
    <mergeCell ref="A10:B11"/>
    <mergeCell ref="C10:C11"/>
    <mergeCell ref="D10:D11"/>
    <mergeCell ref="E15:F19"/>
    <mergeCell ref="A21:B21"/>
    <mergeCell ref="A12:B12"/>
    <mergeCell ref="D12:D13"/>
    <mergeCell ref="A13:C13"/>
    <mergeCell ref="A15:B19"/>
    <mergeCell ref="C15:C19"/>
    <mergeCell ref="D15:D19"/>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B3736-A9E1-44D6-ADAA-C7BBF1486257}">
  <sheetPr>
    <tabColor rgb="FF00B0F0"/>
  </sheetPr>
  <dimension ref="A1:F28"/>
  <sheetViews>
    <sheetView zoomScale="71" zoomScaleNormal="71"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267</v>
      </c>
      <c r="C6" s="17" t="s">
        <v>268</v>
      </c>
      <c r="D6" s="69" t="s">
        <v>57</v>
      </c>
      <c r="E6" s="69"/>
      <c r="F6" s="13" t="s">
        <v>269</v>
      </c>
    </row>
    <row r="7" spans="1:6" ht="18" customHeight="1">
      <c r="A7" s="4"/>
      <c r="B7" s="3"/>
      <c r="C7" s="6"/>
      <c r="D7" s="6"/>
      <c r="E7" s="9"/>
    </row>
    <row r="8" spans="1:6" ht="117.75" customHeight="1">
      <c r="A8" s="76" t="s">
        <v>262</v>
      </c>
      <c r="B8" s="76"/>
      <c r="C8" s="77" t="s">
        <v>270</v>
      </c>
      <c r="D8" s="77"/>
      <c r="E8" s="17" t="s">
        <v>61</v>
      </c>
      <c r="F8" s="11" t="s">
        <v>264</v>
      </c>
    </row>
    <row r="9" spans="1:6" ht="20.25" customHeight="1">
      <c r="A9" s="69" t="s">
        <v>63</v>
      </c>
      <c r="B9" s="69"/>
      <c r="C9" s="16" t="s">
        <v>265</v>
      </c>
      <c r="D9" s="15" t="s">
        <v>65</v>
      </c>
      <c r="E9" s="100" t="s">
        <v>269</v>
      </c>
      <c r="F9" s="101"/>
    </row>
    <row r="10" spans="1:6" ht="30" customHeight="1">
      <c r="A10" s="78" t="s">
        <v>67</v>
      </c>
      <c r="B10" s="79"/>
      <c r="C10" s="98" t="s">
        <v>266</v>
      </c>
      <c r="D10" s="76" t="s">
        <v>69</v>
      </c>
      <c r="E10" s="10" t="s">
        <v>70</v>
      </c>
      <c r="F10" s="10" t="s">
        <v>71</v>
      </c>
    </row>
    <row r="11" spans="1:6" ht="26.25" customHeight="1">
      <c r="A11" s="80"/>
      <c r="B11" s="81"/>
      <c r="C11" s="99"/>
      <c r="D11" s="76"/>
      <c r="E11" s="18"/>
      <c r="F11" s="11" t="s">
        <v>72</v>
      </c>
    </row>
    <row r="12" spans="1:6" ht="47.25" customHeight="1">
      <c r="A12" s="76" t="s">
        <v>73</v>
      </c>
      <c r="B12" s="76"/>
      <c r="C12" s="11" t="s">
        <v>71</v>
      </c>
      <c r="D12" s="76" t="s">
        <v>74</v>
      </c>
      <c r="E12" s="10" t="s">
        <v>70</v>
      </c>
      <c r="F12" s="10" t="s">
        <v>71</v>
      </c>
    </row>
    <row r="13" spans="1:6" ht="138" customHeight="1">
      <c r="A13" s="95" t="s">
        <v>75</v>
      </c>
      <c r="B13" s="96"/>
      <c r="C13" s="97"/>
      <c r="D13" s="76"/>
      <c r="E13" s="11" t="s">
        <v>72</v>
      </c>
      <c r="F13" s="18"/>
    </row>
    <row r="15" spans="1:6" ht="44.25" customHeight="1">
      <c r="A15" s="76" t="s">
        <v>76</v>
      </c>
      <c r="B15" s="76"/>
      <c r="C15" s="77" t="s">
        <v>264</v>
      </c>
      <c r="D15" s="69" t="s">
        <v>78</v>
      </c>
      <c r="E15" s="77" t="s">
        <v>264</v>
      </c>
      <c r="F15" s="77"/>
    </row>
    <row r="16" spans="1:6" ht="44.25" customHeight="1">
      <c r="A16" s="76"/>
      <c r="B16" s="76"/>
      <c r="C16" s="77"/>
      <c r="D16" s="69"/>
      <c r="E16" s="77"/>
      <c r="F16" s="77"/>
    </row>
    <row r="17" spans="1:6" ht="44.25" customHeight="1">
      <c r="A17" s="76"/>
      <c r="B17" s="76"/>
      <c r="C17" s="77"/>
      <c r="D17" s="69"/>
      <c r="E17" s="77"/>
      <c r="F17" s="77"/>
    </row>
    <row r="18" spans="1:6" ht="44.25" customHeight="1">
      <c r="A18" s="76"/>
      <c r="B18" s="76"/>
      <c r="C18" s="77"/>
      <c r="D18" s="69"/>
      <c r="E18" s="77"/>
      <c r="F18" s="77"/>
    </row>
    <row r="19" spans="1:6" ht="44.25" customHeight="1">
      <c r="A19" s="76"/>
      <c r="B19" s="76"/>
      <c r="C19" s="77"/>
      <c r="D19" s="69"/>
      <c r="E19" s="77"/>
      <c r="F19" s="77"/>
    </row>
    <row r="21" spans="1:6" ht="15">
      <c r="A21" s="64"/>
      <c r="B21" s="64"/>
    </row>
    <row r="23" spans="1:6">
      <c r="C23" s="7"/>
    </row>
    <row r="24" spans="1:6">
      <c r="C24" s="7"/>
    </row>
    <row r="25" spans="1:6">
      <c r="C25" s="7"/>
    </row>
    <row r="26" spans="1:6">
      <c r="C26" s="7"/>
    </row>
    <row r="27" spans="1:6">
      <c r="C27" s="7"/>
    </row>
    <row r="28" spans="1:6">
      <c r="C28" s="7"/>
    </row>
  </sheetData>
  <mergeCells count="16">
    <mergeCell ref="D6:E6"/>
    <mergeCell ref="A8:B8"/>
    <mergeCell ref="C8:D8"/>
    <mergeCell ref="A9:B9"/>
    <mergeCell ref="E9:F9"/>
    <mergeCell ref="A10:B11"/>
    <mergeCell ref="C10:C11"/>
    <mergeCell ref="D10:D11"/>
    <mergeCell ref="E15:F19"/>
    <mergeCell ref="A21:B21"/>
    <mergeCell ref="A12:B12"/>
    <mergeCell ref="D12:D13"/>
    <mergeCell ref="A13:C13"/>
    <mergeCell ref="A15:B19"/>
    <mergeCell ref="C15:C19"/>
    <mergeCell ref="D15:D19"/>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767BA-2C72-49E6-BB27-045861A2B4F0}">
  <sheetPr>
    <tabColor rgb="FF00B0F0"/>
  </sheetPr>
  <dimension ref="A1:F28"/>
  <sheetViews>
    <sheetView zoomScale="71" zoomScaleNormal="71"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271</v>
      </c>
      <c r="C6" s="17" t="s">
        <v>272</v>
      </c>
      <c r="D6" s="69" t="s">
        <v>57</v>
      </c>
      <c r="E6" s="69"/>
      <c r="F6" s="13" t="s">
        <v>269</v>
      </c>
    </row>
    <row r="7" spans="1:6" ht="18" customHeight="1">
      <c r="A7" s="4"/>
      <c r="B7" s="3"/>
      <c r="C7" s="6"/>
      <c r="D7" s="6"/>
      <c r="E7" s="9"/>
    </row>
    <row r="8" spans="1:6" ht="91.5" customHeight="1">
      <c r="A8" s="76" t="s">
        <v>262</v>
      </c>
      <c r="B8" s="76"/>
      <c r="C8" s="77" t="s">
        <v>273</v>
      </c>
      <c r="D8" s="77"/>
      <c r="E8" s="17" t="s">
        <v>61</v>
      </c>
      <c r="F8" s="11" t="s">
        <v>264</v>
      </c>
    </row>
    <row r="9" spans="1:6" ht="20.25" customHeight="1">
      <c r="A9" s="69" t="s">
        <v>63</v>
      </c>
      <c r="B9" s="69"/>
      <c r="C9" s="16" t="s">
        <v>265</v>
      </c>
      <c r="D9" s="15" t="s">
        <v>65</v>
      </c>
      <c r="E9" s="100" t="s">
        <v>269</v>
      </c>
      <c r="F9" s="101"/>
    </row>
    <row r="10" spans="1:6" ht="30" customHeight="1">
      <c r="A10" s="78" t="s">
        <v>67</v>
      </c>
      <c r="B10" s="79"/>
      <c r="C10" s="98" t="s">
        <v>266</v>
      </c>
      <c r="D10" s="76" t="s">
        <v>69</v>
      </c>
      <c r="E10" s="10" t="s">
        <v>70</v>
      </c>
      <c r="F10" s="10" t="s">
        <v>71</v>
      </c>
    </row>
    <row r="11" spans="1:6" ht="26.25" customHeight="1">
      <c r="A11" s="80"/>
      <c r="B11" s="81"/>
      <c r="C11" s="99"/>
      <c r="D11" s="76"/>
      <c r="E11" s="18"/>
      <c r="F11" s="11" t="s">
        <v>72</v>
      </c>
    </row>
    <row r="12" spans="1:6" ht="47.25" customHeight="1">
      <c r="A12" s="76" t="s">
        <v>73</v>
      </c>
      <c r="B12" s="76"/>
      <c r="C12" s="11" t="s">
        <v>71</v>
      </c>
      <c r="D12" s="76" t="s">
        <v>74</v>
      </c>
      <c r="E12" s="10" t="s">
        <v>70</v>
      </c>
      <c r="F12" s="10" t="s">
        <v>71</v>
      </c>
    </row>
    <row r="13" spans="1:6" ht="138" customHeight="1">
      <c r="A13" s="95" t="s">
        <v>75</v>
      </c>
      <c r="B13" s="96"/>
      <c r="C13" s="97"/>
      <c r="D13" s="76"/>
      <c r="E13" s="11" t="s">
        <v>72</v>
      </c>
      <c r="F13" s="18"/>
    </row>
    <row r="15" spans="1:6" ht="44.25" customHeight="1">
      <c r="A15" s="76" t="s">
        <v>76</v>
      </c>
      <c r="B15" s="76"/>
      <c r="C15" s="77" t="s">
        <v>264</v>
      </c>
      <c r="D15" s="69" t="s">
        <v>78</v>
      </c>
      <c r="E15" s="77" t="s">
        <v>264</v>
      </c>
      <c r="F15" s="77"/>
    </row>
    <row r="16" spans="1:6" ht="44.25" customHeight="1">
      <c r="A16" s="76"/>
      <c r="B16" s="76"/>
      <c r="C16" s="77"/>
      <c r="D16" s="69"/>
      <c r="E16" s="77"/>
      <c r="F16" s="77"/>
    </row>
    <row r="17" spans="1:6" ht="44.25" customHeight="1">
      <c r="A17" s="76"/>
      <c r="B17" s="76"/>
      <c r="C17" s="77"/>
      <c r="D17" s="69"/>
      <c r="E17" s="77"/>
      <c r="F17" s="77"/>
    </row>
    <row r="18" spans="1:6" ht="44.25" customHeight="1">
      <c r="A18" s="76"/>
      <c r="B18" s="76"/>
      <c r="C18" s="77"/>
      <c r="D18" s="69"/>
      <c r="E18" s="77"/>
      <c r="F18" s="77"/>
    </row>
    <row r="19" spans="1:6" ht="44.25" customHeight="1">
      <c r="A19" s="76"/>
      <c r="B19" s="76"/>
      <c r="C19" s="77"/>
      <c r="D19" s="69"/>
      <c r="E19" s="77"/>
      <c r="F19" s="77"/>
    </row>
    <row r="21" spans="1:6" ht="15">
      <c r="A21" s="64"/>
      <c r="B21" s="64"/>
    </row>
    <row r="23" spans="1:6" ht="15">
      <c r="C23" s="7"/>
    </row>
    <row r="24" spans="1:6">
      <c r="C24" s="7"/>
    </row>
    <row r="25" spans="1:6">
      <c r="C25" s="7"/>
    </row>
    <row r="26" spans="1:6">
      <c r="C26" s="7"/>
    </row>
    <row r="27" spans="1:6">
      <c r="C27" s="7"/>
    </row>
    <row r="28" spans="1:6">
      <c r="C28" s="7"/>
    </row>
  </sheetData>
  <mergeCells count="16">
    <mergeCell ref="D6:E6"/>
    <mergeCell ref="A8:B8"/>
    <mergeCell ref="C8:D8"/>
    <mergeCell ref="A9:B9"/>
    <mergeCell ref="E9:F9"/>
    <mergeCell ref="A10:B11"/>
    <mergeCell ref="C10:C11"/>
    <mergeCell ref="D10:D11"/>
    <mergeCell ref="E15:F19"/>
    <mergeCell ref="A21:B21"/>
    <mergeCell ref="A12:B12"/>
    <mergeCell ref="D12:D13"/>
    <mergeCell ref="A13:C13"/>
    <mergeCell ref="A15:B19"/>
    <mergeCell ref="C15:C19"/>
    <mergeCell ref="D15:D1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0819-76F6-49C9-AF96-F3E0F546EAB8}">
  <sheetPr>
    <tabColor rgb="FF00B0F0"/>
  </sheetPr>
  <dimension ref="A1:F28"/>
  <sheetViews>
    <sheetView zoomScale="71" zoomScaleNormal="71"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274</v>
      </c>
      <c r="C6" s="17" t="s">
        <v>275</v>
      </c>
      <c r="D6" s="69" t="s">
        <v>57</v>
      </c>
      <c r="E6" s="69"/>
      <c r="F6" s="13" t="s">
        <v>276</v>
      </c>
    </row>
    <row r="7" spans="1:6" ht="18" customHeight="1">
      <c r="A7" s="4"/>
      <c r="B7" s="3"/>
      <c r="C7" s="6"/>
      <c r="D7" s="6"/>
      <c r="E7" s="9"/>
    </row>
    <row r="8" spans="1:6" ht="60" customHeight="1">
      <c r="A8" s="76" t="s">
        <v>262</v>
      </c>
      <c r="B8" s="76"/>
      <c r="C8" s="77" t="s">
        <v>277</v>
      </c>
      <c r="D8" s="77"/>
      <c r="E8" s="17" t="s">
        <v>61</v>
      </c>
      <c r="F8" s="11" t="s">
        <v>264</v>
      </c>
    </row>
    <row r="9" spans="1:6" ht="20.25" customHeight="1">
      <c r="A9" s="69" t="s">
        <v>63</v>
      </c>
      <c r="B9" s="69"/>
      <c r="C9" s="16" t="s">
        <v>278</v>
      </c>
      <c r="D9" s="15" t="s">
        <v>65</v>
      </c>
      <c r="E9" s="100" t="s">
        <v>276</v>
      </c>
      <c r="F9" s="101"/>
    </row>
    <row r="10" spans="1:6" ht="30" customHeight="1">
      <c r="A10" s="78" t="s">
        <v>67</v>
      </c>
      <c r="B10" s="79"/>
      <c r="C10" s="98" t="s">
        <v>266</v>
      </c>
      <c r="D10" s="76" t="s">
        <v>69</v>
      </c>
      <c r="E10" s="10" t="s">
        <v>70</v>
      </c>
      <c r="F10" s="10" t="s">
        <v>71</v>
      </c>
    </row>
    <row r="11" spans="1:6" ht="26.25" customHeight="1">
      <c r="A11" s="80"/>
      <c r="B11" s="81"/>
      <c r="C11" s="99"/>
      <c r="D11" s="76"/>
      <c r="E11" s="18"/>
      <c r="F11" s="11" t="s">
        <v>72</v>
      </c>
    </row>
    <row r="12" spans="1:6" ht="47.25" customHeight="1">
      <c r="A12" s="76" t="s">
        <v>73</v>
      </c>
      <c r="B12" s="76"/>
      <c r="C12" s="11" t="s">
        <v>71</v>
      </c>
      <c r="D12" s="76" t="s">
        <v>74</v>
      </c>
      <c r="E12" s="10" t="s">
        <v>70</v>
      </c>
      <c r="F12" s="10" t="s">
        <v>71</v>
      </c>
    </row>
    <row r="13" spans="1:6" ht="138" customHeight="1">
      <c r="A13" s="95" t="s">
        <v>75</v>
      </c>
      <c r="B13" s="96"/>
      <c r="C13" s="97"/>
      <c r="D13" s="76"/>
      <c r="E13" s="11" t="s">
        <v>72</v>
      </c>
      <c r="F13" s="18"/>
    </row>
    <row r="15" spans="1:6" ht="44.25" customHeight="1">
      <c r="A15" s="76" t="s">
        <v>76</v>
      </c>
      <c r="B15" s="76"/>
      <c r="C15" s="77" t="s">
        <v>264</v>
      </c>
      <c r="D15" s="69" t="s">
        <v>78</v>
      </c>
      <c r="E15" s="77" t="s">
        <v>264</v>
      </c>
      <c r="F15" s="77"/>
    </row>
    <row r="16" spans="1:6" ht="44.25" customHeight="1">
      <c r="A16" s="76"/>
      <c r="B16" s="76"/>
      <c r="C16" s="77"/>
      <c r="D16" s="69"/>
      <c r="E16" s="77"/>
      <c r="F16" s="77"/>
    </row>
    <row r="17" spans="1:6" ht="44.25" customHeight="1">
      <c r="A17" s="76"/>
      <c r="B17" s="76"/>
      <c r="C17" s="77"/>
      <c r="D17" s="69"/>
      <c r="E17" s="77"/>
      <c r="F17" s="77"/>
    </row>
    <row r="18" spans="1:6" ht="44.25" customHeight="1">
      <c r="A18" s="76"/>
      <c r="B18" s="76"/>
      <c r="C18" s="77"/>
      <c r="D18" s="69"/>
      <c r="E18" s="77"/>
      <c r="F18" s="77"/>
    </row>
    <row r="19" spans="1:6" ht="44.25" customHeight="1">
      <c r="A19" s="76"/>
      <c r="B19" s="76"/>
      <c r="C19" s="77"/>
      <c r="D19" s="69"/>
      <c r="E19" s="77"/>
      <c r="F19" s="77"/>
    </row>
    <row r="21" spans="1:6" ht="15">
      <c r="A21" s="64"/>
      <c r="B21" s="64"/>
    </row>
    <row r="23" spans="1:6" ht="15">
      <c r="C23" s="7"/>
    </row>
    <row r="24" spans="1:6" ht="15">
      <c r="C24" s="7"/>
    </row>
    <row r="25" spans="1:6" ht="15">
      <c r="C25" s="7"/>
    </row>
    <row r="26" spans="1:6" ht="15">
      <c r="C26" s="7"/>
    </row>
    <row r="27" spans="1:6">
      <c r="C27" s="7"/>
    </row>
    <row r="28" spans="1:6">
      <c r="C28" s="7"/>
    </row>
  </sheetData>
  <mergeCells count="16">
    <mergeCell ref="D6:E6"/>
    <mergeCell ref="A8:B8"/>
    <mergeCell ref="C8:D8"/>
    <mergeCell ref="A9:B9"/>
    <mergeCell ref="E9:F9"/>
    <mergeCell ref="A10:B11"/>
    <mergeCell ref="C10:C11"/>
    <mergeCell ref="D10:D11"/>
    <mergeCell ref="E15:F19"/>
    <mergeCell ref="A21:B21"/>
    <mergeCell ref="A12:B12"/>
    <mergeCell ref="D12:D13"/>
    <mergeCell ref="A13:C13"/>
    <mergeCell ref="A15:B19"/>
    <mergeCell ref="C15:C19"/>
    <mergeCell ref="D15:D19"/>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A5A1-9A54-4B81-BC4C-F5A8D36D1543}">
  <sheetPr>
    <tabColor rgb="FF00B0F0"/>
  </sheetPr>
  <dimension ref="A1:F28"/>
  <sheetViews>
    <sheetView zoomScale="71" zoomScaleNormal="71"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279</v>
      </c>
      <c r="C6" s="17" t="s">
        <v>280</v>
      </c>
      <c r="D6" s="69" t="s">
        <v>57</v>
      </c>
      <c r="E6" s="69"/>
      <c r="F6" s="13" t="s">
        <v>281</v>
      </c>
    </row>
    <row r="7" spans="1:6" ht="18" customHeight="1">
      <c r="A7" s="4"/>
      <c r="B7" s="3"/>
      <c r="C7" s="6"/>
      <c r="D7" s="6"/>
      <c r="E7" s="9"/>
    </row>
    <row r="8" spans="1:6" ht="60" customHeight="1">
      <c r="A8" s="76" t="s">
        <v>262</v>
      </c>
      <c r="B8" s="76"/>
      <c r="C8" s="77" t="s">
        <v>277</v>
      </c>
      <c r="D8" s="77"/>
      <c r="E8" s="17" t="s">
        <v>61</v>
      </c>
      <c r="F8" s="11" t="s">
        <v>264</v>
      </c>
    </row>
    <row r="9" spans="1:6" ht="20.25" customHeight="1">
      <c r="A9" s="69" t="s">
        <v>63</v>
      </c>
      <c r="B9" s="69"/>
      <c r="C9" s="16" t="s">
        <v>278</v>
      </c>
      <c r="D9" s="15" t="s">
        <v>65</v>
      </c>
      <c r="E9" s="100" t="s">
        <v>281</v>
      </c>
      <c r="F9" s="101"/>
    </row>
    <row r="10" spans="1:6" ht="30" customHeight="1">
      <c r="A10" s="78" t="s">
        <v>67</v>
      </c>
      <c r="B10" s="79"/>
      <c r="C10" s="98" t="s">
        <v>266</v>
      </c>
      <c r="D10" s="76" t="s">
        <v>69</v>
      </c>
      <c r="E10" s="10" t="s">
        <v>70</v>
      </c>
      <c r="F10" s="10" t="s">
        <v>71</v>
      </c>
    </row>
    <row r="11" spans="1:6" ht="26.25" customHeight="1">
      <c r="A11" s="80"/>
      <c r="B11" s="81"/>
      <c r="C11" s="99"/>
      <c r="D11" s="76"/>
      <c r="E11" s="18"/>
      <c r="F11" s="11" t="s">
        <v>72</v>
      </c>
    </row>
    <row r="12" spans="1:6" ht="47.25" customHeight="1">
      <c r="A12" s="76" t="s">
        <v>73</v>
      </c>
      <c r="B12" s="76"/>
      <c r="C12" s="11" t="s">
        <v>71</v>
      </c>
      <c r="D12" s="76" t="s">
        <v>74</v>
      </c>
      <c r="E12" s="10" t="s">
        <v>70</v>
      </c>
      <c r="F12" s="10" t="s">
        <v>71</v>
      </c>
    </row>
    <row r="13" spans="1:6" ht="138" customHeight="1">
      <c r="A13" s="95" t="s">
        <v>75</v>
      </c>
      <c r="B13" s="96"/>
      <c r="C13" s="97"/>
      <c r="D13" s="76"/>
      <c r="E13" s="11" t="s">
        <v>72</v>
      </c>
      <c r="F13" s="18"/>
    </row>
    <row r="15" spans="1:6" ht="44.25" customHeight="1">
      <c r="A15" s="76" t="s">
        <v>76</v>
      </c>
      <c r="B15" s="76"/>
      <c r="C15" s="77" t="s">
        <v>264</v>
      </c>
      <c r="D15" s="69" t="s">
        <v>78</v>
      </c>
      <c r="E15" s="77" t="s">
        <v>264</v>
      </c>
      <c r="F15" s="77"/>
    </row>
    <row r="16" spans="1:6" ht="44.25" customHeight="1">
      <c r="A16" s="76"/>
      <c r="B16" s="76"/>
      <c r="C16" s="77"/>
      <c r="D16" s="69"/>
      <c r="E16" s="77"/>
      <c r="F16" s="77"/>
    </row>
    <row r="17" spans="1:6" ht="44.25" customHeight="1">
      <c r="A17" s="76"/>
      <c r="B17" s="76"/>
      <c r="C17" s="77"/>
      <c r="D17" s="69"/>
      <c r="E17" s="77"/>
      <c r="F17" s="77"/>
    </row>
    <row r="18" spans="1:6" ht="44.25" customHeight="1">
      <c r="A18" s="76"/>
      <c r="B18" s="76"/>
      <c r="C18" s="77"/>
      <c r="D18" s="69"/>
      <c r="E18" s="77"/>
      <c r="F18" s="77"/>
    </row>
    <row r="19" spans="1:6" ht="44.25" customHeight="1">
      <c r="A19" s="76"/>
      <c r="B19" s="76"/>
      <c r="C19" s="77"/>
      <c r="D19" s="69"/>
      <c r="E19" s="77"/>
      <c r="F19" s="77"/>
    </row>
    <row r="21" spans="1:6" ht="15">
      <c r="A21" s="64"/>
      <c r="B21" s="64"/>
    </row>
    <row r="23" spans="1:6" ht="15">
      <c r="C23" s="7"/>
    </row>
    <row r="24" spans="1:6" ht="15">
      <c r="C24" s="7"/>
    </row>
    <row r="25" spans="1:6" ht="15">
      <c r="C25" s="7"/>
    </row>
    <row r="26" spans="1:6" ht="15">
      <c r="C26" s="7"/>
    </row>
    <row r="27" spans="1:6">
      <c r="C27" s="7"/>
    </row>
    <row r="28" spans="1:6">
      <c r="C28" s="7"/>
    </row>
  </sheetData>
  <mergeCells count="16">
    <mergeCell ref="D6:E6"/>
    <mergeCell ref="A8:B8"/>
    <mergeCell ref="C8:D8"/>
    <mergeCell ref="A9:B9"/>
    <mergeCell ref="E9:F9"/>
    <mergeCell ref="A10:B11"/>
    <mergeCell ref="C10:C11"/>
    <mergeCell ref="D10:D11"/>
    <mergeCell ref="E15:F19"/>
    <mergeCell ref="A21:B21"/>
    <mergeCell ref="A12:B12"/>
    <mergeCell ref="D12:D13"/>
    <mergeCell ref="A13:C13"/>
    <mergeCell ref="A15:B19"/>
    <mergeCell ref="C15:C19"/>
    <mergeCell ref="D15:D19"/>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FD89-1D78-49DB-86A1-D676813ED6A1}">
  <sheetPr>
    <tabColor rgb="FF00B0F0"/>
  </sheetPr>
  <dimension ref="A1:F28"/>
  <sheetViews>
    <sheetView zoomScaleNormal="100"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282</v>
      </c>
      <c r="C6" s="17" t="s">
        <v>283</v>
      </c>
      <c r="D6" s="69" t="s">
        <v>57</v>
      </c>
      <c r="E6" s="69"/>
      <c r="F6" s="13" t="s">
        <v>284</v>
      </c>
    </row>
    <row r="7" spans="1:6" ht="18" customHeight="1">
      <c r="A7" s="4"/>
      <c r="B7" s="3"/>
      <c r="C7" s="6"/>
      <c r="D7" s="6"/>
      <c r="E7" s="9"/>
    </row>
    <row r="8" spans="1:6" ht="60" customHeight="1">
      <c r="A8" s="76" t="s">
        <v>262</v>
      </c>
      <c r="B8" s="76"/>
      <c r="C8" s="77" t="s">
        <v>285</v>
      </c>
      <c r="D8" s="77"/>
      <c r="E8" s="17" t="s">
        <v>61</v>
      </c>
      <c r="F8" s="11" t="s">
        <v>264</v>
      </c>
    </row>
    <row r="9" spans="1:6" ht="20.25" customHeight="1">
      <c r="A9" s="69" t="s">
        <v>63</v>
      </c>
      <c r="B9" s="69"/>
      <c r="C9" s="16" t="s">
        <v>278</v>
      </c>
      <c r="D9" s="15" t="s">
        <v>65</v>
      </c>
      <c r="E9" s="100" t="str">
        <f>+F6</f>
        <v>PLACA - CUBIERTA</v>
      </c>
      <c r="F9" s="101"/>
    </row>
    <row r="10" spans="1:6" ht="30" customHeight="1">
      <c r="A10" s="78" t="s">
        <v>67</v>
      </c>
      <c r="B10" s="79"/>
      <c r="C10" s="98" t="s">
        <v>266</v>
      </c>
      <c r="D10" s="76" t="s">
        <v>69</v>
      </c>
      <c r="E10" s="10" t="s">
        <v>70</v>
      </c>
      <c r="F10" s="10" t="s">
        <v>71</v>
      </c>
    </row>
    <row r="11" spans="1:6" ht="26.25" customHeight="1">
      <c r="A11" s="80"/>
      <c r="B11" s="81"/>
      <c r="C11" s="99"/>
      <c r="D11" s="76"/>
      <c r="E11" s="18"/>
      <c r="F11" s="11" t="s">
        <v>72</v>
      </c>
    </row>
    <row r="12" spans="1:6" ht="47.25" customHeight="1">
      <c r="A12" s="76" t="s">
        <v>73</v>
      </c>
      <c r="B12" s="76"/>
      <c r="C12" s="11" t="s">
        <v>71</v>
      </c>
      <c r="D12" s="76" t="s">
        <v>74</v>
      </c>
      <c r="E12" s="10" t="s">
        <v>70</v>
      </c>
      <c r="F12" s="10" t="s">
        <v>71</v>
      </c>
    </row>
    <row r="13" spans="1:6" ht="138" customHeight="1">
      <c r="A13" s="95" t="s">
        <v>75</v>
      </c>
      <c r="B13" s="96"/>
      <c r="C13" s="97"/>
      <c r="D13" s="76"/>
      <c r="E13" s="11" t="s">
        <v>72</v>
      </c>
      <c r="F13" s="18"/>
    </row>
    <row r="15" spans="1:6" ht="44.25" customHeight="1">
      <c r="A15" s="76" t="s">
        <v>76</v>
      </c>
      <c r="B15" s="76"/>
      <c r="C15" s="77" t="s">
        <v>264</v>
      </c>
      <c r="D15" s="69" t="s">
        <v>78</v>
      </c>
      <c r="E15" s="77" t="s">
        <v>264</v>
      </c>
      <c r="F15" s="77"/>
    </row>
    <row r="16" spans="1:6" ht="44.25" customHeight="1">
      <c r="A16" s="76"/>
      <c r="B16" s="76"/>
      <c r="C16" s="77"/>
      <c r="D16" s="69"/>
      <c r="E16" s="77"/>
      <c r="F16" s="77"/>
    </row>
    <row r="17" spans="1:6" ht="44.25" customHeight="1">
      <c r="A17" s="76"/>
      <c r="B17" s="76"/>
      <c r="C17" s="77"/>
      <c r="D17" s="69"/>
      <c r="E17" s="77"/>
      <c r="F17" s="77"/>
    </row>
    <row r="18" spans="1:6" ht="44.25" customHeight="1">
      <c r="A18" s="76"/>
      <c r="B18" s="76"/>
      <c r="C18" s="77"/>
      <c r="D18" s="69"/>
      <c r="E18" s="77"/>
      <c r="F18" s="77"/>
    </row>
    <row r="19" spans="1:6" ht="44.25" customHeight="1">
      <c r="A19" s="76"/>
      <c r="B19" s="76"/>
      <c r="C19" s="77"/>
      <c r="D19" s="69"/>
      <c r="E19" s="77"/>
      <c r="F19" s="77"/>
    </row>
    <row r="21" spans="1:6">
      <c r="A21" s="64"/>
      <c r="B21" s="64"/>
    </row>
    <row r="23" spans="1:6">
      <c r="C23" s="7"/>
    </row>
    <row r="24" spans="1:6">
      <c r="C24" s="7"/>
    </row>
    <row r="25" spans="1:6">
      <c r="C25" s="7"/>
    </row>
    <row r="26" spans="1:6">
      <c r="C26" s="7"/>
    </row>
    <row r="27" spans="1:6">
      <c r="C27" s="7"/>
    </row>
    <row r="28" spans="1:6">
      <c r="C28" s="7"/>
    </row>
  </sheetData>
  <mergeCells count="16">
    <mergeCell ref="A10:B11"/>
    <mergeCell ref="C10:C11"/>
    <mergeCell ref="D10:D11"/>
    <mergeCell ref="E15:F19"/>
    <mergeCell ref="A21:B21"/>
    <mergeCell ref="A12:B12"/>
    <mergeCell ref="D12:D13"/>
    <mergeCell ref="A13:C13"/>
    <mergeCell ref="A15:B19"/>
    <mergeCell ref="C15:C19"/>
    <mergeCell ref="D15:D19"/>
    <mergeCell ref="D6:E6"/>
    <mergeCell ref="A8:B8"/>
    <mergeCell ref="C8:D8"/>
    <mergeCell ref="A9:B9"/>
    <mergeCell ref="E9:F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2D722-8DCD-46BD-9597-9CF150430AFE}">
  <dimension ref="A1:F29"/>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3" width="39.125" customWidth="1"/>
    <col min="4" max="4" width="52"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f>Indice!F3</f>
        <v>46112</v>
      </c>
    </row>
    <row r="4" spans="1:6" s="2" customFormat="1" ht="66" customHeight="1">
      <c r="A4" s="53"/>
      <c r="B4" s="58"/>
      <c r="C4" s="59"/>
      <c r="D4" s="63"/>
      <c r="E4" s="50" t="s">
        <v>6</v>
      </c>
      <c r="F4" s="55" t="s">
        <v>7</v>
      </c>
    </row>
    <row r="6" spans="1:6" ht="30" customHeight="1">
      <c r="A6" s="10" t="s">
        <v>54</v>
      </c>
      <c r="B6" s="11" t="s">
        <v>87</v>
      </c>
      <c r="C6" s="17" t="s">
        <v>88</v>
      </c>
      <c r="D6" s="69" t="s">
        <v>57</v>
      </c>
      <c r="E6" s="69"/>
      <c r="F6" s="13" t="s">
        <v>89</v>
      </c>
    </row>
    <row r="7" spans="1:6" ht="18" customHeight="1">
      <c r="A7" s="4"/>
      <c r="B7" s="3"/>
      <c r="C7" s="6"/>
      <c r="D7" s="6"/>
      <c r="E7" s="9"/>
    </row>
    <row r="8" spans="1:6" ht="60" customHeight="1">
      <c r="A8" s="76" t="s">
        <v>59</v>
      </c>
      <c r="B8" s="76"/>
      <c r="C8" s="77" t="s">
        <v>90</v>
      </c>
      <c r="D8" s="77"/>
      <c r="E8" s="14" t="s">
        <v>61</v>
      </c>
      <c r="F8" s="11" t="s">
        <v>62</v>
      </c>
    </row>
    <row r="9" spans="1:6" ht="20.25" customHeight="1">
      <c r="A9" s="82" t="s">
        <v>63</v>
      </c>
      <c r="B9" s="82"/>
      <c r="C9" s="16" t="s">
        <v>91</v>
      </c>
      <c r="D9" s="15" t="s">
        <v>65</v>
      </c>
      <c r="E9" s="75" t="s">
        <v>89</v>
      </c>
      <c r="F9" s="75"/>
    </row>
    <row r="10" spans="1:6" ht="30" customHeight="1">
      <c r="A10" s="78" t="s">
        <v>67</v>
      </c>
      <c r="B10" s="79"/>
      <c r="C10" s="70" t="s">
        <v>92</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10.25" customHeight="1">
      <c r="A13" s="84" t="s">
        <v>75</v>
      </c>
      <c r="B13" s="85"/>
      <c r="C13" s="86"/>
      <c r="D13" s="76"/>
      <c r="E13" s="11"/>
      <c r="F13" s="18" t="s">
        <v>72</v>
      </c>
    </row>
    <row r="15" spans="1:6" ht="57.75" customHeight="1">
      <c r="A15" s="76" t="s">
        <v>76</v>
      </c>
      <c r="B15" s="76"/>
      <c r="C15" s="87" t="s">
        <v>93</v>
      </c>
      <c r="D15" s="69" t="s">
        <v>78</v>
      </c>
      <c r="E15" s="66" t="s">
        <v>94</v>
      </c>
      <c r="F15" s="66"/>
    </row>
    <row r="16" spans="1:6" ht="61.5" customHeight="1">
      <c r="A16" s="76"/>
      <c r="B16" s="76"/>
      <c r="C16" s="88"/>
      <c r="D16" s="69"/>
      <c r="E16" s="66"/>
      <c r="F16" s="66"/>
    </row>
    <row r="17" spans="1:6" ht="60.75" customHeight="1">
      <c r="A17" s="76"/>
      <c r="B17" s="76"/>
      <c r="C17" s="88"/>
      <c r="D17" s="69"/>
      <c r="E17" s="66"/>
      <c r="F17" s="66"/>
    </row>
    <row r="18" spans="1:6" ht="81.75" customHeight="1">
      <c r="A18" s="76"/>
      <c r="B18" s="76"/>
      <c r="C18" s="88"/>
      <c r="D18" s="69"/>
      <c r="E18" s="66"/>
      <c r="F18" s="66"/>
    </row>
    <row r="19" spans="1:6" ht="66" customHeight="1">
      <c r="A19" s="76"/>
      <c r="B19" s="76"/>
      <c r="C19" s="88"/>
      <c r="D19" s="69"/>
      <c r="E19" s="66"/>
      <c r="F19" s="66"/>
    </row>
    <row r="20" spans="1:6" ht="76.5" customHeight="1">
      <c r="A20" s="76"/>
      <c r="B20" s="76"/>
      <c r="C20" s="89"/>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E9:F9"/>
    <mergeCell ref="D10:D11"/>
    <mergeCell ref="D12:D13"/>
    <mergeCell ref="D6:E6"/>
    <mergeCell ref="A10:B11"/>
    <mergeCell ref="C10:C11"/>
    <mergeCell ref="A12:B12"/>
    <mergeCell ref="A13:C13"/>
    <mergeCell ref="A8:B8"/>
    <mergeCell ref="C8:D8"/>
    <mergeCell ref="A9:B9"/>
    <mergeCell ref="A15:B20"/>
    <mergeCell ref="C15:C20"/>
    <mergeCell ref="D15:D20"/>
    <mergeCell ref="E15:F20"/>
    <mergeCell ref="A22:B2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8414-8D56-4973-8317-6E639C05C7D7}">
  <sheetPr>
    <tabColor rgb="FF00B0F0"/>
  </sheetPr>
  <dimension ref="A1:F28"/>
  <sheetViews>
    <sheetView zoomScaleNormal="100"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286</v>
      </c>
      <c r="C6" s="17" t="s">
        <v>287</v>
      </c>
      <c r="D6" s="69" t="s">
        <v>57</v>
      </c>
      <c r="E6" s="69"/>
      <c r="F6" s="13" t="s">
        <v>288</v>
      </c>
    </row>
    <row r="7" spans="1:6" ht="18" customHeight="1">
      <c r="A7" s="4"/>
      <c r="B7" s="3"/>
      <c r="C7" s="6"/>
      <c r="D7" s="6"/>
      <c r="E7" s="9"/>
    </row>
    <row r="8" spans="1:6" ht="60" customHeight="1">
      <c r="A8" s="76" t="s">
        <v>262</v>
      </c>
      <c r="B8" s="76"/>
      <c r="C8" s="77" t="s">
        <v>289</v>
      </c>
      <c r="D8" s="77"/>
      <c r="E8" s="17" t="s">
        <v>61</v>
      </c>
      <c r="F8" s="11" t="s">
        <v>264</v>
      </c>
    </row>
    <row r="9" spans="1:6" ht="20.25" customHeight="1">
      <c r="A9" s="69" t="s">
        <v>63</v>
      </c>
      <c r="B9" s="69"/>
      <c r="C9" s="16" t="s">
        <v>290</v>
      </c>
      <c r="D9" s="15" t="s">
        <v>65</v>
      </c>
      <c r="E9" s="100" t="str">
        <f>+F6</f>
        <v>ZONAS EXTERIORES</v>
      </c>
      <c r="F9" s="101"/>
    </row>
    <row r="10" spans="1:6" ht="30" customHeight="1">
      <c r="A10" s="78" t="s">
        <v>67</v>
      </c>
      <c r="B10" s="79"/>
      <c r="C10" s="98" t="s">
        <v>291</v>
      </c>
      <c r="D10" s="76" t="s">
        <v>69</v>
      </c>
      <c r="E10" s="10" t="s">
        <v>70</v>
      </c>
      <c r="F10" s="10" t="s">
        <v>71</v>
      </c>
    </row>
    <row r="11" spans="1:6" ht="26.25" customHeight="1">
      <c r="A11" s="80"/>
      <c r="B11" s="81"/>
      <c r="C11" s="99"/>
      <c r="D11" s="76"/>
      <c r="E11" s="18"/>
      <c r="F11" s="11" t="s">
        <v>72</v>
      </c>
    </row>
    <row r="12" spans="1:6" ht="47.25" customHeight="1">
      <c r="A12" s="76" t="s">
        <v>73</v>
      </c>
      <c r="B12" s="76"/>
      <c r="C12" s="11" t="s">
        <v>71</v>
      </c>
      <c r="D12" s="76" t="s">
        <v>74</v>
      </c>
      <c r="E12" s="10" t="s">
        <v>70</v>
      </c>
      <c r="F12" s="10" t="s">
        <v>71</v>
      </c>
    </row>
    <row r="13" spans="1:6" ht="138" customHeight="1">
      <c r="A13" s="95" t="s">
        <v>75</v>
      </c>
      <c r="B13" s="96"/>
      <c r="C13" s="97"/>
      <c r="D13" s="76"/>
      <c r="E13" s="11" t="s">
        <v>72</v>
      </c>
      <c r="F13" s="18"/>
    </row>
    <row r="15" spans="1:6" ht="44.25" customHeight="1">
      <c r="A15" s="76" t="s">
        <v>76</v>
      </c>
      <c r="B15" s="76"/>
      <c r="C15" s="77" t="s">
        <v>264</v>
      </c>
      <c r="D15" s="69" t="s">
        <v>78</v>
      </c>
      <c r="E15" s="77" t="s">
        <v>264</v>
      </c>
      <c r="F15" s="77"/>
    </row>
    <row r="16" spans="1:6" ht="44.25" customHeight="1">
      <c r="A16" s="76"/>
      <c r="B16" s="76"/>
      <c r="C16" s="77"/>
      <c r="D16" s="69"/>
      <c r="E16" s="77"/>
      <c r="F16" s="77"/>
    </row>
    <row r="17" spans="1:6" ht="44.25" customHeight="1">
      <c r="A17" s="76"/>
      <c r="B17" s="76"/>
      <c r="C17" s="77"/>
      <c r="D17" s="69"/>
      <c r="E17" s="77"/>
      <c r="F17" s="77"/>
    </row>
    <row r="18" spans="1:6" ht="44.25" customHeight="1">
      <c r="A18" s="76"/>
      <c r="B18" s="76"/>
      <c r="C18" s="77"/>
      <c r="D18" s="69"/>
      <c r="E18" s="77"/>
      <c r="F18" s="77"/>
    </row>
    <row r="19" spans="1:6" ht="44.25" customHeight="1">
      <c r="A19" s="76"/>
      <c r="B19" s="76"/>
      <c r="C19" s="77"/>
      <c r="D19" s="69"/>
      <c r="E19" s="77"/>
      <c r="F19" s="77"/>
    </row>
    <row r="21" spans="1:6">
      <c r="A21" s="64"/>
      <c r="B21" s="64"/>
    </row>
    <row r="23" spans="1:6">
      <c r="C23" s="7"/>
    </row>
    <row r="24" spans="1:6">
      <c r="C24" s="7"/>
    </row>
    <row r="25" spans="1:6">
      <c r="C25" s="7"/>
    </row>
    <row r="26" spans="1:6">
      <c r="C26" s="7"/>
    </row>
    <row r="27" spans="1:6">
      <c r="C27" s="7"/>
    </row>
    <row r="28" spans="1:6">
      <c r="C28" s="7"/>
    </row>
  </sheetData>
  <mergeCells count="16">
    <mergeCell ref="A10:B11"/>
    <mergeCell ref="C10:C11"/>
    <mergeCell ref="D10:D11"/>
    <mergeCell ref="E15:F19"/>
    <mergeCell ref="A21:B21"/>
    <mergeCell ref="A12:B12"/>
    <mergeCell ref="D12:D13"/>
    <mergeCell ref="A13:C13"/>
    <mergeCell ref="A15:B19"/>
    <mergeCell ref="C15:C19"/>
    <mergeCell ref="D15:D19"/>
    <mergeCell ref="D6:E6"/>
    <mergeCell ref="A8:B8"/>
    <mergeCell ref="C8:D8"/>
    <mergeCell ref="A9:B9"/>
    <mergeCell ref="E9:F9"/>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2653-DCAE-469C-9E5A-A40A590B622C}">
  <sheetPr>
    <tabColor rgb="FF00B0F0"/>
  </sheetPr>
  <dimension ref="A1:F28"/>
  <sheetViews>
    <sheetView zoomScaleNormal="100" workbookViewId="0">
      <selection activeCell="F1" sqref="F1:F3"/>
    </sheetView>
  </sheetViews>
  <sheetFormatPr baseColWidth="10" defaultColWidth="9.125" defaultRowHeight="14.25"/>
  <cols>
    <col min="1" max="1" width="11.875" customWidth="1"/>
    <col min="2" max="2" width="17.125" customWidth="1"/>
    <col min="3" max="4" width="39.125" customWidth="1"/>
    <col min="5" max="6" width="21.125" customWidth="1"/>
  </cols>
  <sheetData>
    <row r="1" spans="1:6" s="1" customFormat="1" ht="20.25" customHeight="1">
      <c r="A1" s="21"/>
      <c r="B1" s="22"/>
      <c r="C1" s="27" t="s">
        <v>0</v>
      </c>
      <c r="D1" s="29"/>
      <c r="E1" s="34" t="s">
        <v>1</v>
      </c>
      <c r="F1" s="47" t="s">
        <v>298</v>
      </c>
    </row>
    <row r="2" spans="1:6" ht="20.25" customHeight="1">
      <c r="A2" s="23"/>
      <c r="B2" s="20"/>
      <c r="C2" s="28" t="s">
        <v>2</v>
      </c>
      <c r="D2" s="30"/>
      <c r="E2" s="32" t="s">
        <v>3</v>
      </c>
      <c r="F2" s="51">
        <v>1</v>
      </c>
    </row>
    <row r="3" spans="1:6" ht="20.25" customHeight="1">
      <c r="A3" s="23"/>
      <c r="B3" s="20"/>
      <c r="C3" s="26" t="s">
        <v>4</v>
      </c>
      <c r="D3" s="31"/>
      <c r="E3" s="34" t="s">
        <v>5</v>
      </c>
      <c r="F3" s="52">
        <v>46112</v>
      </c>
    </row>
    <row r="4" spans="1:6" s="2" customFormat="1" ht="20.25" customHeight="1">
      <c r="A4" s="24"/>
      <c r="B4" s="25"/>
      <c r="C4" s="38" t="s">
        <v>297</v>
      </c>
      <c r="D4" s="30"/>
      <c r="E4" s="32" t="s">
        <v>6</v>
      </c>
      <c r="F4" s="33" t="s">
        <v>7</v>
      </c>
    </row>
    <row r="6" spans="1:6" ht="30" customHeight="1">
      <c r="A6" s="10" t="s">
        <v>54</v>
      </c>
      <c r="B6" s="11" t="s">
        <v>292</v>
      </c>
      <c r="C6" s="17" t="s">
        <v>293</v>
      </c>
      <c r="D6" s="69" t="s">
        <v>57</v>
      </c>
      <c r="E6" s="69"/>
      <c r="F6" s="13" t="s">
        <v>288</v>
      </c>
    </row>
    <row r="7" spans="1:6" ht="18" customHeight="1">
      <c r="A7" s="4"/>
      <c r="B7" s="3"/>
      <c r="C7" s="6"/>
      <c r="D7" s="6"/>
      <c r="E7" s="9"/>
    </row>
    <row r="8" spans="1:6" ht="60" customHeight="1">
      <c r="A8" s="76" t="s">
        <v>262</v>
      </c>
      <c r="B8" s="76"/>
      <c r="C8" s="77" t="s">
        <v>294</v>
      </c>
      <c r="D8" s="77"/>
      <c r="E8" s="17" t="s">
        <v>61</v>
      </c>
      <c r="F8" s="11" t="s">
        <v>264</v>
      </c>
    </row>
    <row r="9" spans="1:6" ht="20.25" customHeight="1">
      <c r="A9" s="69" t="s">
        <v>63</v>
      </c>
      <c r="B9" s="69"/>
      <c r="C9" s="16" t="s">
        <v>295</v>
      </c>
      <c r="D9" s="15" t="s">
        <v>65</v>
      </c>
      <c r="E9" s="100" t="str">
        <f>+F6</f>
        <v>ZONAS EXTERIORES</v>
      </c>
      <c r="F9" s="101"/>
    </row>
    <row r="10" spans="1:6" ht="30" customHeight="1">
      <c r="A10" s="78" t="s">
        <v>67</v>
      </c>
      <c r="B10" s="79"/>
      <c r="C10" s="98" t="s">
        <v>296</v>
      </c>
      <c r="D10" s="76" t="s">
        <v>69</v>
      </c>
      <c r="E10" s="10" t="s">
        <v>70</v>
      </c>
      <c r="F10" s="10" t="s">
        <v>71</v>
      </c>
    </row>
    <row r="11" spans="1:6" ht="26.25" customHeight="1">
      <c r="A11" s="80"/>
      <c r="B11" s="81"/>
      <c r="C11" s="99"/>
      <c r="D11" s="76"/>
      <c r="E11" s="18"/>
      <c r="F11" s="11" t="s">
        <v>72</v>
      </c>
    </row>
    <row r="12" spans="1:6" ht="47.25" customHeight="1">
      <c r="A12" s="76" t="s">
        <v>73</v>
      </c>
      <c r="B12" s="76"/>
      <c r="C12" s="11" t="s">
        <v>71</v>
      </c>
      <c r="D12" s="76" t="s">
        <v>74</v>
      </c>
      <c r="E12" s="10" t="s">
        <v>70</v>
      </c>
      <c r="F12" s="10" t="s">
        <v>71</v>
      </c>
    </row>
    <row r="13" spans="1:6" ht="138" customHeight="1">
      <c r="A13" s="95" t="s">
        <v>75</v>
      </c>
      <c r="B13" s="96"/>
      <c r="C13" s="97"/>
      <c r="D13" s="76"/>
      <c r="E13" s="11" t="s">
        <v>72</v>
      </c>
      <c r="F13" s="18"/>
    </row>
    <row r="15" spans="1:6" ht="44.25" customHeight="1">
      <c r="A15" s="76" t="s">
        <v>76</v>
      </c>
      <c r="B15" s="76"/>
      <c r="C15" s="77" t="s">
        <v>264</v>
      </c>
      <c r="D15" s="69" t="s">
        <v>78</v>
      </c>
      <c r="E15" s="77" t="s">
        <v>264</v>
      </c>
      <c r="F15" s="77"/>
    </row>
    <row r="16" spans="1:6" ht="44.25" customHeight="1">
      <c r="A16" s="76"/>
      <c r="B16" s="76"/>
      <c r="C16" s="77"/>
      <c r="D16" s="69"/>
      <c r="E16" s="77"/>
      <c r="F16" s="77"/>
    </row>
    <row r="17" spans="1:6" ht="44.25" customHeight="1">
      <c r="A17" s="76"/>
      <c r="B17" s="76"/>
      <c r="C17" s="77"/>
      <c r="D17" s="69"/>
      <c r="E17" s="77"/>
      <c r="F17" s="77"/>
    </row>
    <row r="18" spans="1:6" ht="44.25" customHeight="1">
      <c r="A18" s="76"/>
      <c r="B18" s="76"/>
      <c r="C18" s="77"/>
      <c r="D18" s="69"/>
      <c r="E18" s="77"/>
      <c r="F18" s="77"/>
    </row>
    <row r="19" spans="1:6" ht="44.25" customHeight="1">
      <c r="A19" s="76"/>
      <c r="B19" s="76"/>
      <c r="C19" s="77"/>
      <c r="D19" s="69"/>
      <c r="E19" s="77"/>
      <c r="F19" s="77"/>
    </row>
    <row r="21" spans="1:6">
      <c r="A21" s="64"/>
      <c r="B21" s="64"/>
    </row>
    <row r="23" spans="1:6">
      <c r="C23" s="7"/>
    </row>
    <row r="24" spans="1:6">
      <c r="C24" s="7"/>
    </row>
    <row r="25" spans="1:6">
      <c r="C25" s="7"/>
    </row>
    <row r="26" spans="1:6">
      <c r="C26" s="7"/>
    </row>
    <row r="27" spans="1:6">
      <c r="C27" s="7"/>
    </row>
    <row r="28" spans="1:6">
      <c r="C28" s="7"/>
    </row>
  </sheetData>
  <mergeCells count="16">
    <mergeCell ref="A10:B11"/>
    <mergeCell ref="C10:C11"/>
    <mergeCell ref="D10:D11"/>
    <mergeCell ref="E15:F19"/>
    <mergeCell ref="A21:B21"/>
    <mergeCell ref="A12:B12"/>
    <mergeCell ref="D12:D13"/>
    <mergeCell ref="A13:C13"/>
    <mergeCell ref="A15:B19"/>
    <mergeCell ref="C15:C19"/>
    <mergeCell ref="D15:D19"/>
    <mergeCell ref="D6:E6"/>
    <mergeCell ref="A8:B8"/>
    <mergeCell ref="C8:D8"/>
    <mergeCell ref="A9:B9"/>
    <mergeCell ref="E9:F9"/>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7D45-998E-D047-B545-D6BC27D30649}">
  <dimension ref="A1"/>
  <sheetViews>
    <sheetView workbookViewId="0"/>
  </sheetViews>
  <sheetFormatPr baseColWidth="10" defaultRowHeight="14.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8E37-94D8-4793-B64F-9376590880FD}">
  <dimension ref="A1:F29"/>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3" width="39.125" customWidth="1"/>
    <col min="4" max="4" width="53.375"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f>Indice!F3</f>
        <v>46112</v>
      </c>
    </row>
    <row r="4" spans="1:6" s="2" customFormat="1" ht="45" customHeight="1">
      <c r="A4" s="53"/>
      <c r="B4" s="58"/>
      <c r="C4" s="59"/>
      <c r="D4" s="63"/>
      <c r="E4" s="50" t="s">
        <v>6</v>
      </c>
      <c r="F4" s="55" t="s">
        <v>7</v>
      </c>
    </row>
    <row r="6" spans="1:6" ht="30" customHeight="1">
      <c r="A6" s="10" t="s">
        <v>54</v>
      </c>
      <c r="B6" s="11" t="s">
        <v>95</v>
      </c>
      <c r="C6" s="17" t="s">
        <v>96</v>
      </c>
      <c r="D6" s="69" t="s">
        <v>57</v>
      </c>
      <c r="E6" s="69"/>
      <c r="F6" s="13" t="s">
        <v>97</v>
      </c>
    </row>
    <row r="7" spans="1:6" ht="18" customHeight="1">
      <c r="A7" s="4"/>
      <c r="B7" s="3"/>
      <c r="C7" s="6"/>
      <c r="D7" s="6"/>
      <c r="E7" s="9"/>
    </row>
    <row r="8" spans="1:6" ht="60" customHeight="1">
      <c r="A8" s="76" t="s">
        <v>59</v>
      </c>
      <c r="B8" s="76"/>
      <c r="C8" s="77" t="s">
        <v>98</v>
      </c>
      <c r="D8" s="77"/>
      <c r="E8" s="17" t="s">
        <v>61</v>
      </c>
      <c r="F8" s="11" t="s">
        <v>62</v>
      </c>
    </row>
    <row r="9" spans="1:6" ht="20.25" customHeight="1">
      <c r="A9" s="82" t="s">
        <v>63</v>
      </c>
      <c r="B9" s="82"/>
      <c r="C9" s="16" t="s">
        <v>91</v>
      </c>
      <c r="D9" s="15" t="s">
        <v>65</v>
      </c>
      <c r="E9" s="75" t="s">
        <v>89</v>
      </c>
      <c r="F9" s="75"/>
    </row>
    <row r="10" spans="1:6" ht="30" customHeight="1">
      <c r="A10" s="78" t="s">
        <v>67</v>
      </c>
      <c r="B10" s="79"/>
      <c r="C10" s="70" t="s">
        <v>92</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23" customHeight="1">
      <c r="A13" s="84" t="s">
        <v>75</v>
      </c>
      <c r="B13" s="85"/>
      <c r="C13" s="86"/>
      <c r="D13" s="76"/>
      <c r="E13" s="11"/>
      <c r="F13" s="18" t="s">
        <v>72</v>
      </c>
    </row>
    <row r="15" spans="1:6" ht="57.75" customHeight="1">
      <c r="A15" s="76" t="s">
        <v>76</v>
      </c>
      <c r="B15" s="76"/>
      <c r="C15" s="90" t="s">
        <v>99</v>
      </c>
      <c r="D15" s="69" t="s">
        <v>78</v>
      </c>
      <c r="E15" s="66" t="s">
        <v>100</v>
      </c>
      <c r="F15" s="66"/>
    </row>
    <row r="16" spans="1:6" ht="61.5" customHeight="1">
      <c r="A16" s="76"/>
      <c r="B16" s="76"/>
      <c r="C16" s="91"/>
      <c r="D16" s="69"/>
      <c r="E16" s="66"/>
      <c r="F16" s="66"/>
    </row>
    <row r="17" spans="1:6" ht="60.75" customHeight="1">
      <c r="A17" s="76"/>
      <c r="B17" s="76"/>
      <c r="C17" s="91"/>
      <c r="D17" s="69"/>
      <c r="E17" s="66"/>
      <c r="F17" s="66"/>
    </row>
    <row r="18" spans="1:6" ht="81.75" customHeight="1">
      <c r="A18" s="76"/>
      <c r="B18" s="76"/>
      <c r="C18" s="91"/>
      <c r="D18" s="69"/>
      <c r="E18" s="66"/>
      <c r="F18" s="66"/>
    </row>
    <row r="19" spans="1:6" ht="66" customHeight="1">
      <c r="A19" s="76"/>
      <c r="B19" s="76"/>
      <c r="C19" s="91"/>
      <c r="D19" s="69"/>
      <c r="E19" s="66"/>
      <c r="F19" s="66"/>
    </row>
    <row r="20" spans="1:6" ht="42" customHeight="1">
      <c r="A20" s="76"/>
      <c r="B20" s="76"/>
      <c r="C20" s="92"/>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E9:F9"/>
    <mergeCell ref="D10:D11"/>
    <mergeCell ref="D12:D13"/>
    <mergeCell ref="D6:E6"/>
    <mergeCell ref="A10:B11"/>
    <mergeCell ref="C10:C11"/>
    <mergeCell ref="A12:B12"/>
    <mergeCell ref="A13:C13"/>
    <mergeCell ref="A8:B8"/>
    <mergeCell ref="C8:D8"/>
    <mergeCell ref="A9:B9"/>
    <mergeCell ref="A15:B20"/>
    <mergeCell ref="C15:C20"/>
    <mergeCell ref="D15:D20"/>
    <mergeCell ref="E15:F20"/>
    <mergeCell ref="A22:B2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2499F-425A-468E-B7A5-5F248B6623CB}">
  <dimension ref="A1:F29"/>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3" width="39.125" customWidth="1"/>
    <col min="4" max="4" width="53.125"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f>Indice!F3</f>
        <v>46112</v>
      </c>
    </row>
    <row r="4" spans="1:6" s="2" customFormat="1" ht="41.1" customHeight="1">
      <c r="A4" s="53"/>
      <c r="B4" s="58"/>
      <c r="C4" s="59"/>
      <c r="D4" s="63"/>
      <c r="E4" s="50" t="s">
        <v>6</v>
      </c>
      <c r="F4" s="55" t="s">
        <v>7</v>
      </c>
    </row>
    <row r="6" spans="1:6" ht="30" customHeight="1">
      <c r="A6" s="10" t="s">
        <v>54</v>
      </c>
      <c r="B6" s="11" t="s">
        <v>101</v>
      </c>
      <c r="C6" s="17" t="s">
        <v>102</v>
      </c>
      <c r="D6" s="69" t="s">
        <v>57</v>
      </c>
      <c r="E6" s="69"/>
      <c r="F6" s="13" t="s">
        <v>103</v>
      </c>
    </row>
    <row r="7" spans="1:6" ht="18" customHeight="1">
      <c r="A7" s="4"/>
      <c r="B7" s="3"/>
      <c r="C7" s="6"/>
      <c r="D7" s="6"/>
      <c r="E7" s="9"/>
    </row>
    <row r="8" spans="1:6" ht="60" customHeight="1">
      <c r="A8" s="76" t="s">
        <v>59</v>
      </c>
      <c r="B8" s="76"/>
      <c r="C8" s="77" t="s">
        <v>104</v>
      </c>
      <c r="D8" s="77"/>
      <c r="E8" s="17" t="s">
        <v>61</v>
      </c>
      <c r="F8" s="11" t="s">
        <v>62</v>
      </c>
    </row>
    <row r="9" spans="1:6" ht="20.25" customHeight="1">
      <c r="A9" s="82" t="s">
        <v>63</v>
      </c>
      <c r="B9" s="82"/>
      <c r="C9" s="16" t="s">
        <v>91</v>
      </c>
      <c r="D9" s="15" t="s">
        <v>65</v>
      </c>
      <c r="E9" s="93" t="s">
        <v>89</v>
      </c>
      <c r="F9" s="94"/>
    </row>
    <row r="10" spans="1:6" ht="30" customHeight="1">
      <c r="A10" s="78" t="s">
        <v>67</v>
      </c>
      <c r="B10" s="79"/>
      <c r="C10" s="70" t="s">
        <v>92</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12.5" customHeight="1">
      <c r="A13" s="84" t="s">
        <v>75</v>
      </c>
      <c r="B13" s="85"/>
      <c r="C13" s="86"/>
      <c r="D13" s="76"/>
      <c r="E13" s="11"/>
      <c r="F13" s="18" t="s">
        <v>72</v>
      </c>
    </row>
    <row r="15" spans="1:6" ht="57.75" customHeight="1">
      <c r="A15" s="76" t="s">
        <v>76</v>
      </c>
      <c r="B15" s="76"/>
      <c r="C15" s="90" t="s">
        <v>105</v>
      </c>
      <c r="D15" s="69" t="s">
        <v>78</v>
      </c>
      <c r="E15" s="66" t="s">
        <v>106</v>
      </c>
      <c r="F15" s="66"/>
    </row>
    <row r="16" spans="1:6" ht="61.5" customHeight="1">
      <c r="A16" s="76"/>
      <c r="B16" s="76"/>
      <c r="C16" s="91"/>
      <c r="D16" s="69"/>
      <c r="E16" s="66"/>
      <c r="F16" s="66"/>
    </row>
    <row r="17" spans="1:6" ht="60.75" customHeight="1">
      <c r="A17" s="76"/>
      <c r="B17" s="76"/>
      <c r="C17" s="91"/>
      <c r="D17" s="69"/>
      <c r="E17" s="66"/>
      <c r="F17" s="66"/>
    </row>
    <row r="18" spans="1:6" ht="81.75" customHeight="1">
      <c r="A18" s="76"/>
      <c r="B18" s="76"/>
      <c r="C18" s="91"/>
      <c r="D18" s="69"/>
      <c r="E18" s="66"/>
      <c r="F18" s="66"/>
    </row>
    <row r="19" spans="1:6" ht="66" customHeight="1">
      <c r="A19" s="76"/>
      <c r="B19" s="76"/>
      <c r="C19" s="91"/>
      <c r="D19" s="69"/>
      <c r="E19" s="66"/>
      <c r="F19" s="66"/>
    </row>
    <row r="20" spans="1:6" ht="42" customHeight="1">
      <c r="A20" s="76"/>
      <c r="B20" s="76"/>
      <c r="C20" s="92"/>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E9:F9"/>
    <mergeCell ref="D10:D11"/>
    <mergeCell ref="D12:D13"/>
    <mergeCell ref="D6:E6"/>
    <mergeCell ref="A10:B11"/>
    <mergeCell ref="C10:C11"/>
    <mergeCell ref="A12:B12"/>
    <mergeCell ref="A13:C13"/>
    <mergeCell ref="A8:B8"/>
    <mergeCell ref="C8:D8"/>
    <mergeCell ref="A9:B9"/>
    <mergeCell ref="A15:B20"/>
    <mergeCell ref="C15:C20"/>
    <mergeCell ref="D15:D20"/>
    <mergeCell ref="E15:F20"/>
    <mergeCell ref="A22:B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3BE8-C57C-4E23-B4B8-8167DD4AFE92}">
  <dimension ref="A1:F29"/>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3" width="39.125" customWidth="1"/>
    <col min="4" max="4" width="52"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6.1" customHeight="1">
      <c r="A3" s="48"/>
      <c r="B3" s="49"/>
      <c r="C3" s="60" t="s">
        <v>297</v>
      </c>
      <c r="D3" s="61"/>
      <c r="E3" s="62" t="s">
        <v>5</v>
      </c>
      <c r="F3" s="52">
        <f>Indice!F3</f>
        <v>46112</v>
      </c>
    </row>
    <row r="4" spans="1:6" s="2" customFormat="1" ht="42.95" customHeight="1">
      <c r="A4" s="53"/>
      <c r="B4" s="58"/>
      <c r="C4" s="59"/>
      <c r="D4" s="63"/>
      <c r="E4" s="50" t="s">
        <v>6</v>
      </c>
      <c r="F4" s="55" t="s">
        <v>7</v>
      </c>
    </row>
    <row r="6" spans="1:6" ht="30" customHeight="1">
      <c r="A6" s="10" t="s">
        <v>54</v>
      </c>
      <c r="B6" s="11" t="s">
        <v>107</v>
      </c>
      <c r="C6" s="17" t="s">
        <v>108</v>
      </c>
      <c r="D6" s="69" t="s">
        <v>57</v>
      </c>
      <c r="E6" s="69"/>
      <c r="F6" s="13" t="s">
        <v>109</v>
      </c>
    </row>
    <row r="7" spans="1:6" ht="18" customHeight="1">
      <c r="A7" s="4"/>
      <c r="B7" s="3"/>
      <c r="C7" s="6"/>
      <c r="D7" s="6"/>
      <c r="E7" s="9"/>
    </row>
    <row r="8" spans="1:6" ht="60" customHeight="1">
      <c r="A8" s="76" t="s">
        <v>59</v>
      </c>
      <c r="B8" s="76"/>
      <c r="C8" s="77" t="s">
        <v>110</v>
      </c>
      <c r="D8" s="77"/>
      <c r="E8" s="17" t="s">
        <v>61</v>
      </c>
      <c r="F8" s="11" t="s">
        <v>62</v>
      </c>
    </row>
    <row r="9" spans="1:6" ht="20.25" customHeight="1">
      <c r="A9" s="82" t="s">
        <v>63</v>
      </c>
      <c r="B9" s="82"/>
      <c r="C9" s="16" t="s">
        <v>111</v>
      </c>
      <c r="D9" s="15" t="s">
        <v>65</v>
      </c>
      <c r="E9" s="93" t="s">
        <v>112</v>
      </c>
      <c r="F9" s="94"/>
    </row>
    <row r="10" spans="1:6" ht="30" customHeight="1">
      <c r="A10" s="78" t="s">
        <v>67</v>
      </c>
      <c r="B10" s="79"/>
      <c r="C10" s="70" t="s">
        <v>92</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01.25" customHeight="1">
      <c r="A13" s="84" t="s">
        <v>75</v>
      </c>
      <c r="B13" s="85"/>
      <c r="C13" s="86"/>
      <c r="D13" s="76"/>
      <c r="E13" s="11"/>
      <c r="F13" s="18" t="s">
        <v>72</v>
      </c>
    </row>
    <row r="15" spans="1:6" ht="57.75" customHeight="1">
      <c r="A15" s="76" t="s">
        <v>76</v>
      </c>
      <c r="B15" s="76"/>
      <c r="C15" s="90" t="s">
        <v>113</v>
      </c>
      <c r="D15" s="69" t="s">
        <v>78</v>
      </c>
      <c r="E15" s="66" t="s">
        <v>114</v>
      </c>
      <c r="F15" s="66"/>
    </row>
    <row r="16" spans="1:6" ht="61.5" customHeight="1">
      <c r="A16" s="76"/>
      <c r="B16" s="76"/>
      <c r="C16" s="91"/>
      <c r="D16" s="69"/>
      <c r="E16" s="66"/>
      <c r="F16" s="66"/>
    </row>
    <row r="17" spans="1:6" ht="60.75" customHeight="1">
      <c r="A17" s="76"/>
      <c r="B17" s="76"/>
      <c r="C17" s="91"/>
      <c r="D17" s="69"/>
      <c r="E17" s="66"/>
      <c r="F17" s="66"/>
    </row>
    <row r="18" spans="1:6" ht="81.75" customHeight="1">
      <c r="A18" s="76"/>
      <c r="B18" s="76"/>
      <c r="C18" s="91"/>
      <c r="D18" s="69"/>
      <c r="E18" s="66"/>
      <c r="F18" s="66"/>
    </row>
    <row r="19" spans="1:6" ht="66" customHeight="1">
      <c r="A19" s="76"/>
      <c r="B19" s="76"/>
      <c r="C19" s="91"/>
      <c r="D19" s="69"/>
      <c r="E19" s="66"/>
      <c r="F19" s="66"/>
    </row>
    <row r="20" spans="1:6" ht="42" customHeight="1">
      <c r="A20" s="76"/>
      <c r="B20" s="76"/>
      <c r="C20" s="92"/>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E9:F9"/>
    <mergeCell ref="D10:D11"/>
    <mergeCell ref="D12:D13"/>
    <mergeCell ref="D6:E6"/>
    <mergeCell ref="A10:B11"/>
    <mergeCell ref="C10:C11"/>
    <mergeCell ref="A12:B12"/>
    <mergeCell ref="A13:C13"/>
    <mergeCell ref="A8:B8"/>
    <mergeCell ref="C8:D8"/>
    <mergeCell ref="A9:B9"/>
    <mergeCell ref="A15:B20"/>
    <mergeCell ref="C15:C20"/>
    <mergeCell ref="D15:D20"/>
    <mergeCell ref="E15:F20"/>
    <mergeCell ref="A22:B2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531E5-FFC6-434E-B114-5985A2A3F9A1}">
  <dimension ref="A1:F29"/>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3" width="39.125" customWidth="1"/>
    <col min="4" max="4" width="57"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f>Indice!F3</f>
        <v>46112</v>
      </c>
    </row>
    <row r="4" spans="1:6" s="2" customFormat="1" ht="54.95" customHeight="1">
      <c r="A4" s="53"/>
      <c r="B4" s="58"/>
      <c r="C4" s="59"/>
      <c r="D4" s="63"/>
      <c r="E4" s="50" t="s">
        <v>6</v>
      </c>
      <c r="F4" s="55" t="s">
        <v>7</v>
      </c>
    </row>
    <row r="6" spans="1:6" ht="30" customHeight="1">
      <c r="A6" s="10" t="s">
        <v>54</v>
      </c>
      <c r="B6" s="11" t="s">
        <v>115</v>
      </c>
      <c r="C6" s="17" t="s">
        <v>116</v>
      </c>
      <c r="D6" s="69" t="s">
        <v>57</v>
      </c>
      <c r="E6" s="69"/>
      <c r="F6" s="13" t="s">
        <v>109</v>
      </c>
    </row>
    <row r="7" spans="1:6" ht="18" customHeight="1">
      <c r="A7" s="4"/>
      <c r="B7" s="3"/>
      <c r="C7" s="6"/>
      <c r="D7" s="6"/>
      <c r="E7" s="9"/>
    </row>
    <row r="8" spans="1:6" ht="60" customHeight="1">
      <c r="A8" s="76" t="s">
        <v>59</v>
      </c>
      <c r="B8" s="76"/>
      <c r="C8" s="77" t="s">
        <v>117</v>
      </c>
      <c r="D8" s="77"/>
      <c r="E8" s="17" t="s">
        <v>61</v>
      </c>
      <c r="F8" s="11" t="s">
        <v>62</v>
      </c>
    </row>
    <row r="9" spans="1:6" ht="20.25" customHeight="1">
      <c r="A9" s="82" t="s">
        <v>63</v>
      </c>
      <c r="B9" s="82"/>
      <c r="C9" s="16" t="s">
        <v>111</v>
      </c>
      <c r="D9" s="15" t="s">
        <v>65</v>
      </c>
      <c r="E9" s="93" t="s">
        <v>118</v>
      </c>
      <c r="F9" s="94"/>
    </row>
    <row r="10" spans="1:6" ht="30" customHeight="1">
      <c r="A10" s="78" t="s">
        <v>67</v>
      </c>
      <c r="B10" s="79"/>
      <c r="C10" s="70" t="s">
        <v>119</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99" customHeight="1">
      <c r="A13" s="84" t="s">
        <v>75</v>
      </c>
      <c r="B13" s="85"/>
      <c r="C13" s="86"/>
      <c r="D13" s="76"/>
      <c r="E13" s="11"/>
      <c r="F13" s="18" t="s">
        <v>72</v>
      </c>
    </row>
    <row r="15" spans="1:6" ht="57.75" customHeight="1">
      <c r="A15" s="76" t="s">
        <v>76</v>
      </c>
      <c r="B15" s="76"/>
      <c r="C15" s="90" t="s">
        <v>120</v>
      </c>
      <c r="D15" s="69" t="s">
        <v>78</v>
      </c>
      <c r="E15" s="66" t="s">
        <v>114</v>
      </c>
      <c r="F15" s="66"/>
    </row>
    <row r="16" spans="1:6" ht="61.5" customHeight="1">
      <c r="A16" s="76"/>
      <c r="B16" s="76"/>
      <c r="C16" s="91"/>
      <c r="D16" s="69"/>
      <c r="E16" s="66"/>
      <c r="F16" s="66"/>
    </row>
    <row r="17" spans="1:6" ht="60.75" customHeight="1">
      <c r="A17" s="76"/>
      <c r="B17" s="76"/>
      <c r="C17" s="91"/>
      <c r="D17" s="69"/>
      <c r="E17" s="66"/>
      <c r="F17" s="66"/>
    </row>
    <row r="18" spans="1:6" ht="81.75" customHeight="1">
      <c r="A18" s="76"/>
      <c r="B18" s="76"/>
      <c r="C18" s="91"/>
      <c r="D18" s="69"/>
      <c r="E18" s="66"/>
      <c r="F18" s="66"/>
    </row>
    <row r="19" spans="1:6" ht="66" customHeight="1">
      <c r="A19" s="76"/>
      <c r="B19" s="76"/>
      <c r="C19" s="91"/>
      <c r="D19" s="69"/>
      <c r="E19" s="66"/>
      <c r="F19" s="66"/>
    </row>
    <row r="20" spans="1:6" ht="42" customHeight="1">
      <c r="A20" s="76"/>
      <c r="B20" s="76"/>
      <c r="C20" s="92"/>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E9:F9"/>
    <mergeCell ref="D10:D11"/>
    <mergeCell ref="D12:D13"/>
    <mergeCell ref="D6:E6"/>
    <mergeCell ref="A10:B11"/>
    <mergeCell ref="C10:C11"/>
    <mergeCell ref="A12:B12"/>
    <mergeCell ref="A13:C13"/>
    <mergeCell ref="A8:B8"/>
    <mergeCell ref="C8:D8"/>
    <mergeCell ref="A9:B9"/>
    <mergeCell ref="A15:B20"/>
    <mergeCell ref="C15:C20"/>
    <mergeCell ref="D15:D20"/>
    <mergeCell ref="E15:F20"/>
    <mergeCell ref="A22:B2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3C001-D558-4302-80CD-9DC892909C7A}">
  <dimension ref="A1:F29"/>
  <sheetViews>
    <sheetView zoomScale="71" zoomScaleNormal="71" workbookViewId="0">
      <selection activeCell="F4" sqref="F4"/>
    </sheetView>
  </sheetViews>
  <sheetFormatPr baseColWidth="10" defaultColWidth="9.125" defaultRowHeight="14.25"/>
  <cols>
    <col min="1" max="1" width="11.875" customWidth="1"/>
    <col min="2" max="2" width="17.125" customWidth="1"/>
    <col min="3" max="3" width="39.125" customWidth="1"/>
    <col min="4" max="4" width="56.375" customWidth="1"/>
    <col min="5" max="6" width="21.125" customWidth="1"/>
  </cols>
  <sheetData>
    <row r="1" spans="1:6" s="1" customFormat="1" ht="20.25" customHeight="1">
      <c r="A1" s="44"/>
      <c r="B1" s="45"/>
      <c r="C1" s="39"/>
      <c r="D1" s="40"/>
      <c r="E1" s="46" t="s">
        <v>1</v>
      </c>
      <c r="F1" s="47" t="str">
        <f>Indice!F1</f>
        <v>GR-PR18-FT08</v>
      </c>
    </row>
    <row r="2" spans="1:6" ht="20.25" customHeight="1">
      <c r="A2" s="48"/>
      <c r="B2" s="49"/>
      <c r="C2" s="57" t="s">
        <v>2</v>
      </c>
      <c r="D2" s="56"/>
      <c r="E2" s="50" t="s">
        <v>3</v>
      </c>
      <c r="F2" s="51">
        <v>1</v>
      </c>
    </row>
    <row r="3" spans="1:6" ht="20.25" customHeight="1">
      <c r="A3" s="48"/>
      <c r="B3" s="49"/>
      <c r="C3" s="60" t="s">
        <v>297</v>
      </c>
      <c r="D3" s="61"/>
      <c r="E3" s="62" t="s">
        <v>5</v>
      </c>
      <c r="F3" s="52">
        <f>Indice!F3</f>
        <v>46112</v>
      </c>
    </row>
    <row r="4" spans="1:6" s="2" customFormat="1" ht="57.95" customHeight="1">
      <c r="A4" s="53"/>
      <c r="B4" s="58"/>
      <c r="C4" s="59"/>
      <c r="D4" s="63"/>
      <c r="E4" s="50" t="s">
        <v>6</v>
      </c>
      <c r="F4" s="55" t="s">
        <v>7</v>
      </c>
    </row>
    <row r="6" spans="1:6" ht="30" customHeight="1">
      <c r="A6" s="10" t="s">
        <v>54</v>
      </c>
      <c r="B6" s="11" t="s">
        <v>121</v>
      </c>
      <c r="C6" s="17" t="s">
        <v>122</v>
      </c>
      <c r="D6" s="69" t="s">
        <v>57</v>
      </c>
      <c r="E6" s="69"/>
      <c r="F6" s="13" t="s">
        <v>123</v>
      </c>
    </row>
    <row r="7" spans="1:6" ht="18" customHeight="1">
      <c r="A7" s="4"/>
      <c r="B7" s="3"/>
      <c r="C7" s="6"/>
      <c r="D7" s="6"/>
      <c r="E7" s="9"/>
    </row>
    <row r="8" spans="1:6" ht="60" customHeight="1">
      <c r="A8" s="76" t="s">
        <v>59</v>
      </c>
      <c r="B8" s="76"/>
      <c r="C8" s="77" t="s">
        <v>124</v>
      </c>
      <c r="D8" s="77"/>
      <c r="E8" s="17" t="s">
        <v>61</v>
      </c>
      <c r="F8" s="11" t="s">
        <v>62</v>
      </c>
    </row>
    <row r="9" spans="1:6" ht="20.25" customHeight="1">
      <c r="A9" s="82" t="s">
        <v>63</v>
      </c>
      <c r="B9" s="82"/>
      <c r="C9" s="16" t="s">
        <v>111</v>
      </c>
      <c r="D9" s="15" t="s">
        <v>65</v>
      </c>
      <c r="E9" s="93" t="s">
        <v>123</v>
      </c>
      <c r="F9" s="94"/>
    </row>
    <row r="10" spans="1:6" ht="30" customHeight="1">
      <c r="A10" s="78" t="s">
        <v>67</v>
      </c>
      <c r="B10" s="79"/>
      <c r="C10" s="70" t="s">
        <v>125</v>
      </c>
      <c r="D10" s="76" t="s">
        <v>69</v>
      </c>
      <c r="E10" s="10" t="s">
        <v>70</v>
      </c>
      <c r="F10" s="10" t="s">
        <v>71</v>
      </c>
    </row>
    <row r="11" spans="1:6" ht="26.25" customHeight="1">
      <c r="A11" s="80"/>
      <c r="B11" s="81"/>
      <c r="C11" s="71"/>
      <c r="D11" s="76"/>
      <c r="E11" s="18" t="s">
        <v>72</v>
      </c>
      <c r="F11" s="11"/>
    </row>
    <row r="12" spans="1:6" ht="47.25" customHeight="1">
      <c r="A12" s="76" t="s">
        <v>73</v>
      </c>
      <c r="B12" s="76"/>
      <c r="C12" s="11" t="s">
        <v>70</v>
      </c>
      <c r="D12" s="76" t="s">
        <v>74</v>
      </c>
      <c r="E12" s="10" t="s">
        <v>70</v>
      </c>
      <c r="F12" s="10" t="s">
        <v>71</v>
      </c>
    </row>
    <row r="13" spans="1:6" ht="114.75" customHeight="1">
      <c r="A13" s="84" t="s">
        <v>75</v>
      </c>
      <c r="B13" s="85"/>
      <c r="C13" s="86"/>
      <c r="D13" s="76"/>
      <c r="E13" s="11"/>
      <c r="F13" s="18" t="s">
        <v>72</v>
      </c>
    </row>
    <row r="15" spans="1:6" ht="57.75" customHeight="1">
      <c r="A15" s="76" t="s">
        <v>76</v>
      </c>
      <c r="B15" s="76"/>
      <c r="C15" s="90" t="s">
        <v>126</v>
      </c>
      <c r="D15" s="69" t="s">
        <v>78</v>
      </c>
      <c r="E15" s="66" t="s">
        <v>114</v>
      </c>
      <c r="F15" s="66"/>
    </row>
    <row r="16" spans="1:6" ht="61.5" customHeight="1">
      <c r="A16" s="76"/>
      <c r="B16" s="76"/>
      <c r="C16" s="91"/>
      <c r="D16" s="69"/>
      <c r="E16" s="66"/>
      <c r="F16" s="66"/>
    </row>
    <row r="17" spans="1:6" ht="60.75" customHeight="1">
      <c r="A17" s="76"/>
      <c r="B17" s="76"/>
      <c r="C17" s="91"/>
      <c r="D17" s="69"/>
      <c r="E17" s="66"/>
      <c r="F17" s="66"/>
    </row>
    <row r="18" spans="1:6" ht="133.5" customHeight="1">
      <c r="A18" s="76"/>
      <c r="B18" s="76"/>
      <c r="C18" s="91"/>
      <c r="D18" s="69"/>
      <c r="E18" s="66"/>
      <c r="F18" s="66"/>
    </row>
    <row r="19" spans="1:6" ht="133.5" customHeight="1">
      <c r="A19" s="76"/>
      <c r="B19" s="76"/>
      <c r="C19" s="91"/>
      <c r="D19" s="69"/>
      <c r="E19" s="66"/>
      <c r="F19" s="66"/>
    </row>
    <row r="20" spans="1:6" ht="133.5" customHeight="1">
      <c r="A20" s="76"/>
      <c r="B20" s="76"/>
      <c r="C20" s="92"/>
      <c r="D20" s="69"/>
      <c r="E20" s="66"/>
      <c r="F20" s="66"/>
    </row>
    <row r="22" spans="1:6">
      <c r="A22" s="64"/>
      <c r="B22" s="64"/>
    </row>
    <row r="24" spans="1:6">
      <c r="C24" s="7"/>
    </row>
    <row r="25" spans="1:6">
      <c r="C25" s="7"/>
    </row>
    <row r="26" spans="1:6">
      <c r="C26" s="7"/>
    </row>
    <row r="27" spans="1:6">
      <c r="C27" s="7"/>
    </row>
    <row r="28" spans="1:6">
      <c r="C28" s="7"/>
    </row>
    <row r="29" spans="1:6">
      <c r="C29" s="7"/>
    </row>
  </sheetData>
  <mergeCells count="16">
    <mergeCell ref="E9:F9"/>
    <mergeCell ref="D10:D11"/>
    <mergeCell ref="D12:D13"/>
    <mergeCell ref="D6:E6"/>
    <mergeCell ref="A10:B11"/>
    <mergeCell ref="C10:C11"/>
    <mergeCell ref="A12:B12"/>
    <mergeCell ref="A13:C13"/>
    <mergeCell ref="A8:B8"/>
    <mergeCell ref="C8:D8"/>
    <mergeCell ref="A9:B9"/>
    <mergeCell ref="A15:B20"/>
    <mergeCell ref="C15:C20"/>
    <mergeCell ref="D15:D20"/>
    <mergeCell ref="E15:F20"/>
    <mergeCell ref="A22: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42</vt:i4>
      </vt:variant>
    </vt:vector>
  </HeadingPairs>
  <TitlesOfParts>
    <vt:vector size="42" baseType="lpstr">
      <vt:lpstr>Indice</vt:lpstr>
      <vt:lpstr>LOC-1_1</vt:lpstr>
      <vt:lpstr>LOC-1_2 </vt:lpstr>
      <vt:lpstr>LOC-1_3</vt:lpstr>
      <vt:lpstr>LOC-1_4</vt:lpstr>
      <vt:lpstr>LOC-1_5</vt:lpstr>
      <vt:lpstr>LOC-1_6</vt:lpstr>
      <vt:lpstr>LOC-1_7</vt:lpstr>
      <vt:lpstr>LOC-1_8</vt:lpstr>
      <vt:lpstr>LOC-1_9</vt:lpstr>
      <vt:lpstr>LOC-1_10</vt:lpstr>
      <vt:lpstr>LOC-1_11</vt:lpstr>
      <vt:lpstr>LOC-1_12</vt:lpstr>
      <vt:lpstr>LOC-1_13</vt:lpstr>
      <vt:lpstr>LOC-1_14</vt:lpstr>
      <vt:lpstr>LOC-1_15</vt:lpstr>
      <vt:lpstr>LOC-1_16</vt:lpstr>
      <vt:lpstr>LOC-1_17</vt:lpstr>
      <vt:lpstr>LOC-1_18</vt:lpstr>
      <vt:lpstr>LOC-1_19</vt:lpstr>
      <vt:lpstr>LOC-1_20</vt:lpstr>
      <vt:lpstr>LOC-1_21</vt:lpstr>
      <vt:lpstr>LOC-1_22</vt:lpstr>
      <vt:lpstr>LOC-1_23</vt:lpstr>
      <vt:lpstr>LOC-1_24</vt:lpstr>
      <vt:lpstr>LOC-1_25</vt:lpstr>
      <vt:lpstr>LOC-1_26</vt:lpstr>
      <vt:lpstr>LOC-1_27</vt:lpstr>
      <vt:lpstr>LOC-1_28</vt:lpstr>
      <vt:lpstr>LOC-1_29</vt:lpstr>
      <vt:lpstr>LOC-1_30</vt:lpstr>
      <vt:lpstr>LOC-1_31</vt:lpstr>
      <vt:lpstr>LOC-1_32</vt:lpstr>
      <vt:lpstr>LIC-2_1</vt:lpstr>
      <vt:lpstr>LIC-2_2</vt:lpstr>
      <vt:lpstr>LIC-2_3</vt:lpstr>
      <vt:lpstr>LIC-2_4</vt:lpstr>
      <vt:lpstr>LIC-2_5</vt:lpstr>
      <vt:lpstr>LIC-2_6</vt:lpstr>
      <vt:lpstr>LIC-2_7</vt:lpstr>
      <vt:lpstr>LIC-2_8</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 Cuesta Valencia</dc:creator>
  <cp:keywords/>
  <dc:description/>
  <cp:lastModifiedBy>Jazmin Camacho Camacho</cp:lastModifiedBy>
  <cp:revision/>
  <dcterms:created xsi:type="dcterms:W3CDTF">2025-11-20T14:36:54Z</dcterms:created>
  <dcterms:modified xsi:type="dcterms:W3CDTF">2026-04-06T16:26:26Z</dcterms:modified>
  <cp:category/>
  <cp:contentStatus/>
</cp:coreProperties>
</file>