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bomberosbog-my.sharepoint.com/personal/curbina_bomberosbogota_gov_co/Documents/Documentos/CONTRATO 262-2022/Evidencias/CUENTA 5 JUNIO 2022/"/>
    </mc:Choice>
  </mc:AlternateContent>
  <xr:revisionPtr revIDLastSave="0" documentId="8_{46B8A678-D05F-476D-8A22-AFC916224DC6}" xr6:coauthVersionLast="47" xr6:coauthVersionMax="47" xr10:uidLastSave="{00000000-0000-0000-0000-000000000000}"/>
  <bookViews>
    <workbookView xWindow="20370" yWindow="-120" windowWidth="29040" windowHeight="15840" xr2:uid="{B610EDC2-4BED-4015-8CA8-522F6E931F9B}"/>
  </bookViews>
  <sheets>
    <sheet name="Identificación de riesgos" sheetId="1" r:id="rId1"/>
    <sheet name="Valoración de Riesgos" sheetId="2" r:id="rId2"/>
    <sheet name="Plan de mitigación de riesgos" sheetId="3" r:id="rId3"/>
  </sheets>
  <externalReferences>
    <externalReference r:id="rId4"/>
  </externalReferences>
  <definedNames>
    <definedName name="_xlnm.Print_Area" localSheetId="0">'Identificación de riesgos'!$A$1:$L$31</definedName>
    <definedName name="Patricia_Pacheco" localSheetId="0">'Identificación de riesgos'!$A$1:$L$32</definedName>
    <definedName name="Print_Area" localSheetId="0">'Valoración de Riesgos'!$B$6</definedName>
    <definedName name="Procesos">'[1]Elaboración - Mapa de riesgos'!$CL$14:$CL$24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8" i="1" l="1"/>
  <c r="K17" i="1"/>
  <c r="K16" i="1"/>
  <c r="K15" i="1"/>
  <c r="K14" i="1"/>
  <c r="J14" i="1"/>
</calcChain>
</file>

<file path=xl/sharedStrings.xml><?xml version="1.0" encoding="utf-8"?>
<sst xmlns="http://schemas.openxmlformats.org/spreadsheetml/2006/main" count="589" uniqueCount="298">
  <si>
    <t>Nombre de la Guía</t>
  </si>
  <si>
    <t xml:space="preserve"> Código: GE-GA01-FT01</t>
  </si>
  <si>
    <t>ADMINISTRACIÓN DEL RIESGO</t>
  </si>
  <si>
    <t>Versión 1</t>
  </si>
  <si>
    <t>Nombre del Formato</t>
  </si>
  <si>
    <t>Vigencia: 21/05/2021</t>
  </si>
  <si>
    <t>MAPA DE RIESGOS INSTITUCIONAL</t>
  </si>
  <si>
    <t>Pagina 1 de 3</t>
  </si>
  <si>
    <t>PROCESO</t>
  </si>
  <si>
    <t>OBJETIVO DEL PROCESO</t>
  </si>
  <si>
    <t>EVALUACIÓN Y CONTROL</t>
  </si>
  <si>
    <t>PASO 1 - IDENTIFICACIÓN DE RIESGOS</t>
  </si>
  <si>
    <t>MÓDULO II</t>
  </si>
  <si>
    <t>CARACTERÍSTICAS DEL PROCESO</t>
  </si>
  <si>
    <t>PUNTOS, ÁREAS Y FACTORES DE RIESGO</t>
  </si>
  <si>
    <t>DESCRIPCIÓN DEL RIESGO</t>
  </si>
  <si>
    <t>ACTIVIDADES DEL PROCESO</t>
  </si>
  <si>
    <t>PARTES INTERESADAS (INTERNAS)</t>
  </si>
  <si>
    <t>PARTES INTERESADAS (EXTERNAS)</t>
  </si>
  <si>
    <t>PUNTO DE RIESGO</t>
  </si>
  <si>
    <t>ÁREAS DE IMPACTO</t>
  </si>
  <si>
    <t>FACTORES DE RIESGO</t>
  </si>
  <si>
    <t>IMPACTO (EFECTO)</t>
  </si>
  <si>
    <t>CAUSA INMEDIATA</t>
  </si>
  <si>
    <t>CAUSA RAIZ</t>
  </si>
  <si>
    <t>ID</t>
  </si>
  <si>
    <t>RIESGO</t>
  </si>
  <si>
    <t>CLASIFICACIÓN DEL RIESGO</t>
  </si>
  <si>
    <t xml:space="preserve">Fomentar y ejecutar actividades de la cultura de la gestión y control institucional (Asegurar y fortalecer un ambiente de control)
</t>
  </si>
  <si>
    <t>Todos los procesos</t>
  </si>
  <si>
    <t xml:space="preserve">Entes de control
</t>
  </si>
  <si>
    <t>Procesos</t>
  </si>
  <si>
    <t>Reputacional</t>
  </si>
  <si>
    <t>Posibilidad de perdida reputacional,</t>
  </si>
  <si>
    <t>Debido a una ineficiente formulación, implementación  y seguimiento de los mecanismos de autocontrol, autoregulación y autogestión</t>
  </si>
  <si>
    <t>por un bajo uso y apropiación del sistema de control interno.</t>
  </si>
  <si>
    <t>Ejecución y Administración de Procesos</t>
  </si>
  <si>
    <t>Definir y aplicar los criterios para priorizar las auditorias a llevar acabo en cada vigencia y elaborar el plan anual de auditorías que incluye las auditorías, seguimientos, atención a entes de control y actividades de fomento de la cultura del control</t>
  </si>
  <si>
    <t>Todos los procesos
Comité Institucional de Control Interno
líneas de defensa</t>
  </si>
  <si>
    <t>Órganos de Control
Entes regulatorios (DAFP, Alcaldía, Comité Distrital de Auditorías entre otros)
Ciudadanía en general
Lineamientos establecidos por la Alcaldía Mayor o el Consejo de Bogotá</t>
  </si>
  <si>
    <t>Productos</t>
  </si>
  <si>
    <t>Económica y Reputacional</t>
  </si>
  <si>
    <t>Posibildad de investigaciones disciplinarias y/o sanciones,</t>
  </si>
  <si>
    <t>por incumplimientos normativos, debido a no realizar la adecuada priorización de activiades con alto de riesgo, propuestas por el CICCI, o informes de ley obligatorios,</t>
  </si>
  <si>
    <t>con el fin de generar las alertas tempranas a la admon</t>
  </si>
  <si>
    <t>EC-02</t>
  </si>
  <si>
    <t xml:space="preserve">Realizar las actividades programadas en el Plan Anual de Auditorías (verificación de los criterios seleccionado, análisis de riesgos, actividades del fomento de la cultura del control).
Generar alertas en las etapas de seguimiento como en las auditorias para la mitigación de los riesgos y para el cumplimiento de los objetivos institucionales. </t>
  </si>
  <si>
    <t xml:space="preserve">Todos los  procesos
</t>
  </si>
  <si>
    <t xml:space="preserve">Órganos de Control
Entes regulatorios
</t>
  </si>
  <si>
    <t xml:space="preserve"> por incumplimientos normativos, debido a no realizar la adecuada priorización de activiades con alto riesgo, propuestas por el CICCI, o informes de ley obligatorios, e incumplir el plan anual de auditorías de la vigencia, </t>
  </si>
  <si>
    <t>EC-03</t>
  </si>
  <si>
    <t>Generar alertas en las etapas de seguimiento como en las auditorias para la mitigación de los riesgos y para el cumplimiento de los objetivos institucionales.</t>
  </si>
  <si>
    <t>Todos los  procesos</t>
  </si>
  <si>
    <t xml:space="preserve">Órganos de Control
Entes regulatorios
</t>
  </si>
  <si>
    <t>Posibilidad de afectacion economica y reputacional,</t>
  </si>
  <si>
    <t>Por la debilidad en la documentacion para el seguimiento de actividades (Segunda linea de defensa)</t>
  </si>
  <si>
    <t xml:space="preserve">Debido a la inadecuada administracion de los riesgos institucionales </t>
  </si>
  <si>
    <t>Ser enlace con los entes de control (Contraloría de Bogotá, Veeduría) para temas de auditorías, visitas e investigaciones sumarias</t>
  </si>
  <si>
    <t xml:space="preserve">Entes regulatorios (DAFP, Alcaldía, Comité Distrital de Auditorías entre otros)
 Alcaldía Mayor o el Consejo de Bogotá
Órganos de Control
</t>
  </si>
  <si>
    <t>Posibildiad de investigaciones disciplinarias y/o sanciones o generación de hallazgos,</t>
  </si>
  <si>
    <t>por no dar respuesta oportuna a los requerimientos o no asistencia a las audiencias o citaciones realizadas por los entes de control externo</t>
  </si>
  <si>
    <t>debido a fallas en la radicación, mala asignación de los requerimientos o fallas en la comunicación interna, de aquellos requerimientos que tenga conocimiento la OCI</t>
  </si>
  <si>
    <t>EC-04</t>
  </si>
  <si>
    <t xml:space="preserve">Verificar la formulación de planes de mejoramiento y actividades de mejora en los procesos
Seguimiento al cumplimiento del plan de mejoramiento
Reportar al ente de control el avance del plan de mejoramiento
</t>
  </si>
  <si>
    <t>Entes de control externos</t>
  </si>
  <si>
    <t>Posibilidad de investigaciones disciplinarias y/o sanciones,</t>
  </si>
  <si>
    <t>por no cumplir con las acciones del plan de mejoramiento formulados con los entes de control externo,</t>
  </si>
  <si>
    <t>debido a acciones mal formuladas, falta de recursos, falta de seguimiento por parte de los responsables de las acciones</t>
  </si>
  <si>
    <t>EC-05</t>
  </si>
  <si>
    <t>Posibilidad de investigaciones disciplinarias y/o sanciones, por no cumplir con las acciones del plan de mejoramiento formulados con los entes de control externo, debido a acciones mal formuladas, falta de recursos, falta de seguimiento por parte de los responsables de las acciones</t>
  </si>
  <si>
    <t> </t>
  </si>
  <si>
    <t xml:space="preserve">
Tramitar en primera instancia los procesos disciplinarios en contra de los funcionarios y/o ex funcionarios de la entidad, en el marco de su competencia</t>
  </si>
  <si>
    <t>Procesos y dependencia de la entidad
Funcionarios y/o exfuncionarios de la entidad</t>
  </si>
  <si>
    <t>Ciudadanía en general
Sujetos procesales
Entes de control disciplinario</t>
  </si>
  <si>
    <t>Posibilidad de vulnerar los derechos procesales de los disciplinados</t>
  </si>
  <si>
    <t>por falta de control de las acciones correspondientes dentro de los términos legales</t>
  </si>
  <si>
    <t>debido al alto volumen de procesos disciplinarios activos, y falta de un seguimiento a los procesos asignados a los abogados de competencia que  atienden los procesos.</t>
  </si>
  <si>
    <t>Posibilidad de vulnerar los derechos procesales de los disciplinados,por falta de control de las acciones correspondientes dentro de los términos legales, debido al alto volumen de procesos disciplinarios activos, y falta de un seguimiento a los procesos asignados a los abogados de competencia que  atienden los procesos.</t>
  </si>
  <si>
    <t>Usuarios, Productos y Prácticas Organizacionales</t>
  </si>
  <si>
    <t>APROBACIÓN MAPA DE RIESGOS</t>
  </si>
  <si>
    <t>NOMBRE</t>
  </si>
  <si>
    <t>CARGO</t>
  </si>
  <si>
    <t>Elaboró</t>
  </si>
  <si>
    <t>Ruben Antonio Mora Garces</t>
  </si>
  <si>
    <t>Jefe de Control Interno</t>
  </si>
  <si>
    <t xml:space="preserve">Yecenia Cadena - Blanca Irene Delgadillo Porras </t>
  </si>
  <si>
    <t>Patricia Pacheco</t>
  </si>
  <si>
    <t>Contratista - Oficina Asesora de Planeación</t>
  </si>
  <si>
    <t>Vo.Bo.</t>
  </si>
  <si>
    <t>Diana Mireya Parra</t>
  </si>
  <si>
    <t>Subdirectora de Gestión Corporativa</t>
  </si>
  <si>
    <t xml:space="preserve">Norma Cecilia Sanchez Sandino </t>
  </si>
  <si>
    <t xml:space="preserve">Jefe Oficina Asesora de Planeación </t>
  </si>
  <si>
    <t>APROBÓ</t>
  </si>
  <si>
    <t>Diego Moreno Bedoya</t>
  </si>
  <si>
    <t>Director</t>
  </si>
  <si>
    <t xml:space="preserve">Mapa de riesgos aprobado </t>
  </si>
  <si>
    <t xml:space="preserve">mediante memorando con Radicado </t>
  </si>
  <si>
    <t>No. _o I-00643-2022012060-UAECOB Id: 122396, del 2022-05-24</t>
  </si>
  <si>
    <t>Pagina 2 de 3</t>
  </si>
  <si>
    <t>MÓDULO V</t>
  </si>
  <si>
    <t>MÓDULO VI</t>
  </si>
  <si>
    <t>ATRIBUTOS DEL CONTROL - EFICIENCIA</t>
  </si>
  <si>
    <t>RIESGO RESIDUAL</t>
  </si>
  <si>
    <t>PROBABILIDAD</t>
  </si>
  <si>
    <t>IMPACTO</t>
  </si>
  <si>
    <t>NIVEL DE RIESGO INHERENTE</t>
  </si>
  <si>
    <t>No.</t>
  </si>
  <si>
    <t>CONTROL</t>
  </si>
  <si>
    <t>TIPO DE CONTROL</t>
  </si>
  <si>
    <t>IMPLEMENTACIÓN</t>
  </si>
  <si>
    <t>REDUCE</t>
  </si>
  <si>
    <t>PROBABILIDAD
RESIDUAL</t>
  </si>
  <si>
    <t>IMPACTO
RESIDUAL</t>
  </si>
  <si>
    <t>NIVEL DE RIESGO RESIDUAL</t>
  </si>
  <si>
    <t>MEDIA_x000D_
(60%)</t>
  </si>
  <si>
    <t>MAYOR
(80%)</t>
  </si>
  <si>
    <t>ALTO</t>
  </si>
  <si>
    <t>El profesional de la oficina asesora de Planeación y el jefe de la oficina de control interno  ejecutan actividades para el desarrollo de la cultura institucional, a traves de campañas de socialización y sensibilización, de manera trimestral, para que los servidores y contratistas de la UAECOB interioricen la implementación y el sostenimiento del sistema de control interno. Como registro del control se generarán actas de las sesiones de trabajo y listados de asistencia</t>
  </si>
  <si>
    <t>Preventivo</t>
  </si>
  <si>
    <t>Manual</t>
  </si>
  <si>
    <t>Probabilidad</t>
  </si>
  <si>
    <t>BAJA _x000D_
(40%)</t>
  </si>
  <si>
    <t>MODERADO_x000D_
(60%)</t>
  </si>
  <si>
    <t>MODERADO</t>
  </si>
  <si>
    <t>El profesional contratista de la Oficina Asesora de Planeación y el jefe de la oficina de control interno realiza el seguimiento a la programación de actividades de implementación del Sistema de Control Interno, a través del diligenciamiento del instrumento del DAFP, para evaluar el avance en la implementación del Sistema de Control Interno, el cual se realiza de manera semestral. La evidencia de este control se encuentra en la matriz FOGEDI y el formato del DAFP</t>
  </si>
  <si>
    <t>Detectivo</t>
  </si>
  <si>
    <t>El jefe de la Oficina de Control Interno realizará auditorias internas al Sistema de Control Interno, de acuerdo con el Plan Anual de Auditorias, dos veces al año, para , y el informe debe ser presentado al Comite de Coordinación de Control Interno para su analisis y desarrollo del plan de mejoramiento</t>
  </si>
  <si>
    <t>Correctivo</t>
  </si>
  <si>
    <t>Impacto</t>
  </si>
  <si>
    <t>MUY BAJA_x000D_
(20%)</t>
  </si>
  <si>
    <t>MENOR_x000D_
(40%)</t>
  </si>
  <si>
    <t>BAJO</t>
  </si>
  <si>
    <t>El Jefe Oficina de Control Interno realiza mesa de trabajo con los integrantes de la OCI con el objetivo de validar las actividades planeadas, asignar las auditorías</t>
  </si>
  <si>
    <t xml:space="preserve">El Jefe Oficina de Control Interno realiza la exposición del Plan Anual de Auditorías ante el Comité Institucional de Coordinación de Control Interno junto con la metodología adelantada, la priorización de auditorías y el mapa de aseguramiento </t>
  </si>
  <si>
    <t>El Comité Institucional de Coordinación de Control Interno aprueba el Plan Anual de Auditorías para la vigencia y valida la metodología usada y las actividades incluidas</t>
  </si>
  <si>
    <t>LEVE_x000D_
(20%)</t>
  </si>
  <si>
    <t>El Jefe Oficina de Control Interno adelanta ejercicios de autoevaluación Realizando el seguimiento  y evaluación periodicamente (mínimo semestralmente), determinando las actividades no iniciadas,  inicadas, en ejecución o culminadas, determinadno el avance o cumplimiento del plan</t>
  </si>
  <si>
    <t>El Jefe Oficina de Control Interno presenta el avance del plan anual de auditorías ante el Comité Institucional de Coordinación de Control Interno como mínimo semestralmente se presenta los resultados de las auditorías, seguimientos y servicios de aseguramiento progamados en el plan, el avance del mismo y solicitar las modificaciones que se ameriten debidamente sustentadas</t>
  </si>
  <si>
    <t>El Jefe Oficina de Control Interno incluye en los criterios de auditoría los mapas de riesgos (corrupción y de gestión). En los informes que se presenten, incluir acápites o numerales específicos  relacionados con la posible materialización de riesgos, o riesgos que se pueden incurrir en la gestión de la entidad de acuerdo al tema y alcance abordado en la auditoría, seguimiento y/o informe.</t>
  </si>
  <si>
    <t xml:space="preserve">El jefe de la oficina Asesora de Planeacion  junto con  su equipo de profesionales  verifica el cumplimiento de los  mecanismos de seguimiento como segunda linea de defensa  , a traves de la elaboracion  de documentos para la gestion de los riesgos de  los diferentes procesos,  que afecten el cumplimiento de los  objetivos institucionales. Como registros del control se presentan las guias , procedimientos y matrices surgidas como mecanismos de mitigacion de los riesgos de los procesos, y demas registros establecidos en el procedimiento GE-GA01-PR01, este control se implementara semestralmente </t>
  </si>
  <si>
    <t>MAYOR_x000D_
(80%)</t>
  </si>
  <si>
    <t>EL Jefe Oficina de Control Interno genera alertas a los responsables de las respuestas a los requierimientos, informes preliminares, que entregue el ente de control externo y tenga conocimiento la OCI de aquellos requerimientos  que tenga conocimiento la OCI, se entregaran por correo electrónico a los procesos, subdirecciones y/o oficinas, los oficios de solicitudes, los reponsables de la respuesta de acuerdo a los temas soliciados,  recordando los plazos,  consolidando las respuestas cuando sea pertinente, y realizando la radicación por medio electrónico y/o físico ante el ente de control externo.
Copiar las respuesta al equipo auditor del ente de control externo</t>
  </si>
  <si>
    <t>El Jefe Oficina de Control Interno
Equipo auditor de la OCI Cuenta con una base de datos del equipo auditor del ente de control externo mediante una base de datos con nombre, correo, celular, del equipo auditor del ente de control externo (incluye gerente o coordinador del equipo auditor), con el fin de  adelantar la comunicación directa y coordinar las visitas y respuestas que se tenga conocimiento por parte de la OCI.</t>
  </si>
  <si>
    <t>El Jefe Oficina de Control Interno
 realiza consultas a la Correspondencia radicada en la UAECOB, sobre los requerimientos de entes de control externo Revisar el gestor documental semanalmente con el fin de filtrar los requerimientos de los entes de control externo allegados en el periodo del alcance.
Oficiar bimensualmente por memorando o correo electrónico a la Subdirección de Gestión Corporativa - Correspondencia, solicitando los oficios de radicación de los entes de control externos y su respuesta si hubiera lugar, que llegaron en el periodo de solicitud.</t>
  </si>
  <si>
    <t>MEDIA
(60%)</t>
  </si>
  <si>
    <t>MENOR
(40%)</t>
  </si>
  <si>
    <t>El Jefe Oficina de Control Interno
Equipo auditor de la OCI Adelanta la revisión del Plan de Mejoramiento formulado y recibido en la OCI por las áreas y generar las recomendaciones con el fin de subsanar los hallazgos. La revisión se adelanta basados en los hallazgos, al análisis de causa, tiempos de ejecución, responsables, indicadores, metas.
Confirmar que las acciones compartidas sean comunicadas a los responsables (acta de reunión correo electrónico)
El plan de mejoramiento debe venir firmado por los responsables de la formulación y la ejecución.</t>
  </si>
  <si>
    <t>BAJA
(40%)</t>
  </si>
  <si>
    <t>El Jefe Oficina de Control Interno Verifica que se formule el plan de mejoramiento para las auditorías, seguimientos, informes (si aplica), adelantadas por la OCI y los entes de control externo. Los plazos y presentación  para la formulación del plan de mejoramiento las estipula el ente de control externo en la comunicación del informe final de auditoría y/o informes que nos remita, en su defecto se regirá por los plazos establecidos por la resolución de plan de mejoramiento y/o los procedimientos que regulen la formulación del plan
Se usará el formato establecido por el ente de control externo o en su defecto, se usará el formato con que cuente la entidad y de acuerdo a la metodología establecida
Agendar un recodatorio por agenda del jefe OCI de la fecha de entrega del plan de mejoramiento, dos días antes y el día del vencimiento, solo para el jefe OCI, la asistente admon de la OCI y el auditor líder de la auditoría
Dos días antes, se envía correo recordando a las áreas y procesos la entrega del plan de mejoramiento</t>
  </si>
  <si>
    <t>LEVE
(20%)</t>
  </si>
  <si>
    <t>La Subdirección de Gestión Corporativa y el equipo disciplinario, gestionan con el área de técnologia, la elaboración de una herramienta técnologica, para el manejo y control de la información procesal de los expedientes, con el fin de asignar de una manera equitativa los procesos a los abogados que se encuentren vinculados en la oficina de asuntos disciplinarios, y hacer un seguimiento a los procesos en cuanto a tiempos, términos, vencimientos... etc.</t>
  </si>
  <si>
    <t>PASO 2 - VALORACIÓN DE LOS RIESGOS</t>
  </si>
  <si>
    <t>MÓDULO III</t>
  </si>
  <si>
    <t>MÓDULO IV</t>
  </si>
  <si>
    <t>RIESGO INHERENTE</t>
  </si>
  <si>
    <t>DESCRIPCIÓN DEL CONTROL</t>
  </si>
  <si>
    <t>ATRIBUTOS DEL CONTROL - IMPLEMENTACIÓN</t>
  </si>
  <si>
    <t>VALORACIÓN DEL CONTROL</t>
  </si>
  <si>
    <t>Frecuencia de la actividad (Al año)</t>
  </si>
  <si>
    <t>Calificación de la probabilidad</t>
  </si>
  <si>
    <t>Afectación económica</t>
  </si>
  <si>
    <t>Pérdida reputacional</t>
  </si>
  <si>
    <t>Calificación del impacto</t>
  </si>
  <si>
    <t>RESPONSABLE</t>
  </si>
  <si>
    <t>ACCIÓN</t>
  </si>
  <si>
    <t>COMPLEMENTO</t>
  </si>
  <si>
    <t>Peso
(Tipo de control)</t>
  </si>
  <si>
    <t>Peso
(Implementación)</t>
  </si>
  <si>
    <t>DOCUMENTACIÓN</t>
  </si>
  <si>
    <t>FRECUENCIA</t>
  </si>
  <si>
    <t>EVIDENCIA</t>
  </si>
  <si>
    <t>CALIFICACIÓN DEL CONTROL</t>
  </si>
  <si>
    <t>PROBABILIDAD x CONTROL</t>
  </si>
  <si>
    <t>PROBABILIDAD DESPUES DEL CONTROL</t>
  </si>
  <si>
    <t>IMPACTO x CONTROL</t>
  </si>
  <si>
    <t>IMPACTO DESPUES DEL CONTROL</t>
  </si>
  <si>
    <t>La actividad que conlleva el riesgo se ejecuta de 25 a 499 veces por año</t>
  </si>
  <si>
    <t>N/A</t>
  </si>
  <si>
    <t>El riesgo afecta la imagen de la entidad con efecto publicitario sostenido a nivel de sector administrativo, nivel departamental y/o municipal.</t>
  </si>
  <si>
    <t xml:space="preserve">El profesional de la oficina asesora de Planeación y el jefe de la oficina de control interno </t>
  </si>
  <si>
    <t>ejecutan actividades para el desarrollo de la cultura institucional,</t>
  </si>
  <si>
    <t>a traves de campañas de socialización y sensibilización, de manera trimestral, para que los servidores y contratistas de la UAECOB interioricen la implementación y el sostenimiento del sistema de control interno. Como registro del control se generarán actas de las sesiones de trabajo y listados de asistencia</t>
  </si>
  <si>
    <t>Documentado</t>
  </si>
  <si>
    <t>Continua</t>
  </si>
  <si>
    <t>Con registro</t>
  </si>
  <si>
    <t>El profesional contratista de la Oficina Asesora de Planeación y el jefe de la oficina de control interno</t>
  </si>
  <si>
    <t>realiza el seguimiento a la programación de actividades de implementación del Sistema de Control Interno,</t>
  </si>
  <si>
    <t>a través del diligenciamiento del instrumento del DAFP, para evaluar el avance en la implementación del Sistema de Control Interno, el cual se realiza de manera semestral. La evidencia de este control se encuentra en la matriz FOGEDI y el formato del DAFP</t>
  </si>
  <si>
    <t>El jefe de la Oficina de Control Interno</t>
  </si>
  <si>
    <t>realizará auditorias internas al Sistema de Control Interno,</t>
  </si>
  <si>
    <t>de acuerdo con el Plan Anual de Auditorias, dos veces al año, para , y el informe debe ser presentado al Comite de Coordinación de Control Interno para su analisis y desarrollo del plan de mejoramiento</t>
  </si>
  <si>
    <t>La actividad que conlleva el riesgo se ejecuta como máximo 2 veces por año</t>
  </si>
  <si>
    <t>El riesgo afecta la imagen de la entidad internamente; de conocimiento general a nivel interno, junta directiva, accionistas y/o de proveedores</t>
  </si>
  <si>
    <t>El Jefe Oficina de Control Interno</t>
  </si>
  <si>
    <t>realiza mesa de trabajo con los integrantes de la OCI</t>
  </si>
  <si>
    <t>con el objetivo de validar las actividades planeadas, asignar las auditorías</t>
  </si>
  <si>
    <t>realiza la exposición del Plan Anual de Auditorías ante el Comité Institucional de Coordinación de Control Interno</t>
  </si>
  <si>
    <t xml:space="preserve">junto con la metodología adelantada, la priorización de auditorías y el mapa de aseguramiento </t>
  </si>
  <si>
    <t>El Comité Institucional de Coordinación de Control Interno</t>
  </si>
  <si>
    <t>aprueba el Plan Anual de Auditorías para la vigencia</t>
  </si>
  <si>
    <t>y valida la metodología usada y las actividades incluidas</t>
  </si>
  <si>
    <t>El riesgo afecta la imagen de algún área de la entidad</t>
  </si>
  <si>
    <t>adelanta ejercicios de autoevaluación</t>
  </si>
  <si>
    <t>Realizando el seguimiento  y evaluación periodicamente (mínimo semestralmente), determinando las actividades no iniciadas,  inicadas, en ejecución o culminadas, determinadno el avance o cumplimiento del plan</t>
  </si>
  <si>
    <t>presenta el avance del plan anual de auditorías ante el Comité Institucional de Coordinación de Control Interno</t>
  </si>
  <si>
    <t>como mínimo semestralmente se presenta los resultados de las auditorías, seguimientos y servicios de aseguramiento progamados en el plan, el avance del mismo y solicitar las modificaciones que se ameriten debidamente sustentadas</t>
  </si>
  <si>
    <t>incluye en los criterios de auditoría los mapas de riesgos (corrupción y de gestión).</t>
  </si>
  <si>
    <t>En los informes que se presenten, incluir acápites o numerales específicos  relacionados con la posible materialización de riesgos, o riesgos que se pueden incurrir en la gestión de la entidad de acuerdo al tema y alcance abordado en la auditoría, seguimiento y/o informe.</t>
  </si>
  <si>
    <t>La actividad que conlleva el riesgo se ejecuta de 3 a 24 veces por año</t>
  </si>
  <si>
    <t>Afectación entre 51 y 100 SMLMV</t>
  </si>
  <si>
    <t xml:space="preserve">El jefe de la oficina Asesora de Planeacion  junto con  su equipo de profesionales </t>
  </si>
  <si>
    <t xml:space="preserve">verifica el cumplimiento de los  mecanismos de seguimiento como segunda linea de defensa </t>
  </si>
  <si>
    <t xml:space="preserve">, a traves de la elaboracion  de documentos para la gestion de los riesgos de  los diferentes procesos,  que afecten el cumplimiento de los  objetivos institucionales. Como registros del control se presentan las guias , procedimientos y matrices surgidas como mecanismos de mitigacion de los riesgos de los procesos, y demas registros establecidos en el procedimiento GE-GA01-PR01, este control se implementara semestralmente </t>
  </si>
  <si>
    <t>EL Jefe Oficina de Control Interno</t>
  </si>
  <si>
    <t>genera alertas a los responsables de las respuestas a los requierimientos, informes preliminares, que entregue el ente de control externo y tenga conocimiento la OCI</t>
  </si>
  <si>
    <t>de aquellos requerimientos  que tenga conocimiento la OCI, se entregaran por correo electrónico a los procesos, subdirecciones y/o oficinas, los oficios de solicitudes, los reponsables de la respuesta de acuerdo a los temas soliciados,  recordando los plazos,  consolidando las respuestas cuando sea pertinente, y realizando la radicación por medio electrónico y/o físico ante el ente de control externo.
Copiar las respuesta al equipo auditor del ente de control externo</t>
  </si>
  <si>
    <t>El Jefe Oficina de Control Interno
Equipo auditor de la OCI</t>
  </si>
  <si>
    <t>Cuenta con una base de datos del equipo auditor del ente de control externo</t>
  </si>
  <si>
    <t>mediante una base de datos con nombre, correo, celular, del equipo auditor del ente de control externo (incluye gerente o coordinador del equipo auditor), con el fin de  adelantar la comunicación directa y coordinar las visitas y respuestas que se tenga conocimiento por parte de la OCI.</t>
  </si>
  <si>
    <t xml:space="preserve">El Jefe Oficina de Control Interno
</t>
  </si>
  <si>
    <t>realiza consultas a la Correspondencia radicada en la UAECOB, sobre los requerimientos de entes de control externo</t>
  </si>
  <si>
    <t>Revisar el gestor documental semanalmente con el fin de filtrar los requerimientos de los entes de control externo allegados en el periodo del alcance.
Oficiar bimensualmente por memorando o correo electrónico a la Subdirección de Gestión Corporativa - Correspondencia, solicitando los oficios de radicación de los entes de control externos y su respuesta si hubiera lugar, que llegaron en el periodo de solicitud.</t>
  </si>
  <si>
    <t>Adelanta la revisión del Plan de Mejoramiento formulado y recibido en la OCI por las áreas y generar las recomendaciones con el fin de subsanar los hallazgos.</t>
  </si>
  <si>
    <t>La revisión se adelanta basados en los hallazgos, al análisis de causa, tiempos de ejecución, responsables, indicadores, metas.
Confirmar que las acciones compartidas sean comunicadas a los responsables (acta de reunión correo electrónico)
El plan de mejoramiento debe venir firmado por los responsables de la formulación y la ejecución.</t>
  </si>
  <si>
    <t>Verifica que se formule el plan de mejoramiento para las auditorías, seguimientos, informes (si aplica), adelantadas por la OCI y los entes de control externo.</t>
  </si>
  <si>
    <t>Los plazos y presentación  para la formulación del plan de mejoramiento las estipula el ente de control externo en la comunicación del informe final de auditoría y/o informes que nos remita, en su defecto se regirá por los plazos establecidos por la resolución de plan de mejoramiento y/o los procedimientos que regulen la formulación del plan
Se usará el formato establecido por el ente de control externo o en su defecto, se usará el formato con que cuente la entidad y de acuerdo a la metodología establecida
Agendar un recodatorio por agenda del jefe OCI de la fecha de entrega del plan de mejoramiento, dos días antes y el día del vencimiento, solo para el jefe OCI, la asistente admon de la OCI y el auditor líder de la auditoría
Dos días antes, se envía correo recordando a las áreas y procesos la entrega del plan de mejoramiento</t>
  </si>
  <si>
    <t>La Subdirección de Gestión Corporativa y el equipo disciplinario,</t>
  </si>
  <si>
    <t>gestionan con el área de técnologia, la elaboración de una herramienta técnologica,</t>
  </si>
  <si>
    <t>para el manejo y control de la información procesal de los expedientes, con el fin de asignar de una manera equitativa los procesos a los abogados que se encuentren vinculados en la oficina de asuntos disciplinarios, y hacer un seguimiento a los procesos en cuanto a tiempos, términos, vencimientos... etc.</t>
  </si>
  <si>
    <t>Aleatoria</t>
  </si>
  <si>
    <t>Pagina 3 de 3</t>
  </si>
  <si>
    <t>PASO 3 - PLAN DE MITIGACIÓN DEL RIESGO</t>
  </si>
  <si>
    <t>MÓDULO VII</t>
  </si>
  <si>
    <t>TRATAMIENTO DEL RIESGO</t>
  </si>
  <si>
    <t>PLAN DE MITIGACIÓN DEL RIESGO</t>
  </si>
  <si>
    <t>INDICADOR DEL RIESGO</t>
  </si>
  <si>
    <t>TRATAMIENTO</t>
  </si>
  <si>
    <t>FORMA DE REDUCCIÓN</t>
  </si>
  <si>
    <t>¿Requiere plan de mitigación?</t>
  </si>
  <si>
    <t>Observaciones (Justificación)</t>
  </si>
  <si>
    <t>ACCIÓN DE MITIGACIÓN</t>
  </si>
  <si>
    <t>FECHA DE IMPLEMENTACIÓN</t>
  </si>
  <si>
    <t>FECHA PROGRAMADA DE SEGUIMIENTO</t>
  </si>
  <si>
    <t>INDICADOR CLAVE DEL RIESGO</t>
  </si>
  <si>
    <t xml:space="preserve">FORMULA DEL INDICADOR </t>
  </si>
  <si>
    <t>DESCRIPCIÓN DEL INDICADOR</t>
  </si>
  <si>
    <t>META DEL INDICADOR</t>
  </si>
  <si>
    <t>PERIODICIDAD DE MEDICIÓN</t>
  </si>
  <si>
    <t>FUENTE DE MEDICIÓN</t>
  </si>
  <si>
    <t>OBSERVACIONES</t>
  </si>
  <si>
    <t>Aceptar</t>
  </si>
  <si>
    <t>NO</t>
  </si>
  <si>
    <t>Teniendo en cuenta que los controles abarcan desde la sensibilización hasta la evaluación independiente, no se genera plan de mitigación adicional</t>
  </si>
  <si>
    <t>Conocimiento del Sistema de Control Interno</t>
  </si>
  <si>
    <t>&lt;=3.5</t>
  </si>
  <si>
    <t>Semestral</t>
  </si>
  <si>
    <t>Encuestas</t>
  </si>
  <si>
    <t>No se realiza plan de mitigación del riesgo, toda vez que una vez se materialice el riesgo y sea de pleno conocimiento de algún ente de control externo, se genera la apertura de un proceso sancionatorio establecido por la normatividad aplicable, con las etapas de investigación prelimininar, visitas, audiencias, entre otros, y que suritdas estas etapas, el ente de control que apertura el proceso, determina la sanción a imponer, o archivar el proceso, dependiendo de la defensa que se realice por parte de la entidad y sus implicados. En caso de que no sea conocido por entes de control externo, se puede generar un proceso interno disciplinario, con las mismas caractéristicas antes descritas.</t>
  </si>
  <si>
    <t>Aprobación y/o modificaciones del Plan Anual de auditorías</t>
  </si>
  <si>
    <t>Número de sesiones del CICCI con aprobación y/o modificaciones del plan anual de Auditorías / Número total de sesiones del CICCI realizadas en el periodo</t>
  </si>
  <si>
    <t xml:space="preserve">1. El indicador mide las veces que fueron presentados ante el CICCI el plan anual de auditorías para su aprobación y las modificaciones que haya lugar durante el semestre.
2. Es acumulativo, teniendo en cuenta las sesiones del comité en los periodos anteriores a la medición.
3. Es descendente, entre menos modificaciones se realice mejor sera la evaluación del indicador.
4. Las modificaciones van relacionadas a la inclusión de nuevas actividades o la eliminación </t>
  </si>
  <si>
    <t>1.Actas del Comité Institucional de Control Interno
2. Seguimientos trimestrales a la ejecución del Plan anual de auditorías, realizadas como ejercicios de autoevaluación.
3. Reporte del plan de acción institucional</t>
  </si>
  <si>
    <t>La eficiencia del indicador se ve reflejada en la menos cantidad de modificaciones se realice al plan, en lo referente a la incorporación de nuevas actividades o auditorías o su eliminación</t>
  </si>
  <si>
    <t>Cumplimiento del Plan Anual de Auditorías</t>
  </si>
  <si>
    <t>Número de actividades cumplidas dentro del tiempo programado / Número total de actividades programadas en el Plan Anual de Auditorías</t>
  </si>
  <si>
    <t>1. Las actividades que se medirán son las que tienen fecha de inicio y fin dentro del plan, se excluyen aquellas que son de caractér exporadico, o se dependan de una programación que adelante algún ente rector, o los requerimientos, acompañamientos y asesorías que se realicen a los entes de control externo.
2. La fecha final de la actividad, en la fecha en la que se entrega el informe final a los auditados</t>
  </si>
  <si>
    <t>Trimestralmente</t>
  </si>
  <si>
    <t>1. Seguimientos trimestrales a la ejecución del Plan anual de auditorías, realizadas como ejercicios de autoevaluación.
2. Reporte del plan de acción institucional</t>
  </si>
  <si>
    <t>Reducir</t>
  </si>
  <si>
    <t>Mitigar</t>
  </si>
  <si>
    <t>SI</t>
  </si>
  <si>
    <t xml:space="preserve">Seguimiento a riesgos institucionales </t>
  </si>
  <si>
    <t>Numero de alertas en el generadas</t>
  </si>
  <si>
    <t xml:space="preserve">El indicador permite medir la ejecucion de seguimientos, con el fin de generar avisos respecto a posibles materializaciones de riesgos </t>
  </si>
  <si>
    <t>&gt;12</t>
  </si>
  <si>
    <t xml:space="preserve">Semestral </t>
  </si>
  <si>
    <t>Memorandos de
alerta a los líderes
de proceso.
Mapa de riesgos
“Módulo de
seguimiento”
Documento
Reportes de
implementación,
avance e
indicadores
Formato de
reporte de
eventos.
Diligenciamiento
Mapa de Riesgos,
junto con
evidencias</t>
  </si>
  <si>
    <t>Requerimientos de entes de control externos contestado en los tiempos establecidos</t>
  </si>
  <si>
    <t>Número de requerimientos y/o oficios de conocimiento de la OC contestados en términos / Número total de requerimientos y/o oficios de conocimiento de la OCI allegados en el periodo</t>
  </si>
  <si>
    <t>1. Los requerimientos son aquellos que son de conocimiento de la OCI, en los cuales puede consolidar o tramitar para que contestes otras dependencias
2. Se incluyen los oficios de visitas administrativas, fiscales, que se radiquen y que tenga conocimiento la OCI</t>
  </si>
  <si>
    <t>1. Controldoc
2. Base de Correspondencia de la OCI
3. Correo electrónico del jefe OCI</t>
  </si>
  <si>
    <t>Solo se incluyen los requerimientos, oficios y demás documentos que sean de conocimiento de la OCI, en los cuales se sirva de consolidador de la respuesta, o de enlace para la radicación y/o envio al ente de control externo</t>
  </si>
  <si>
    <t>Cumplimiento del plan de mejoramiento institucional</t>
  </si>
  <si>
    <t>Número de acciones cumplidas o a tiempo por cada subdirección u oficina / Número total de acciones formuladas por cada subdirección u oficina</t>
  </si>
  <si>
    <t>1. Se tomaran las acciones por cada subdirección, incluyendo aquellas que fueron cumplidas (verde) o en tiempo (amarillas).
2. No importa si la acción se cumple por fuera de los tiempos que se plantearon en el plan de mejoramiento
3. La meta se medirá tanto para cada subdirección u oficina, como de manera institucional, sumando los resultados de todas las subdirecciones u oficinas, para dar un resultado como entidad.
4. Se incluyen acciones tanto internas como externas</t>
  </si>
  <si>
    <t>1. Seguimientos al plan de mejoramiento institucional.
2. Matriz de plan de mejoramiento institucional con los resultados de los seguimientos</t>
  </si>
  <si>
    <t>Es un indicador institucional, su cumplimiento no depende de la gestión de la OCI, solomente seremos los responsables de la medición del mismo de acuerdo a los resultados del seguimiento que se adelante.</t>
  </si>
  <si>
    <t>No</t>
  </si>
  <si>
    <t>Se espera que el control funcione para el adelanto de los procesos.</t>
  </si>
  <si>
    <t xml:space="preserve">Sistema de </t>
  </si>
  <si>
    <t>Control Interno</t>
  </si>
  <si>
    <t xml:space="preserve">La sumatoria de calificación </t>
  </si>
  <si>
    <t xml:space="preserve">Este indicador permite establecer la apropiación </t>
  </si>
  <si>
    <t xml:space="preserve">del SCI de los servidores y colaboradores de la UAECOB, su metodologia parte del criterio de </t>
  </si>
  <si>
    <t>calificación del conocimiento del SCI en una escala del 1 al 5, siendo 1 muy bajo y siendo 5 muy alto.</t>
  </si>
  <si>
    <t>individual (Resultado de la aplicación de la encuesta)/</t>
  </si>
  <si>
    <t>El numero total de personas a las que se les aplicó la encuesta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</si>
</sst>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7" formatCode="_-* #,##0.00_-;\-* #,##0.00_-;_-* &quot;-&quot;??_-;_-@_-"/>
    <numFmt numFmtId="168" formatCode="_ * #,##0.00_ ;_ * \-#,##0.00_ ;_ * &quot;-&quot;??_ ;_ @_ "/>
  </numFmts>
  <fonts count="23" x14ac:knownFonts="1">
    <font>
      <sz val="11"/>
      <color theme="1"/>
      <name val="Calibri"/>
      <family val="2"/>
      <scheme val="minor"/>
    </font>
    <font>
      <sz val="11"/>
      <color theme="1"/>
      <name val="Calibri"/>
      <family val="2"/>
      <scheme val="minor"/>
    </font>
    <font>
      <sz val="10"/>
      <name val="Arial"/>
      <family val="2"/>
    </font>
    <font>
      <b/>
      <sz val="11"/>
      <color theme="1"/>
      <name val="Calibri Light"/>
      <family val="2"/>
    </font>
    <font>
      <sz val="11"/>
      <name val="Calibri Light"/>
      <family val="2"/>
    </font>
    <font>
      <b/>
      <sz val="11"/>
      <name val="Calibri Light"/>
      <family val="2"/>
    </font>
    <font>
      <sz val="8"/>
      <name val="Calibri"/>
      <family val="2"/>
      <scheme val="minor"/>
    </font>
    <font>
      <b/>
      <sz val="15"/>
      <color theme="3"/>
      <name val="Calibri"/>
      <family val="2"/>
      <scheme val="minor"/>
    </font>
    <font>
      <sz val="10"/>
      <name val="Arial"/>
    </font>
    <font>
      <sz val="11"/>
      <color indexed="8"/>
      <name val="Calibri"/>
      <family val="2"/>
    </font>
    <font>
      <sz val="12"/>
      <color theme="1"/>
      <name val="Calibri"/>
      <family val="2"/>
      <scheme val="minor"/>
    </font>
    <font>
      <sz val="11"/>
      <name val="Arial"/>
      <family val="2"/>
    </font>
    <font>
      <sz val="11"/>
      <color theme="0" tint="-0.34998626667073579"/>
      <name val="Arial"/>
      <family val="2"/>
    </font>
    <font>
      <b/>
      <sz val="11"/>
      <name val="Arial"/>
      <family val="2"/>
    </font>
    <font>
      <sz val="11"/>
      <color theme="1"/>
      <name val="Arial"/>
      <family val="2"/>
    </font>
    <font>
      <b/>
      <sz val="11"/>
      <color theme="1"/>
      <name val="Arial"/>
      <family val="2"/>
    </font>
    <font>
      <b/>
      <sz val="11"/>
      <color theme="3"/>
      <name val="Arial"/>
      <family val="2"/>
    </font>
    <font>
      <sz val="11"/>
      <color rgb="FF000000"/>
      <name val="Arial"/>
      <family val="2"/>
    </font>
    <font>
      <sz val="11"/>
      <color rgb="FF444444"/>
      <name val="Arial"/>
      <family val="2"/>
    </font>
    <font>
      <b/>
      <sz val="12"/>
      <name val="Arial"/>
      <family val="2"/>
    </font>
    <font>
      <sz val="11"/>
      <color theme="1" tint="0.14999847407452621"/>
      <name val="Arial"/>
      <family val="2"/>
    </font>
    <font>
      <b/>
      <sz val="12"/>
      <color theme="1" tint="0.14999847407452621"/>
      <name val="Arial"/>
      <family val="2"/>
    </font>
    <font>
      <sz val="12"/>
      <color theme="1" tint="0.14999847407452621"/>
      <name val="Arial"/>
      <family val="2"/>
    </font>
  </fonts>
  <fills count="3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E699"/>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CCECFF"/>
        <bgColor indexed="64"/>
      </patternFill>
    </fill>
    <fill>
      <patternFill patternType="solid">
        <fgColor theme="9" tint="0.39997558519241921"/>
        <bgColor indexed="64"/>
      </patternFill>
    </fill>
    <fill>
      <patternFill patternType="solid">
        <fgColor rgb="FFFFB3B3"/>
        <bgColor indexed="64"/>
      </patternFill>
    </fill>
    <fill>
      <patternFill patternType="solid">
        <fgColor rgb="FFFF0000"/>
        <bgColor rgb="FF000000"/>
      </patternFill>
    </fill>
    <fill>
      <patternFill patternType="solid">
        <fgColor rgb="FFF2F2F2"/>
        <bgColor indexed="64"/>
      </patternFill>
    </fill>
    <fill>
      <patternFill patternType="solid">
        <fgColor rgb="FFFEFE85"/>
        <bgColor rgb="FF000000"/>
      </patternFill>
    </fill>
    <fill>
      <patternFill patternType="solid">
        <fgColor rgb="FF92D050"/>
        <bgColor rgb="FF000000"/>
      </patternFill>
    </fill>
    <fill>
      <patternFill patternType="solid">
        <fgColor rgb="FFFFFD41"/>
        <bgColor rgb="FF000000"/>
      </patternFill>
    </fill>
    <fill>
      <patternFill patternType="solid">
        <fgColor rgb="FFD9D9D9"/>
        <bgColor rgb="FF000000"/>
      </patternFill>
    </fill>
    <fill>
      <patternFill patternType="solid">
        <fgColor rgb="FF47FF47"/>
        <bgColor rgb="FF000000"/>
      </patternFill>
    </fill>
  </fills>
  <borders count="9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rgb="FF000000"/>
      </left>
      <right/>
      <top style="medium">
        <color rgb="FF000000"/>
      </top>
      <bottom/>
      <diagonal/>
    </border>
    <border>
      <left style="dashed">
        <color rgb="FF000000"/>
      </left>
      <right style="dashed">
        <color rgb="FF000000"/>
      </right>
      <top style="dashed">
        <color rgb="FF000000"/>
      </top>
      <bottom/>
      <diagonal/>
    </border>
    <border>
      <left/>
      <right style="dashed">
        <color rgb="FF000000"/>
      </right>
      <top style="dashed">
        <color rgb="FF000000"/>
      </top>
      <bottom/>
      <diagonal/>
    </border>
    <border>
      <left/>
      <right style="dashed">
        <color rgb="FF000000"/>
      </right>
      <top style="medium">
        <color rgb="FF000000"/>
      </top>
      <bottom/>
      <diagonal/>
    </border>
    <border>
      <left/>
      <right/>
      <top style="medium">
        <color rgb="FF000000"/>
      </top>
      <bottom/>
      <diagonal/>
    </border>
    <border>
      <left style="dashed">
        <color rgb="FF000000"/>
      </left>
      <right style="hair">
        <color indexed="64"/>
      </right>
      <top style="medium">
        <color rgb="FF000000"/>
      </top>
      <bottom/>
      <diagonal/>
    </border>
    <border>
      <left style="hair">
        <color indexed="64"/>
      </left>
      <right style="hair">
        <color indexed="64"/>
      </right>
      <top style="medium">
        <color rgb="FF000000"/>
      </top>
      <bottom/>
      <diagonal/>
    </border>
    <border>
      <left style="hair">
        <color indexed="64"/>
      </left>
      <right/>
      <top style="medium">
        <color rgb="FF000000"/>
      </top>
      <bottom/>
      <diagonal/>
    </border>
    <border>
      <left style="medium">
        <color rgb="FF000000"/>
      </left>
      <right/>
      <top/>
      <bottom/>
      <diagonal/>
    </border>
    <border>
      <left style="dashed">
        <color rgb="FF000000"/>
      </left>
      <right style="dashed">
        <color rgb="FF000000"/>
      </right>
      <top/>
      <bottom/>
      <diagonal/>
    </border>
    <border>
      <left style="dashed">
        <color rgb="FF000000"/>
      </left>
      <right style="hair">
        <color indexed="64"/>
      </right>
      <top/>
      <bottom/>
      <diagonal/>
    </border>
    <border>
      <left style="hair">
        <color indexed="64"/>
      </left>
      <right style="hair">
        <color indexed="64"/>
      </right>
      <top/>
      <bottom/>
      <diagonal/>
    </border>
    <border>
      <left style="hair">
        <color indexed="64"/>
      </left>
      <right style="hair">
        <color indexed="64"/>
      </right>
      <top/>
      <bottom style="medium">
        <color rgb="FF000000"/>
      </bottom>
      <diagonal/>
    </border>
    <border>
      <left style="dashed">
        <color rgb="FF000000"/>
      </left>
      <right style="hair">
        <color rgb="FF000000"/>
      </right>
      <top/>
      <bottom/>
      <diagonal/>
    </border>
    <border>
      <left style="hair">
        <color rgb="FF000000"/>
      </left>
      <right style="dashed">
        <color rgb="FF000000"/>
      </right>
      <top/>
      <bottom/>
      <diagonal/>
    </border>
    <border>
      <left style="dashed">
        <color rgb="FF000000"/>
      </left>
      <right/>
      <top/>
      <bottom/>
      <diagonal/>
    </border>
    <border>
      <left style="dashed">
        <color rgb="FF000000"/>
      </left>
      <right style="dashed">
        <color rgb="FF000000"/>
      </right>
      <top style="medium">
        <color rgb="FF000000"/>
      </top>
      <bottom/>
      <diagonal/>
    </border>
    <border>
      <left style="dashed">
        <color rgb="FF000000"/>
      </left>
      <right style="hair">
        <color theme="1"/>
      </right>
      <top style="medium">
        <color rgb="FF000000"/>
      </top>
      <bottom/>
      <diagonal/>
    </border>
    <border>
      <left style="hair">
        <color theme="1"/>
      </left>
      <right style="dashed">
        <color rgb="FF000000"/>
      </right>
      <top style="medium">
        <color rgb="FF000000"/>
      </top>
      <bottom/>
      <diagonal/>
    </border>
    <border>
      <left style="dashed">
        <color rgb="FF000000"/>
      </left>
      <right/>
      <top style="medium">
        <color rgb="FF000000"/>
      </top>
      <bottom/>
      <diagonal/>
    </border>
    <border>
      <left style="dashed">
        <color rgb="FF000000"/>
      </left>
      <right style="dashed">
        <color rgb="FF000000"/>
      </right>
      <top style="thin">
        <color rgb="FF000000"/>
      </top>
      <bottom/>
      <diagonal/>
    </border>
    <border>
      <left style="dashed">
        <color rgb="FF000000"/>
      </left>
      <right style="hair">
        <color indexed="64"/>
      </right>
      <top style="thin">
        <color rgb="FF000000"/>
      </top>
      <bottom/>
      <diagonal/>
    </border>
    <border>
      <left style="medium">
        <color rgb="FF000000"/>
      </left>
      <right style="hair">
        <color indexed="64"/>
      </right>
      <top style="medium">
        <color rgb="FF000000"/>
      </top>
      <bottom/>
      <diagonal/>
    </border>
    <border>
      <left/>
      <right style="hair">
        <color indexed="64"/>
      </right>
      <top style="medium">
        <color rgb="FF000000"/>
      </top>
      <bottom/>
      <diagonal/>
    </border>
    <border>
      <left style="hair">
        <color theme="1"/>
      </left>
      <right style="hair">
        <color theme="1"/>
      </right>
      <top style="medium">
        <color rgb="FF000000"/>
      </top>
      <bottom/>
      <diagonal/>
    </border>
    <border>
      <left style="medium">
        <color rgb="FF000000"/>
      </left>
      <right style="dashed">
        <color rgb="FF000000"/>
      </right>
      <top style="medium">
        <color rgb="FF000000"/>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theme="1"/>
      </left>
      <right style="hair">
        <color theme="1"/>
      </right>
      <top style="thin">
        <color theme="4" tint="0.39997558519241921"/>
      </top>
      <bottom style="hair">
        <color theme="1"/>
      </bottom>
      <diagonal/>
    </border>
    <border>
      <left style="hair">
        <color theme="1"/>
      </left>
      <right style="thin">
        <color theme="4" tint="0.39997558519241921"/>
      </right>
      <top style="thin">
        <color theme="4" tint="0.39997558519241921"/>
      </top>
      <bottom style="hair">
        <color theme="1"/>
      </bottom>
      <diagonal/>
    </border>
    <border>
      <left style="thin">
        <color theme="4" tint="0.39997558519241921"/>
      </left>
      <right style="thin">
        <color theme="4" tint="0.39997558519241921"/>
      </right>
      <top style="thin">
        <color theme="4" tint="0.39997558519241921"/>
      </top>
      <bottom style="hair">
        <color theme="1"/>
      </bottom>
      <diagonal/>
    </border>
    <border>
      <left style="thin">
        <color theme="4" tint="0.39997558519241921"/>
      </left>
      <right style="hair">
        <color theme="1"/>
      </right>
      <top style="thin">
        <color theme="4" tint="0.39997558519241921"/>
      </top>
      <bottom style="hair">
        <color theme="1"/>
      </bottom>
      <diagonal/>
    </border>
    <border>
      <left/>
      <right/>
      <top/>
      <bottom style="thick">
        <color theme="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style="hair">
        <color indexed="64"/>
      </left>
      <right/>
      <top style="hair">
        <color indexed="64"/>
      </top>
      <bottom/>
      <diagonal/>
    </border>
    <border>
      <left style="hair">
        <color indexed="64"/>
      </left>
      <right style="hair">
        <color indexed="64"/>
      </right>
      <top style="medium">
        <color rgb="FF000000"/>
      </top>
      <bottom style="hair">
        <color indexed="64"/>
      </bottom>
      <diagonal/>
    </border>
    <border>
      <left/>
      <right style="hair">
        <color indexed="64"/>
      </right>
      <top style="medium">
        <color rgb="FF000000"/>
      </top>
      <bottom style="hair">
        <color indexed="64"/>
      </bottom>
      <diagonal/>
    </border>
    <border>
      <left style="hair">
        <color indexed="64"/>
      </left>
      <right/>
      <top style="medium">
        <color rgb="FF000000"/>
      </top>
      <bottom style="hair">
        <color indexed="64"/>
      </bottom>
      <diagonal/>
    </border>
    <border>
      <left style="hair">
        <color indexed="64"/>
      </left>
      <right style="medium">
        <color rgb="FF000000"/>
      </right>
      <top style="medium">
        <color rgb="FF000000"/>
      </top>
      <bottom/>
      <diagonal/>
    </border>
    <border>
      <left style="hair">
        <color indexed="64"/>
      </left>
      <right style="medium">
        <color rgb="FF000000"/>
      </right>
      <top/>
      <bottom/>
      <diagonal/>
    </border>
    <border>
      <left style="hair">
        <color indexed="64"/>
      </left>
      <right style="medium">
        <color rgb="FF000000"/>
      </right>
      <top/>
      <bottom style="medium">
        <color rgb="FF000000"/>
      </bottom>
      <diagonal/>
    </border>
    <border>
      <left style="thin">
        <color rgb="FF000000"/>
      </left>
      <right style="thin">
        <color rgb="FF000000"/>
      </right>
      <top style="medium">
        <color rgb="FF000000"/>
      </top>
      <bottom/>
      <diagonal/>
    </border>
    <border>
      <left style="dashed">
        <color rgb="FF000000"/>
      </left>
      <right style="hair">
        <color indexed="64"/>
      </right>
      <top style="medium">
        <color rgb="FF000000"/>
      </top>
      <bottom style="dashed">
        <color rgb="FF000000"/>
      </bottom>
      <diagonal/>
    </border>
    <border>
      <left style="hair">
        <color indexed="64"/>
      </left>
      <right style="hair">
        <color indexed="64"/>
      </right>
      <top style="medium">
        <color rgb="FF000000"/>
      </top>
      <bottom style="dashed">
        <color rgb="FF000000"/>
      </bottom>
      <diagonal/>
    </border>
    <border>
      <left/>
      <right/>
      <top style="medium">
        <color rgb="FF000000"/>
      </top>
      <bottom style="hair">
        <color indexed="64"/>
      </bottom>
      <diagonal/>
    </border>
    <border>
      <left/>
      <right style="hair">
        <color indexed="64"/>
      </right>
      <top style="medium">
        <color rgb="FF000000"/>
      </top>
      <bottom style="dashed">
        <color rgb="FF000000"/>
      </bottom>
      <diagonal/>
    </border>
    <border>
      <left/>
      <right/>
      <top style="medium">
        <color rgb="FF000000"/>
      </top>
      <bottom style="dashed">
        <color rgb="FF000000"/>
      </bottom>
      <diagonal/>
    </border>
    <border>
      <left/>
      <right style="dashed">
        <color rgb="FF000000"/>
      </right>
      <top style="medium">
        <color rgb="FF000000"/>
      </top>
      <bottom style="dashed">
        <color rgb="FF000000"/>
      </bottom>
      <diagonal/>
    </border>
    <border>
      <left/>
      <right style="medium">
        <color rgb="FF000000"/>
      </right>
      <top style="medium">
        <color rgb="FF000000"/>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s>
  <cellStyleXfs count="22">
    <xf numFmtId="0" fontId="0" fillId="0" borderId="0"/>
    <xf numFmtId="0" fontId="1" fillId="0" borderId="0"/>
    <xf numFmtId="0" fontId="1" fillId="0" borderId="0"/>
    <xf numFmtId="0" fontId="7" fillId="0" borderId="56" applyNumberFormat="0" applyFill="0" applyAlignment="0" applyProtection="0"/>
    <xf numFmtId="0" fontId="8" fillId="0" borderId="0"/>
    <xf numFmtId="0" fontId="2" fillId="0" borderId="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9" fontId="2" fillId="0" borderId="0" applyFont="0" applyFill="0" applyBorder="0" applyAlignment="0" applyProtection="0"/>
    <xf numFmtId="0" fontId="10" fillId="0" borderId="0"/>
  </cellStyleXfs>
  <cellXfs count="409">
    <xf numFmtId="0" fontId="0" fillId="0" borderId="0" xfId="0"/>
    <xf numFmtId="0" fontId="3" fillId="4" borderId="19" xfId="2" applyFont="1" applyFill="1" applyBorder="1" applyAlignment="1">
      <alignment horizontal="center" vertical="center" wrapText="1"/>
    </xf>
    <xf numFmtId="0" fontId="11" fillId="2" borderId="1" xfId="4" applyFont="1" applyFill="1" applyBorder="1" applyAlignment="1" applyProtection="1">
      <alignment horizontal="center"/>
      <protection locked="0"/>
    </xf>
    <xf numFmtId="0" fontId="11" fillId="2" borderId="2" xfId="0" applyFont="1" applyFill="1" applyBorder="1" applyAlignment="1" applyProtection="1">
      <alignment horizontal="left" vertical="top"/>
      <protection locked="0"/>
    </xf>
    <xf numFmtId="0" fontId="11" fillId="2" borderId="4" xfId="0" applyFont="1" applyFill="1" applyBorder="1" applyAlignment="1" applyProtection="1">
      <alignment horizontal="left" vertical="top"/>
      <protection locked="0"/>
    </xf>
    <xf numFmtId="0" fontId="11" fillId="2" borderId="6" xfId="4" applyFont="1" applyFill="1" applyBorder="1" applyAlignment="1" applyProtection="1">
      <alignment horizontal="center"/>
      <protection locked="0"/>
    </xf>
    <xf numFmtId="0" fontId="11" fillId="2" borderId="10" xfId="0"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protection locked="0"/>
    </xf>
    <xf numFmtId="0" fontId="11" fillId="2" borderId="5" xfId="4"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1" xfId="0" applyFont="1" applyFill="1" applyBorder="1" applyAlignment="1" applyProtection="1">
      <alignment horizontal="center"/>
      <protection locked="0"/>
    </xf>
    <xf numFmtId="0" fontId="11" fillId="2" borderId="3" xfId="0" applyFont="1" applyFill="1" applyBorder="1" applyAlignment="1" applyProtection="1">
      <alignment horizontal="left" vertical="top"/>
      <protection locked="0"/>
    </xf>
    <xf numFmtId="0" fontId="11" fillId="2" borderId="10" xfId="4" applyFont="1" applyFill="1" applyBorder="1" applyAlignment="1" applyProtection="1">
      <alignment horizontal="left" vertical="center"/>
      <protection locked="0"/>
    </xf>
    <xf numFmtId="0" fontId="11" fillId="2" borderId="11" xfId="0" applyFont="1" applyFill="1" applyBorder="1" applyAlignment="1" applyProtection="1">
      <alignment horizontal="left" vertical="top"/>
      <protection locked="0"/>
    </xf>
    <xf numFmtId="0" fontId="12" fillId="2" borderId="12" xfId="0" applyFont="1" applyFill="1" applyBorder="1" applyAlignment="1" applyProtection="1">
      <alignment horizontal="left" vertical="top"/>
      <protection locked="0"/>
    </xf>
    <xf numFmtId="0" fontId="12" fillId="2" borderId="13" xfId="0" applyFont="1" applyFill="1" applyBorder="1" applyAlignment="1" applyProtection="1">
      <alignment horizontal="left" vertical="top"/>
      <protection locked="0"/>
    </xf>
    <xf numFmtId="14" fontId="11" fillId="2" borderId="10" xfId="0" applyNumberFormat="1" applyFont="1" applyFill="1" applyBorder="1" applyAlignment="1" applyProtection="1">
      <alignment horizontal="left" vertical="center"/>
      <protection locked="0"/>
    </xf>
    <xf numFmtId="14" fontId="11" fillId="2" borderId="10" xfId="4" applyNumberFormat="1" applyFont="1" applyFill="1" applyBorder="1" applyAlignment="1" applyProtection="1">
      <alignment horizontal="left" vertical="center"/>
      <protection locked="0"/>
    </xf>
    <xf numFmtId="0" fontId="11" fillId="2" borderId="14" xfId="0" applyFont="1" applyFill="1" applyBorder="1" applyAlignment="1" applyProtection="1">
      <alignment horizont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1" fillId="2" borderId="18" xfId="0" applyFont="1" applyFill="1" applyBorder="1" applyAlignment="1" applyProtection="1">
      <alignment vertical="center"/>
      <protection locked="0"/>
    </xf>
    <xf numFmtId="0" fontId="11" fillId="2" borderId="14" xfId="4" applyFont="1" applyFill="1" applyBorder="1" applyAlignment="1" applyProtection="1">
      <alignment horizontal="center"/>
      <protection locked="0"/>
    </xf>
    <xf numFmtId="0" fontId="11" fillId="2" borderId="18" xfId="4" applyFont="1" applyFill="1" applyBorder="1" applyAlignment="1" applyProtection="1">
      <alignment vertical="center"/>
      <protection locked="0"/>
    </xf>
    <xf numFmtId="0" fontId="11" fillId="2" borderId="0" xfId="0" applyFont="1" applyFill="1" applyProtection="1">
      <protection locked="0"/>
    </xf>
    <xf numFmtId="0" fontId="11" fillId="0" borderId="0" xfId="0" applyFont="1" applyProtection="1">
      <protection locked="0"/>
    </xf>
    <xf numFmtId="0" fontId="11" fillId="0" borderId="0" xfId="4" applyFont="1"/>
    <xf numFmtId="0" fontId="13" fillId="5" borderId="52" xfId="0" applyFont="1" applyFill="1" applyBorder="1" applyAlignment="1">
      <alignment horizontal="centerContinuous" vertical="center" wrapText="1"/>
    </xf>
    <xf numFmtId="0" fontId="13" fillId="6" borderId="53" xfId="0" applyFont="1" applyFill="1" applyBorder="1" applyAlignment="1">
      <alignment horizontal="centerContinuous" vertical="center" wrapText="1"/>
    </xf>
    <xf numFmtId="0" fontId="13" fillId="6" borderId="54" xfId="0" applyFont="1" applyFill="1" applyBorder="1" applyAlignment="1">
      <alignment horizontal="centerContinuous" vertical="center" wrapText="1"/>
    </xf>
    <xf numFmtId="0" fontId="13" fillId="6" borderId="55" xfId="0" applyFont="1" applyFill="1" applyBorder="1" applyAlignment="1">
      <alignment horizontal="centerContinuous" vertical="center" wrapText="1"/>
    </xf>
    <xf numFmtId="0" fontId="13" fillId="7" borderId="54" xfId="0" applyFont="1" applyFill="1" applyBorder="1" applyAlignment="1">
      <alignment horizontal="centerContinuous" vertical="center" wrapText="1"/>
    </xf>
    <xf numFmtId="0" fontId="13" fillId="7" borderId="55" xfId="0" applyFont="1" applyFill="1" applyBorder="1" applyAlignment="1">
      <alignment horizontal="centerContinuous" vertical="center" wrapText="1"/>
    </xf>
    <xf numFmtId="0" fontId="11" fillId="21" borderId="19" xfId="4" applyFont="1" applyFill="1" applyBorder="1" applyAlignment="1">
      <alignment horizontal="center" vertical="center" wrapText="1"/>
    </xf>
    <xf numFmtId="0" fontId="11" fillId="21" borderId="19" xfId="4" applyFont="1" applyFill="1" applyBorder="1" applyAlignment="1">
      <alignment horizontal="center" vertical="center" wrapText="1"/>
    </xf>
    <xf numFmtId="0" fontId="11" fillId="14" borderId="48" xfId="4" applyFont="1" applyFill="1" applyBorder="1" applyAlignment="1">
      <alignment horizontal="center" vertical="center" wrapText="1"/>
    </xf>
    <xf numFmtId="0" fontId="11" fillId="14" borderId="49" xfId="4" applyFont="1" applyFill="1" applyBorder="1" applyAlignment="1">
      <alignment horizontal="center" vertical="center" wrapText="1"/>
    </xf>
    <xf numFmtId="0" fontId="14" fillId="0" borderId="0" xfId="0" applyFont="1"/>
    <xf numFmtId="0" fontId="14" fillId="0" borderId="0" xfId="0" applyFont="1" applyProtection="1">
      <protection locked="0"/>
    </xf>
    <xf numFmtId="0" fontId="15" fillId="3" borderId="19" xfId="1" applyFont="1" applyFill="1" applyBorder="1" applyAlignment="1">
      <alignment horizontal="centerContinuous" vertical="center" wrapText="1"/>
    </xf>
    <xf numFmtId="0" fontId="14" fillId="0" borderId="19" xfId="1" applyFont="1" applyBorder="1" applyAlignment="1" applyProtection="1">
      <alignment horizontal="centerContinuous" vertical="center" wrapText="1"/>
      <protection locked="0"/>
    </xf>
    <xf numFmtId="0" fontId="11" fillId="2" borderId="19" xfId="0" applyFont="1" applyFill="1" applyBorder="1" applyAlignment="1" applyProtection="1">
      <alignment horizontal="centerContinuous" vertical="center" wrapText="1"/>
      <protection locked="0"/>
    </xf>
    <xf numFmtId="0" fontId="15" fillId="2" borderId="0" xfId="2" applyFont="1" applyFill="1" applyAlignment="1" applyProtection="1">
      <alignment horizontal="center" vertical="center" wrapText="1"/>
      <protection locked="0"/>
    </xf>
    <xf numFmtId="0" fontId="11" fillId="2" borderId="0" xfId="0" applyFont="1" applyFill="1" applyAlignment="1" applyProtection="1">
      <alignment horizontal="left" vertical="center" wrapText="1"/>
      <protection locked="0"/>
    </xf>
    <xf numFmtId="0" fontId="11" fillId="2" borderId="0" xfId="0" applyFont="1" applyFill="1" applyAlignment="1" applyProtection="1">
      <alignment horizontal="center" vertical="center"/>
      <protection locked="0"/>
    </xf>
    <xf numFmtId="0" fontId="16" fillId="4" borderId="56" xfId="3" applyFont="1" applyFill="1" applyAlignment="1">
      <alignment horizontal="centerContinuous" vertical="center" wrapText="1"/>
    </xf>
    <xf numFmtId="0" fontId="15" fillId="2" borderId="19" xfId="2" applyFont="1" applyFill="1" applyBorder="1" applyAlignment="1">
      <alignment horizontal="centerContinuous" vertical="center" wrapText="1"/>
    </xf>
    <xf numFmtId="0" fontId="15" fillId="4" borderId="19" xfId="2" applyFont="1" applyFill="1" applyBorder="1" applyAlignment="1">
      <alignment horizontal="center" vertical="center" wrapText="1"/>
    </xf>
    <xf numFmtId="0" fontId="13" fillId="0" borderId="48" xfId="4" applyFont="1" applyBorder="1" applyAlignment="1">
      <alignment horizontal="center" vertical="center"/>
    </xf>
    <xf numFmtId="0" fontId="13" fillId="0" borderId="49" xfId="4" applyFont="1" applyBorder="1" applyAlignment="1">
      <alignment horizontal="center" vertical="center"/>
    </xf>
    <xf numFmtId="0" fontId="13" fillId="0" borderId="50" xfId="4" applyFont="1" applyBorder="1" applyAlignment="1">
      <alignment horizontal="center" vertical="center"/>
    </xf>
    <xf numFmtId="0" fontId="13" fillId="0" borderId="19" xfId="4" applyFont="1" applyBorder="1" applyAlignment="1">
      <alignment horizontal="center" vertical="center"/>
    </xf>
    <xf numFmtId="0" fontId="14" fillId="13" borderId="0" xfId="0" applyFont="1" applyFill="1"/>
    <xf numFmtId="0" fontId="14" fillId="6" borderId="0" xfId="0" applyFont="1" applyFill="1"/>
    <xf numFmtId="0" fontId="14" fillId="7" borderId="0" xfId="0" applyFont="1" applyFill="1"/>
    <xf numFmtId="0" fontId="14" fillId="16" borderId="19" xfId="2" applyFont="1" applyFill="1" applyBorder="1" applyAlignment="1">
      <alignment horizontal="center" vertical="center" wrapText="1"/>
    </xf>
    <xf numFmtId="0" fontId="14" fillId="20" borderId="19" xfId="2" applyFont="1" applyFill="1" applyBorder="1" applyAlignment="1">
      <alignment horizontal="center" vertical="center" wrapText="1"/>
    </xf>
    <xf numFmtId="0" fontId="14" fillId="15" borderId="19" xfId="2" applyFont="1" applyFill="1" applyBorder="1" applyAlignment="1">
      <alignment horizontal="center" vertical="center" wrapText="1"/>
    </xf>
    <xf numFmtId="0" fontId="11" fillId="8" borderId="21" xfId="0" applyFont="1" applyFill="1" applyBorder="1" applyAlignment="1" applyProtection="1">
      <alignment horizontal="center" vertical="center" wrapText="1"/>
      <protection locked="0"/>
    </xf>
    <xf numFmtId="0" fontId="11" fillId="8" borderId="22" xfId="0" applyFont="1" applyFill="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3" fillId="9" borderId="28" xfId="0" applyFont="1" applyFill="1" applyBorder="1" applyAlignment="1" applyProtection="1">
      <alignment horizontal="center" vertical="center" wrapText="1"/>
      <protection hidden="1"/>
    </xf>
    <xf numFmtId="0" fontId="11" fillId="0" borderId="25" xfId="0" applyFont="1" applyBorder="1" applyAlignment="1" applyProtection="1">
      <alignment horizontal="center" vertical="center" wrapText="1"/>
      <protection hidden="1"/>
    </xf>
    <xf numFmtId="0" fontId="14" fillId="22" borderId="51" xfId="2" applyFont="1" applyFill="1" applyBorder="1" applyAlignment="1">
      <alignment horizontal="center" vertical="center" wrapText="1"/>
    </xf>
    <xf numFmtId="0" fontId="15" fillId="22" borderId="51" xfId="2" applyFont="1" applyFill="1" applyBorder="1" applyAlignment="1">
      <alignment horizontal="center" vertical="center" wrapText="1"/>
    </xf>
    <xf numFmtId="0" fontId="15" fillId="16" borderId="51" xfId="2" applyFont="1" applyFill="1" applyBorder="1" applyAlignment="1">
      <alignment horizontal="center" vertical="center" wrapText="1"/>
    </xf>
    <xf numFmtId="0" fontId="14" fillId="18" borderId="51" xfId="2" applyFont="1" applyFill="1" applyBorder="1" applyAlignment="1">
      <alignment horizontal="center" vertical="center" wrapText="1"/>
    </xf>
    <xf numFmtId="0" fontId="15" fillId="18" borderId="51" xfId="2" applyFont="1" applyFill="1" applyBorder="1" applyAlignment="1">
      <alignment horizontal="center" vertical="center" wrapText="1"/>
    </xf>
    <xf numFmtId="0" fontId="15" fillId="20" borderId="51" xfId="2" applyFont="1" applyFill="1" applyBorder="1" applyAlignment="1">
      <alignment horizontal="center" vertical="center" wrapText="1"/>
    </xf>
    <xf numFmtId="0" fontId="15" fillId="21" borderId="51" xfId="2" applyFont="1" applyFill="1" applyBorder="1" applyAlignment="1">
      <alignment horizontal="center" vertical="center" wrapText="1"/>
    </xf>
    <xf numFmtId="0" fontId="15" fillId="14" borderId="51" xfId="2" applyFont="1" applyFill="1" applyBorder="1" applyAlignment="1">
      <alignment horizontal="center" vertical="center" wrapText="1"/>
    </xf>
    <xf numFmtId="0" fontId="15" fillId="7" borderId="51" xfId="2" applyFont="1" applyFill="1" applyBorder="1" applyAlignment="1">
      <alignment horizontal="center" vertical="center" wrapText="1"/>
    </xf>
    <xf numFmtId="0" fontId="15" fillId="17" borderId="51" xfId="2" applyFont="1" applyFill="1" applyBorder="1" applyAlignment="1">
      <alignment horizontal="center" vertical="center" wrapText="1"/>
    </xf>
    <xf numFmtId="0" fontId="15" fillId="15" borderId="51" xfId="2" applyFont="1" applyFill="1" applyBorder="1" applyAlignment="1">
      <alignment horizontal="center" vertical="center" wrapText="1"/>
    </xf>
    <xf numFmtId="0" fontId="11" fillId="0" borderId="29" xfId="0" applyFont="1" applyBorder="1" applyAlignment="1">
      <alignmen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0" xfId="0" applyFont="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1" fillId="0" borderId="27" xfId="4" applyFont="1" applyBorder="1" applyAlignment="1" applyProtection="1">
      <alignment horizontal="center" vertical="center" wrapText="1"/>
      <protection locked="0"/>
    </xf>
    <xf numFmtId="0" fontId="13" fillId="0" borderId="27" xfId="4" applyFont="1" applyBorder="1" applyAlignment="1" applyProtection="1">
      <alignment horizontal="center" vertical="center" wrapText="1"/>
      <protection locked="0"/>
    </xf>
    <xf numFmtId="0" fontId="11" fillId="25" borderId="62" xfId="4" applyFont="1" applyFill="1" applyBorder="1" applyAlignment="1" applyProtection="1">
      <alignment horizontal="center" vertical="center" wrapText="1"/>
      <protection hidden="1"/>
    </xf>
    <xf numFmtId="0" fontId="11" fillId="0" borderId="62" xfId="4" applyFont="1" applyBorder="1" applyAlignment="1" applyProtection="1">
      <alignment vertical="center" wrapText="1"/>
      <protection hidden="1"/>
    </xf>
    <xf numFmtId="0" fontId="11" fillId="0" borderId="62" xfId="4" applyFont="1" applyBorder="1" applyAlignment="1" applyProtection="1">
      <alignment horizontal="center" vertical="center" wrapText="1"/>
      <protection locked="0"/>
    </xf>
    <xf numFmtId="9" fontId="11" fillId="0" borderId="62" xfId="4" applyNumberFormat="1" applyFont="1" applyBorder="1" applyAlignment="1" applyProtection="1">
      <alignment horizontal="center" vertical="center"/>
      <protection hidden="1"/>
    </xf>
    <xf numFmtId="0" fontId="11" fillId="0" borderId="64" xfId="4" applyFont="1" applyBorder="1" applyAlignment="1" applyProtection="1">
      <alignment horizontal="center" vertical="center" wrapText="1"/>
      <protection locked="0"/>
    </xf>
    <xf numFmtId="0" fontId="13" fillId="0" borderId="62" xfId="4" applyFont="1" applyBorder="1" applyAlignment="1" applyProtection="1">
      <alignment horizontal="center" vertical="center" wrapText="1"/>
      <protection locked="0"/>
    </xf>
    <xf numFmtId="9" fontId="11" fillId="0" borderId="62" xfId="6" applyFont="1" applyFill="1" applyBorder="1" applyAlignment="1" applyProtection="1">
      <alignment horizontal="center" vertical="center"/>
      <protection hidden="1"/>
    </xf>
    <xf numFmtId="10" fontId="11" fillId="0" borderId="62" xfId="6" applyNumberFormat="1" applyFont="1" applyFill="1" applyBorder="1" applyAlignment="1" applyProtection="1">
      <alignment horizontal="center" vertical="center"/>
      <protection locked="0"/>
    </xf>
    <xf numFmtId="0" fontId="11" fillId="0" borderId="21" xfId="0" applyFont="1" applyBorder="1" applyAlignment="1" applyProtection="1">
      <alignment horizontal="left" vertical="center" wrapText="1"/>
      <protection locked="0"/>
    </xf>
    <xf numFmtId="0" fontId="11" fillId="0" borderId="38"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11" fillId="0" borderId="40"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0" borderId="32" xfId="4" applyFont="1" applyBorder="1" applyAlignment="1" applyProtection="1">
      <alignment horizontal="center" vertical="center" wrapText="1"/>
      <protection locked="0"/>
    </xf>
    <xf numFmtId="9" fontId="11" fillId="0" borderId="32" xfId="4" applyNumberFormat="1" applyFont="1" applyBorder="1" applyAlignment="1" applyProtection="1">
      <alignment horizontal="center" vertical="center" wrapText="1"/>
      <protection locked="0"/>
    </xf>
    <xf numFmtId="9" fontId="11" fillId="0" borderId="32" xfId="4" applyNumberFormat="1" applyFont="1" applyBorder="1" applyAlignment="1" applyProtection="1">
      <alignment horizontal="center" vertical="center" wrapText="1"/>
      <protection locked="0"/>
    </xf>
    <xf numFmtId="0" fontId="13" fillId="0" borderId="32" xfId="4" applyFont="1" applyBorder="1" applyAlignment="1" applyProtection="1">
      <alignment horizontal="center" vertical="center" wrapText="1"/>
      <protection locked="0"/>
    </xf>
    <xf numFmtId="0" fontId="11" fillId="0" borderId="20" xfId="4" applyFont="1" applyBorder="1" applyAlignment="1" applyProtection="1">
      <alignment horizontal="left" vertical="center" wrapText="1"/>
      <protection locked="0"/>
    </xf>
    <xf numFmtId="0" fontId="11" fillId="25" borderId="20" xfId="4" applyFont="1" applyFill="1" applyBorder="1" applyAlignment="1" applyProtection="1">
      <alignment horizontal="center" vertical="center" wrapText="1"/>
      <protection hidden="1"/>
    </xf>
    <xf numFmtId="0" fontId="11" fillId="0" borderId="20" xfId="4" applyFont="1" applyBorder="1" applyAlignment="1" applyProtection="1">
      <alignment vertical="center" wrapText="1"/>
      <protection hidden="1"/>
    </xf>
    <xf numFmtId="0" fontId="11" fillId="0" borderId="19" xfId="4" applyFont="1" applyBorder="1" applyAlignment="1" applyProtection="1">
      <alignment horizontal="center" vertical="center" wrapText="1"/>
      <protection locked="0"/>
    </xf>
    <xf numFmtId="9" fontId="11" fillId="0" borderId="19" xfId="4" applyNumberFormat="1" applyFont="1" applyBorder="1" applyAlignment="1" applyProtection="1">
      <alignment horizontal="center" vertical="center"/>
      <protection hidden="1"/>
    </xf>
    <xf numFmtId="0" fontId="11" fillId="0" borderId="48" xfId="4" applyFont="1" applyBorder="1" applyAlignment="1" applyProtection="1">
      <alignment horizontal="center" vertical="center" wrapText="1"/>
      <protection locked="0"/>
    </xf>
    <xf numFmtId="0" fontId="13" fillId="0" borderId="19" xfId="4" applyFont="1" applyBorder="1" applyAlignment="1" applyProtection="1">
      <alignment horizontal="center" vertical="center" wrapText="1"/>
      <protection locked="0"/>
    </xf>
    <xf numFmtId="9" fontId="11" fillId="0" borderId="19" xfId="6" applyFont="1" applyFill="1" applyBorder="1" applyAlignment="1" applyProtection="1">
      <alignment horizontal="center" vertical="center"/>
      <protection hidden="1"/>
    </xf>
    <xf numFmtId="10" fontId="11" fillId="0" borderId="19" xfId="6" applyNumberFormat="1" applyFont="1" applyFill="1" applyBorder="1" applyAlignment="1" applyProtection="1">
      <alignment horizontal="center" vertical="center"/>
      <protection locked="0"/>
    </xf>
    <xf numFmtId="0" fontId="11" fillId="8" borderId="43" xfId="0" applyFont="1" applyFill="1" applyBorder="1" applyAlignment="1">
      <alignment vertical="center" wrapText="1"/>
    </xf>
    <xf numFmtId="0" fontId="11" fillId="0" borderId="44" xfId="0" applyFont="1" applyBorder="1" applyAlignment="1">
      <alignment vertical="center" wrapText="1"/>
    </xf>
    <xf numFmtId="0" fontId="11" fillId="0" borderId="37" xfId="0" applyFont="1" applyBorder="1" applyAlignment="1">
      <alignment horizontal="center" vertical="center" wrapText="1"/>
    </xf>
    <xf numFmtId="0" fontId="13" fillId="10" borderId="44" xfId="0" applyFont="1" applyFill="1" applyBorder="1" applyAlignment="1">
      <alignment wrapText="1"/>
    </xf>
    <xf numFmtId="0" fontId="11" fillId="8" borderId="45" xfId="0" applyFont="1" applyFill="1" applyBorder="1" applyAlignment="1" applyProtection="1">
      <alignment vertical="center" wrapText="1"/>
      <protection hidden="1"/>
    </xf>
    <xf numFmtId="0" fontId="11" fillId="0" borderId="45" xfId="0" applyFont="1" applyBorder="1" applyAlignment="1" applyProtection="1">
      <alignment vertical="center" wrapText="1"/>
      <protection locked="0"/>
    </xf>
    <xf numFmtId="0" fontId="11" fillId="0" borderId="33" xfId="4"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9" fontId="11" fillId="0" borderId="27" xfId="4" applyNumberFormat="1" applyFont="1" applyBorder="1" applyAlignment="1">
      <alignment horizontal="center" vertical="center" wrapText="1"/>
    </xf>
    <xf numFmtId="9" fontId="11" fillId="0" borderId="27" xfId="4" applyNumberFormat="1" applyFont="1" applyBorder="1" applyAlignment="1" applyProtection="1">
      <alignment horizontal="center" vertical="center"/>
      <protection locked="0"/>
    </xf>
    <xf numFmtId="0" fontId="11" fillId="0" borderId="20" xfId="4" applyFont="1" applyBorder="1" applyAlignment="1">
      <alignment horizontal="left" vertical="center" wrapText="1"/>
    </xf>
    <xf numFmtId="0" fontId="11" fillId="0" borderId="58" xfId="4" applyFont="1" applyBorder="1" applyAlignment="1">
      <alignment horizontal="left" vertical="center" wrapText="1"/>
    </xf>
    <xf numFmtId="0" fontId="11" fillId="0" borderId="20" xfId="4" applyFont="1" applyBorder="1" applyAlignment="1" applyProtection="1">
      <alignment horizontal="center" vertical="center" wrapText="1"/>
      <protection locked="0"/>
    </xf>
    <xf numFmtId="9" fontId="11" fillId="0" borderId="20" xfId="4" applyNumberFormat="1" applyFont="1" applyBorder="1" applyAlignment="1" applyProtection="1">
      <alignment horizontal="center" vertical="center"/>
      <protection hidden="1"/>
    </xf>
    <xf numFmtId="0" fontId="11" fillId="0" borderId="57" xfId="4" applyFont="1" applyBorder="1" applyAlignment="1" applyProtection="1">
      <alignment horizontal="center" vertical="center" wrapText="1"/>
      <protection locked="0"/>
    </xf>
    <xf numFmtId="0" fontId="13" fillId="0" borderId="20" xfId="4" applyFont="1" applyBorder="1" applyAlignment="1" applyProtection="1">
      <alignment horizontal="center" vertical="center" wrapText="1"/>
      <protection locked="0"/>
    </xf>
    <xf numFmtId="9" fontId="11" fillId="0" borderId="20" xfId="6" applyFont="1" applyFill="1" applyBorder="1" applyAlignment="1" applyProtection="1">
      <alignment horizontal="center" vertical="center"/>
      <protection hidden="1"/>
    </xf>
    <xf numFmtId="10" fontId="11" fillId="0" borderId="20" xfId="6" applyNumberFormat="1" applyFont="1" applyFill="1" applyBorder="1" applyAlignment="1" applyProtection="1">
      <alignment horizontal="center" vertical="center"/>
      <protection locked="0"/>
    </xf>
    <xf numFmtId="0" fontId="17" fillId="11" borderId="46" xfId="0" applyFont="1" applyFill="1" applyBorder="1" applyAlignment="1" applyProtection="1">
      <alignment horizontal="center" vertical="center" wrapText="1"/>
      <protection locked="0"/>
    </xf>
    <xf numFmtId="0" fontId="11" fillId="12" borderId="40" xfId="0" applyFont="1" applyFill="1" applyBorder="1" applyAlignment="1">
      <alignment horizontal="center" vertical="center" wrapText="1"/>
    </xf>
    <xf numFmtId="0" fontId="11" fillId="12" borderId="24" xfId="0" applyFont="1" applyFill="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12" borderId="28" xfId="0" applyFont="1" applyFill="1" applyBorder="1" applyAlignment="1">
      <alignment horizontal="center" vertical="center" wrapText="1"/>
    </xf>
    <xf numFmtId="0" fontId="11" fillId="0" borderId="25" xfId="0" applyFont="1" applyBorder="1" applyAlignment="1">
      <alignment horizontal="center" vertical="center" wrapText="1"/>
    </xf>
    <xf numFmtId="9" fontId="11" fillId="0" borderId="32" xfId="4" applyNumberFormat="1" applyFont="1" applyBorder="1" applyAlignment="1">
      <alignment horizontal="center" vertical="center" wrapText="1"/>
    </xf>
    <xf numFmtId="9" fontId="11" fillId="0" borderId="32" xfId="4" applyNumberFormat="1" applyFont="1" applyBorder="1" applyAlignment="1" applyProtection="1">
      <alignment horizontal="center" vertical="center"/>
      <protection locked="0"/>
    </xf>
    <xf numFmtId="9" fontId="11" fillId="0" borderId="33" xfId="4" applyNumberFormat="1" applyFont="1" applyBorder="1" applyAlignment="1">
      <alignment horizontal="center" vertical="center" wrapText="1"/>
    </xf>
    <xf numFmtId="9" fontId="11" fillId="0" borderId="33" xfId="4" applyNumberFormat="1" applyFont="1" applyBorder="1" applyAlignment="1" applyProtection="1">
      <alignment horizontal="center" vertical="center"/>
      <protection locked="0"/>
    </xf>
    <xf numFmtId="0" fontId="11" fillId="0" borderId="32" xfId="4" applyFont="1" applyBorder="1" applyAlignment="1">
      <alignment horizontal="left" vertical="center" wrapText="1"/>
    </xf>
    <xf numFmtId="0" fontId="11" fillId="0" borderId="47" xfId="4" applyFont="1" applyBorder="1" applyAlignment="1">
      <alignment horizontal="left" vertical="center" wrapText="1"/>
    </xf>
    <xf numFmtId="0" fontId="11" fillId="25" borderId="32" xfId="4" applyFont="1" applyFill="1" applyBorder="1" applyAlignment="1" applyProtection="1">
      <alignment horizontal="center" vertical="center" wrapText="1"/>
      <protection hidden="1"/>
    </xf>
    <xf numFmtId="0" fontId="11" fillId="0" borderId="32" xfId="4" applyFont="1" applyBorder="1" applyAlignment="1" applyProtection="1">
      <alignment vertical="center" wrapText="1"/>
      <protection hidden="1"/>
    </xf>
    <xf numFmtId="0" fontId="11" fillId="0" borderId="51" xfId="4" applyFont="1" applyBorder="1" applyAlignment="1" applyProtection="1">
      <alignment horizontal="center" vertical="center" wrapText="1"/>
      <protection locked="0"/>
    </xf>
    <xf numFmtId="9" fontId="11" fillId="0" borderId="51" xfId="4" applyNumberFormat="1" applyFont="1" applyBorder="1" applyAlignment="1" applyProtection="1">
      <alignment horizontal="center" vertical="center"/>
      <protection hidden="1"/>
    </xf>
    <xf numFmtId="0" fontId="11" fillId="0" borderId="61" xfId="4" applyFont="1" applyBorder="1" applyAlignment="1" applyProtection="1">
      <alignment horizontal="center" vertical="center" wrapText="1"/>
      <protection locked="0"/>
    </xf>
    <xf numFmtId="0" fontId="13" fillId="0" borderId="51" xfId="4" applyFont="1" applyBorder="1" applyAlignment="1" applyProtection="1">
      <alignment horizontal="center" vertical="center" wrapText="1"/>
      <protection locked="0"/>
    </xf>
    <xf numFmtId="9" fontId="11" fillId="0" borderId="51" xfId="6" applyFont="1" applyFill="1" applyBorder="1" applyAlignment="1" applyProtection="1">
      <alignment horizontal="center" vertical="center"/>
      <protection hidden="1"/>
    </xf>
    <xf numFmtId="10" fontId="11" fillId="0" borderId="51" xfId="6" applyNumberFormat="1" applyFont="1" applyFill="1" applyBorder="1" applyAlignment="1" applyProtection="1">
      <alignment horizontal="center" vertical="center"/>
      <protection locked="0"/>
    </xf>
    <xf numFmtId="0" fontId="17" fillId="0" borderId="43" xfId="0" applyFont="1" applyBorder="1" applyAlignment="1">
      <alignment vertical="center" wrapText="1"/>
    </xf>
    <xf numFmtId="0" fontId="11" fillId="0" borderId="27" xfId="0" applyFont="1" applyBorder="1" applyAlignment="1">
      <alignment vertical="center" wrapText="1"/>
    </xf>
    <xf numFmtId="0" fontId="18" fillId="0" borderId="25" xfId="0" applyFont="1" applyBorder="1" applyAlignment="1">
      <alignment vertical="center" wrapText="1"/>
    </xf>
    <xf numFmtId="0" fontId="11" fillId="0" borderId="27" xfId="4" applyFont="1" applyBorder="1" applyAlignment="1">
      <alignment vertical="center" wrapText="1"/>
    </xf>
    <xf numFmtId="0" fontId="11" fillId="0" borderId="44" xfId="4" applyFont="1" applyBorder="1" applyAlignment="1">
      <alignment vertical="center" wrapText="1"/>
    </xf>
    <xf numFmtId="0" fontId="11" fillId="0" borderId="19" xfId="4" applyFont="1" applyBorder="1" applyAlignment="1">
      <alignment vertical="center" wrapText="1"/>
    </xf>
    <xf numFmtId="0" fontId="11" fillId="0" borderId="50" xfId="4" applyFont="1" applyBorder="1" applyAlignment="1">
      <alignment vertical="center" wrapText="1"/>
    </xf>
    <xf numFmtId="0" fontId="11" fillId="0" borderId="32" xfId="4" applyFont="1" applyBorder="1" applyAlignment="1">
      <alignment vertical="center" wrapText="1"/>
    </xf>
    <xf numFmtId="0" fontId="11" fillId="0" borderId="47" xfId="4" applyFont="1" applyBorder="1" applyAlignment="1">
      <alignment vertical="center" wrapText="1"/>
    </xf>
    <xf numFmtId="0" fontId="14" fillId="0" borderId="51" xfId="4" applyFont="1" applyBorder="1" applyAlignment="1" applyProtection="1">
      <alignment horizontal="center" vertical="center" wrapText="1"/>
      <protection locked="0"/>
    </xf>
    <xf numFmtId="0" fontId="11" fillId="0" borderId="27" xfId="4" applyFont="1" applyBorder="1" applyAlignment="1" applyProtection="1">
      <alignment vertical="center" wrapText="1"/>
      <protection locked="0"/>
    </xf>
    <xf numFmtId="0" fontId="11" fillId="0" borderId="27" xfId="4" applyFont="1" applyBorder="1" applyAlignment="1" applyProtection="1">
      <alignment horizontal="center" vertical="center" wrapText="1"/>
      <protection locked="0"/>
    </xf>
    <xf numFmtId="9" fontId="11" fillId="0" borderId="44" xfId="4" applyNumberFormat="1" applyFont="1" applyBorder="1" applyAlignment="1">
      <alignment horizontal="center" vertical="center" wrapText="1"/>
    </xf>
    <xf numFmtId="9" fontId="11" fillId="0" borderId="27" xfId="4" applyNumberFormat="1" applyFont="1" applyBorder="1" applyAlignment="1" applyProtection="1">
      <alignment horizontal="center" vertical="center"/>
      <protection locked="0"/>
    </xf>
    <xf numFmtId="0" fontId="13" fillId="0" borderId="27" xfId="4" applyFont="1" applyBorder="1" applyAlignment="1" applyProtection="1">
      <alignment horizontal="center" vertical="center" wrapText="1"/>
      <protection locked="0"/>
    </xf>
    <xf numFmtId="0" fontId="11" fillId="0" borderId="27" xfId="4" applyFont="1" applyBorder="1" applyAlignment="1" applyProtection="1">
      <alignment horizontal="left" vertical="center" wrapText="1"/>
      <protection locked="0"/>
    </xf>
    <xf numFmtId="0" fontId="11" fillId="0" borderId="27" xfId="4" applyFont="1" applyBorder="1" applyAlignment="1" applyProtection="1">
      <alignment horizontal="center" vertical="center" wrapText="1"/>
      <protection hidden="1"/>
    </xf>
    <xf numFmtId="0" fontId="11" fillId="0" borderId="27" xfId="4" applyFont="1" applyBorder="1" applyAlignment="1" applyProtection="1">
      <alignment vertical="center" wrapText="1"/>
      <protection hidden="1"/>
    </xf>
    <xf numFmtId="9" fontId="11" fillId="0" borderId="27" xfId="4" applyNumberFormat="1" applyFont="1" applyBorder="1" applyAlignment="1" applyProtection="1">
      <alignment horizontal="center" vertical="center"/>
      <protection hidden="1"/>
    </xf>
    <xf numFmtId="0" fontId="11" fillId="0" borderId="28" xfId="4" applyFont="1" applyBorder="1" applyAlignment="1" applyProtection="1">
      <alignment horizontal="center" vertical="center" wrapText="1"/>
      <protection locked="0"/>
    </xf>
    <xf numFmtId="9" fontId="11" fillId="0" borderId="27" xfId="6" applyFont="1" applyFill="1" applyBorder="1" applyAlignment="1" applyProtection="1">
      <alignment horizontal="center" vertical="center"/>
      <protection hidden="1"/>
    </xf>
    <xf numFmtId="10" fontId="11" fillId="0" borderId="27" xfId="6" applyNumberFormat="1" applyFont="1" applyFill="1" applyBorder="1" applyAlignment="1" applyProtection="1">
      <alignment horizontal="center" vertical="center"/>
      <protection locked="0"/>
    </xf>
    <xf numFmtId="0" fontId="11" fillId="2" borderId="27" xfId="4" applyFont="1" applyFill="1" applyBorder="1" applyAlignment="1" applyProtection="1">
      <alignment horizontal="center" vertical="center" wrapText="1"/>
      <protection locked="0"/>
    </xf>
    <xf numFmtId="0" fontId="13" fillId="2" borderId="27" xfId="4" applyFont="1" applyFill="1" applyBorder="1" applyAlignment="1" applyProtection="1">
      <alignment horizontal="center" vertical="center" wrapText="1"/>
      <protection locked="0"/>
    </xf>
    <xf numFmtId="0" fontId="11" fillId="0" borderId="62" xfId="4" applyFont="1" applyBorder="1" applyAlignment="1">
      <alignment horizontal="left" vertical="center" wrapText="1"/>
    </xf>
    <xf numFmtId="0" fontId="11" fillId="0" borderId="63" xfId="4" applyFont="1" applyBorder="1" applyAlignment="1">
      <alignment horizontal="left" vertical="center" wrapText="1"/>
    </xf>
    <xf numFmtId="0" fontId="11" fillId="0" borderId="63" xfId="4" applyFont="1" applyBorder="1" applyAlignment="1">
      <alignment wrapText="1"/>
    </xf>
    <xf numFmtId="0" fontId="11" fillId="9" borderId="62" xfId="4" applyFont="1" applyFill="1" applyBorder="1" applyAlignment="1" applyProtection="1">
      <alignment horizontal="center" vertical="center" wrapText="1"/>
      <protection hidden="1"/>
    </xf>
    <xf numFmtId="0" fontId="11" fillId="0" borderId="58" xfId="4" applyFont="1" applyBorder="1" applyAlignment="1">
      <alignment wrapText="1"/>
    </xf>
    <xf numFmtId="0" fontId="11" fillId="9" borderId="20" xfId="4" applyFont="1" applyFill="1" applyBorder="1" applyAlignment="1" applyProtection="1">
      <alignment horizontal="center" vertical="center" wrapText="1"/>
      <protection hidden="1"/>
    </xf>
    <xf numFmtId="0" fontId="11" fillId="24" borderId="32" xfId="4" applyFont="1" applyFill="1" applyBorder="1" applyAlignment="1">
      <alignment horizontal="left" vertical="center" wrapText="1"/>
    </xf>
    <xf numFmtId="0" fontId="11" fillId="24" borderId="47" xfId="4" applyFont="1" applyFill="1" applyBorder="1" applyAlignment="1">
      <alignment horizontal="left" vertical="center" wrapText="1"/>
    </xf>
    <xf numFmtId="0" fontId="11" fillId="24" borderId="47" xfId="4" applyFont="1" applyFill="1" applyBorder="1" applyAlignment="1">
      <alignment wrapText="1"/>
    </xf>
    <xf numFmtId="0" fontId="11" fillId="9" borderId="32" xfId="4" applyFont="1" applyFill="1" applyBorder="1" applyAlignment="1" applyProtection="1">
      <alignment horizontal="center" vertical="center" wrapText="1"/>
      <protection hidden="1"/>
    </xf>
    <xf numFmtId="0" fontId="11" fillId="0" borderId="27" xfId="4" applyFont="1" applyBorder="1" applyAlignment="1">
      <alignment horizontal="center" vertical="center" wrapText="1"/>
    </xf>
    <xf numFmtId="0" fontId="11" fillId="26" borderId="27" xfId="4" applyFont="1" applyFill="1" applyBorder="1" applyAlignment="1">
      <alignment horizontal="center" vertical="center" wrapText="1"/>
    </xf>
    <xf numFmtId="0" fontId="11" fillId="30" borderId="27" xfId="4" applyFont="1" applyFill="1" applyBorder="1" applyAlignment="1">
      <alignment horizontal="center" vertical="center" wrapText="1"/>
    </xf>
    <xf numFmtId="9" fontId="11" fillId="0" borderId="44" xfId="4" applyNumberFormat="1" applyFont="1" applyBorder="1"/>
    <xf numFmtId="0" fontId="13" fillId="28" borderId="27" xfId="4" applyFont="1" applyFill="1" applyBorder="1" applyAlignment="1">
      <alignment wrapText="1"/>
    </xf>
    <xf numFmtId="0" fontId="11" fillId="10" borderId="71" xfId="4" applyFont="1" applyFill="1" applyBorder="1" applyAlignment="1">
      <alignment horizontal="center" vertical="center" wrapText="1"/>
    </xf>
    <xf numFmtId="0" fontId="11" fillId="0" borderId="72" xfId="4" applyFont="1" applyBorder="1" applyAlignment="1">
      <alignment horizontal="center" vertical="center" wrapText="1"/>
    </xf>
    <xf numFmtId="9" fontId="11" fillId="0" borderId="72" xfId="4" applyNumberFormat="1" applyFont="1" applyBorder="1" applyAlignment="1">
      <alignment horizontal="center" vertical="center"/>
    </xf>
    <xf numFmtId="0" fontId="11" fillId="0" borderId="73" xfId="4" applyFont="1" applyBorder="1" applyAlignment="1">
      <alignment horizontal="center" vertical="center" wrapText="1"/>
    </xf>
    <xf numFmtId="0" fontId="13" fillId="0" borderId="70" xfId="4" applyFont="1" applyBorder="1" applyAlignment="1">
      <alignment horizontal="center" vertical="center" wrapText="1"/>
    </xf>
    <xf numFmtId="9" fontId="11" fillId="0" borderId="74" xfId="4" applyNumberFormat="1" applyFont="1" applyBorder="1" applyAlignment="1">
      <alignment horizontal="center" vertical="center"/>
    </xf>
    <xf numFmtId="10" fontId="11" fillId="0" borderId="63" xfId="4" applyNumberFormat="1" applyFont="1" applyBorder="1" applyAlignment="1">
      <alignment horizontal="center" vertical="center"/>
    </xf>
    <xf numFmtId="0" fontId="11" fillId="0" borderId="44" xfId="4" applyFont="1" applyBorder="1" applyAlignment="1">
      <alignment horizontal="center" vertical="center"/>
    </xf>
    <xf numFmtId="0" fontId="11" fillId="29" borderId="27" xfId="4" applyFont="1" applyFill="1" applyBorder="1" applyAlignment="1">
      <alignment horizontal="center" vertical="center" wrapText="1"/>
    </xf>
    <xf numFmtId="0" fontId="11" fillId="30" borderId="27" xfId="4" applyFont="1" applyFill="1" applyBorder="1" applyAlignment="1">
      <alignment horizontal="center" vertical="center" wrapText="1"/>
    </xf>
    <xf numFmtId="0" fontId="13" fillId="28" borderId="27" xfId="4" applyFont="1" applyFill="1" applyBorder="1" applyAlignment="1">
      <alignment horizontal="center" vertical="center" wrapText="1"/>
    </xf>
    <xf numFmtId="0" fontId="11" fillId="0" borderId="33" xfId="4" applyFont="1" applyBorder="1" applyAlignment="1">
      <alignment horizontal="center" vertical="center" wrapText="1"/>
    </xf>
    <xf numFmtId="0" fontId="11" fillId="26" borderId="33" xfId="4" applyFont="1" applyFill="1" applyBorder="1" applyAlignment="1">
      <alignment horizontal="center" vertical="center" wrapText="1"/>
    </xf>
    <xf numFmtId="0" fontId="11" fillId="30" borderId="33" xfId="4" applyFont="1" applyFill="1" applyBorder="1" applyAlignment="1">
      <alignment horizontal="center" vertical="center" wrapText="1"/>
    </xf>
    <xf numFmtId="0" fontId="11" fillId="0" borderId="47" xfId="4" applyFont="1" applyBorder="1"/>
    <xf numFmtId="0" fontId="13" fillId="0" borderId="47" xfId="4" applyFont="1" applyBorder="1" applyAlignment="1">
      <alignment wrapText="1"/>
    </xf>
    <xf numFmtId="0" fontId="11" fillId="10" borderId="47" xfId="4" applyFont="1" applyFill="1" applyBorder="1" applyAlignment="1">
      <alignment horizontal="center" vertical="center" wrapText="1"/>
    </xf>
    <xf numFmtId="0" fontId="11" fillId="0" borderId="47" xfId="4" applyFont="1" applyBorder="1" applyAlignment="1">
      <alignment horizontal="center" vertical="center" wrapText="1"/>
    </xf>
    <xf numFmtId="9" fontId="11" fillId="0" borderId="47" xfId="4" applyNumberFormat="1" applyFont="1" applyBorder="1" applyAlignment="1">
      <alignment horizontal="center" vertical="center"/>
    </xf>
    <xf numFmtId="0" fontId="11" fillId="0" borderId="0" xfId="4" applyFont="1" applyAlignment="1">
      <alignment horizontal="center" vertical="center" wrapText="1"/>
    </xf>
    <xf numFmtId="0" fontId="13" fillId="0" borderId="32" xfId="4" applyFont="1" applyBorder="1" applyAlignment="1">
      <alignment horizontal="center" vertical="center" wrapText="1"/>
    </xf>
    <xf numFmtId="10" fontId="11" fillId="0" borderId="47" xfId="4" applyNumberFormat="1" applyFont="1" applyBorder="1" applyAlignment="1">
      <alignment horizontal="center" vertical="center"/>
    </xf>
    <xf numFmtId="0" fontId="11" fillId="0" borderId="47" xfId="4" applyFont="1" applyBorder="1" applyAlignment="1">
      <alignment horizontal="center" vertical="center"/>
    </xf>
    <xf numFmtId="0" fontId="11" fillId="12" borderId="47" xfId="4" applyFont="1" applyFill="1" applyBorder="1" applyAlignment="1">
      <alignment wrapText="1"/>
    </xf>
    <xf numFmtId="0" fontId="13" fillId="12" borderId="47" xfId="4" applyFont="1" applyFill="1" applyBorder="1" applyAlignment="1">
      <alignment wrapText="1"/>
    </xf>
    <xf numFmtId="0" fontId="11" fillId="26" borderId="27" xfId="4" applyFont="1" applyFill="1" applyBorder="1" applyAlignment="1">
      <alignment vertical="center" wrapText="1"/>
    </xf>
    <xf numFmtId="9" fontId="11" fillId="0" borderId="27" xfId="4" applyNumberFormat="1" applyFont="1" applyBorder="1" applyAlignment="1">
      <alignment vertical="center" wrapText="1"/>
    </xf>
    <xf numFmtId="0" fontId="13" fillId="27" borderId="27" xfId="4" applyFont="1" applyFill="1" applyBorder="1" applyAlignment="1">
      <alignment vertical="center" wrapText="1"/>
    </xf>
    <xf numFmtId="9" fontId="11" fillId="0" borderId="27" xfId="4" applyNumberFormat="1" applyFont="1" applyBorder="1" applyAlignment="1">
      <alignment vertical="center"/>
    </xf>
    <xf numFmtId="0" fontId="13" fillId="28" borderId="27" xfId="4" applyFont="1" applyFill="1" applyBorder="1" applyAlignment="1">
      <alignment vertical="center" wrapText="1"/>
    </xf>
    <xf numFmtId="0" fontId="11" fillId="10" borderId="27" xfId="4" applyFont="1" applyFill="1" applyBorder="1" applyAlignment="1">
      <alignment vertical="center" wrapText="1"/>
    </xf>
    <xf numFmtId="0" fontId="11" fillId="0" borderId="27" xfId="4" applyFont="1" applyBorder="1" applyAlignment="1">
      <alignment horizontal="center" vertical="center" wrapText="1"/>
    </xf>
    <xf numFmtId="9" fontId="11" fillId="0" borderId="27" xfId="4" applyNumberFormat="1" applyFont="1" applyBorder="1" applyAlignment="1">
      <alignment horizontal="center" vertical="center"/>
    </xf>
    <xf numFmtId="0" fontId="17" fillId="0" borderId="27" xfId="4" applyFont="1" applyBorder="1" applyAlignment="1">
      <alignment horizontal="center" vertical="center" wrapText="1"/>
    </xf>
    <xf numFmtId="0" fontId="11" fillId="0" borderId="28" xfId="4" applyFont="1" applyBorder="1" applyAlignment="1">
      <alignment horizontal="center" vertical="center" wrapText="1"/>
    </xf>
    <xf numFmtId="0" fontId="13" fillId="0" borderId="27" xfId="4" applyFont="1" applyBorder="1" applyAlignment="1">
      <alignment horizontal="center" vertical="center" wrapText="1"/>
    </xf>
    <xf numFmtId="9" fontId="11" fillId="0" borderId="68" xfId="4" applyNumberFormat="1" applyFont="1" applyBorder="1" applyAlignment="1">
      <alignment horizontal="center" vertical="center"/>
    </xf>
    <xf numFmtId="0" fontId="11" fillId="0" borderId="68" xfId="4" applyFont="1" applyBorder="1" applyAlignment="1">
      <alignment horizontal="center" vertical="center"/>
    </xf>
    <xf numFmtId="0" fontId="11" fillId="29" borderId="68" xfId="4" applyFont="1" applyFill="1" applyBorder="1" applyAlignment="1">
      <alignment horizontal="center" vertical="center" wrapText="1"/>
    </xf>
    <xf numFmtId="0" fontId="11" fillId="27" borderId="68" xfId="4" applyFont="1" applyFill="1" applyBorder="1" applyAlignment="1">
      <alignment horizontal="center" vertical="center" wrapText="1"/>
    </xf>
    <xf numFmtId="0" fontId="13" fillId="27" borderId="68" xfId="4" applyFont="1" applyFill="1" applyBorder="1" applyAlignment="1">
      <alignment horizontal="center" vertical="center" wrapText="1"/>
    </xf>
    <xf numFmtId="0" fontId="15" fillId="9" borderId="48" xfId="0" applyFont="1" applyFill="1" applyBorder="1" applyAlignment="1">
      <alignment horizontal="centerContinuous" vertical="center" wrapText="1"/>
    </xf>
    <xf numFmtId="0" fontId="15" fillId="9" borderId="49" xfId="0" applyFont="1" applyFill="1" applyBorder="1" applyAlignment="1">
      <alignment horizontal="centerContinuous" vertical="center" wrapText="1"/>
    </xf>
    <xf numFmtId="0" fontId="15" fillId="9" borderId="50" xfId="0" applyFont="1" applyFill="1" applyBorder="1" applyAlignment="1">
      <alignment horizontal="centerContinuous" vertical="center" wrapText="1"/>
    </xf>
    <xf numFmtId="0" fontId="14" fillId="0" borderId="19" xfId="0" applyFont="1" applyBorder="1" applyAlignment="1">
      <alignment horizontal="center" vertical="center" wrapText="1"/>
    </xf>
    <xf numFmtId="0" fontId="15" fillId="0" borderId="48" xfId="0" applyFont="1" applyBorder="1" applyAlignment="1">
      <alignment vertical="center" wrapText="1"/>
    </xf>
    <xf numFmtId="0" fontId="15" fillId="0" borderId="49" xfId="0" applyFont="1" applyBorder="1" applyAlignment="1">
      <alignment vertical="center" wrapText="1"/>
    </xf>
    <xf numFmtId="0" fontId="15" fillId="0" borderId="50" xfId="0" applyFont="1" applyBorder="1" applyAlignment="1">
      <alignment vertical="center" wrapText="1"/>
    </xf>
    <xf numFmtId="0" fontId="15" fillId="0" borderId="19" xfId="0" applyFont="1" applyBorder="1" applyAlignment="1">
      <alignment horizontal="center" vertical="center" wrapText="1"/>
    </xf>
    <xf numFmtId="0" fontId="15" fillId="0" borderId="19" xfId="0" applyFont="1" applyBorder="1" applyAlignment="1">
      <alignment vertical="center" wrapText="1"/>
    </xf>
    <xf numFmtId="0" fontId="15" fillId="0" borderId="19" xfId="0" applyFont="1" applyBorder="1" applyAlignment="1" applyProtection="1">
      <alignment horizontal="center" vertical="center" wrapText="1"/>
      <protection locked="0"/>
    </xf>
    <xf numFmtId="0" fontId="14" fillId="0" borderId="48" xfId="0" applyFont="1" applyBorder="1" applyAlignment="1" applyProtection="1">
      <alignment horizontal="centerContinuous" vertical="center" wrapText="1"/>
      <protection locked="0"/>
    </xf>
    <xf numFmtId="0" fontId="14" fillId="0" borderId="49" xfId="0" applyFont="1" applyBorder="1" applyAlignment="1" applyProtection="1">
      <alignment horizontal="centerContinuous" vertical="center" wrapText="1"/>
      <protection locked="0"/>
    </xf>
    <xf numFmtId="0" fontId="14" fillId="0" borderId="50" xfId="0" applyFont="1" applyBorder="1" applyAlignment="1" applyProtection="1">
      <alignment horizontal="centerContinuous" vertical="center" wrapText="1"/>
      <protection locked="0"/>
    </xf>
    <xf numFmtId="0" fontId="14" fillId="0" borderId="19" xfId="0" applyFont="1" applyBorder="1" applyAlignment="1" applyProtection="1">
      <alignment horizontal="center" vertical="center" wrapText="1"/>
      <protection locked="0"/>
    </xf>
    <xf numFmtId="0" fontId="14" fillId="2" borderId="51" xfId="0" applyFont="1" applyFill="1" applyBorder="1" applyAlignment="1" applyProtection="1">
      <alignment horizontal="center" vertical="center" wrapText="1"/>
      <protection locked="0"/>
    </xf>
    <xf numFmtId="0" fontId="14" fillId="2" borderId="32" xfId="0" applyFont="1" applyFill="1" applyBorder="1" applyAlignment="1" applyProtection="1">
      <alignment horizontal="center" vertical="center" wrapText="1"/>
      <protection locked="0"/>
    </xf>
    <xf numFmtId="0" fontId="15" fillId="9" borderId="19" xfId="0" applyFont="1" applyFill="1" applyBorder="1" applyAlignment="1" applyProtection="1">
      <alignment horizontal="center" vertical="center" wrapText="1"/>
      <protection locked="0"/>
    </xf>
    <xf numFmtId="0" fontId="14" fillId="9" borderId="19"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wrapText="1"/>
      <protection locked="0"/>
    </xf>
    <xf numFmtId="0" fontId="19" fillId="2" borderId="15" xfId="4" applyFont="1" applyFill="1" applyBorder="1" applyAlignment="1" applyProtection="1">
      <alignment horizontal="center" vertical="center"/>
      <protection locked="0"/>
    </xf>
    <xf numFmtId="0" fontId="19" fillId="2" borderId="16" xfId="4" applyFont="1" applyFill="1" applyBorder="1" applyAlignment="1" applyProtection="1">
      <alignment horizontal="center" vertical="center"/>
      <protection locked="0"/>
    </xf>
    <xf numFmtId="0" fontId="19" fillId="2" borderId="17" xfId="4" applyFont="1" applyFill="1" applyBorder="1" applyAlignment="1" applyProtection="1">
      <alignment horizontal="center" vertical="center"/>
      <protection locked="0"/>
    </xf>
    <xf numFmtId="0" fontId="11" fillId="0" borderId="47" xfId="4" applyFont="1" applyBorder="1" applyAlignment="1">
      <alignment vertical="top" wrapText="1"/>
    </xf>
    <xf numFmtId="0" fontId="11" fillId="0" borderId="69" xfId="4" applyFont="1" applyBorder="1" applyAlignment="1">
      <alignment vertical="top" wrapText="1"/>
    </xf>
    <xf numFmtId="0" fontId="4" fillId="0" borderId="27" xfId="5" applyFont="1" applyBorder="1" applyAlignment="1" applyProtection="1">
      <alignment horizontal="center" vertical="center" wrapText="1"/>
      <protection locked="0" hidden="1"/>
    </xf>
    <xf numFmtId="0" fontId="4" fillId="0" borderId="32" xfId="5" applyFont="1" applyBorder="1" applyAlignment="1">
      <alignment vertical="center" wrapText="1"/>
    </xf>
    <xf numFmtId="0" fontId="4" fillId="0" borderId="27" xfId="5" applyFont="1" applyBorder="1" applyAlignment="1">
      <alignment vertical="center" wrapText="1"/>
    </xf>
    <xf numFmtId="0" fontId="4" fillId="0" borderId="32" xfId="5" applyFont="1" applyBorder="1" applyAlignment="1">
      <alignment horizontal="left" vertical="center" wrapText="1"/>
    </xf>
    <xf numFmtId="0" fontId="4" fillId="0" borderId="27" xfId="5" applyFont="1" applyBorder="1" applyAlignment="1">
      <alignment horizontal="left" vertical="center" wrapText="1"/>
    </xf>
    <xf numFmtId="0" fontId="4" fillId="0" borderId="32" xfId="5" applyFont="1" applyBorder="1" applyAlignment="1" applyProtection="1">
      <alignment horizontal="center" vertical="center" wrapText="1"/>
      <protection locked="0" hidden="1"/>
    </xf>
    <xf numFmtId="0" fontId="4" fillId="0" borderId="27" xfId="5" applyFont="1" applyBorder="1" applyAlignment="1" applyProtection="1">
      <alignment horizontal="center" vertical="center" wrapText="1"/>
      <protection locked="0"/>
    </xf>
    <xf numFmtId="0" fontId="4" fillId="2" borderId="27" xfId="5" applyFont="1" applyFill="1" applyBorder="1" applyAlignment="1" applyProtection="1">
      <alignment horizontal="center" vertical="center" wrapText="1"/>
      <protection locked="0"/>
    </xf>
    <xf numFmtId="0" fontId="4" fillId="0" borderId="27" xfId="5" applyFont="1" applyBorder="1" applyAlignment="1" applyProtection="1">
      <alignment horizontal="center" vertical="center"/>
      <protection locked="0"/>
    </xf>
    <xf numFmtId="0" fontId="4" fillId="0" borderId="27" xfId="5" applyFont="1" applyBorder="1" applyAlignment="1" applyProtection="1">
      <alignment horizontal="center" vertical="center"/>
      <protection hidden="1"/>
    </xf>
    <xf numFmtId="0" fontId="4" fillId="0" borderId="27" xfId="5" applyFont="1" applyBorder="1" applyAlignment="1" applyProtection="1">
      <alignment horizontal="center" vertical="center" wrapText="1"/>
      <protection locked="0" hidden="1"/>
    </xf>
    <xf numFmtId="9" fontId="4" fillId="0" borderId="27" xfId="5" applyNumberFormat="1" applyFont="1" applyBorder="1" applyAlignment="1" applyProtection="1">
      <alignment horizontal="center" vertical="center" wrapText="1"/>
      <protection locked="0"/>
    </xf>
    <xf numFmtId="0" fontId="4" fillId="0" borderId="33" xfId="5" applyFont="1" applyBorder="1" applyAlignment="1" applyProtection="1">
      <alignment horizontal="center" vertical="center" wrapText="1"/>
      <protection locked="0" hidden="1"/>
    </xf>
    <xf numFmtId="0" fontId="3" fillId="18" borderId="51" xfId="2" applyFont="1" applyFill="1" applyBorder="1" applyAlignment="1">
      <alignment horizontal="center" vertical="center" wrapText="1"/>
    </xf>
    <xf numFmtId="0" fontId="3" fillId="23" borderId="51" xfId="2" applyFont="1" applyFill="1" applyBorder="1" applyAlignment="1">
      <alignment horizontal="center" vertical="center" wrapText="1"/>
    </xf>
    <xf numFmtId="0" fontId="3" fillId="19" borderId="51" xfId="2" applyFont="1" applyFill="1" applyBorder="1" applyAlignment="1">
      <alignment horizontal="center" vertical="center" wrapText="1"/>
    </xf>
    <xf numFmtId="0" fontId="4" fillId="0" borderId="27" xfId="5" applyFont="1" applyBorder="1" applyAlignment="1" applyProtection="1">
      <alignment vertical="center" wrapText="1"/>
      <protection locked="0"/>
    </xf>
    <xf numFmtId="9" fontId="4" fillId="0" borderId="44" xfId="5" applyNumberFormat="1" applyFont="1" applyBorder="1" applyAlignment="1">
      <alignment horizontal="center" vertical="center" wrapText="1"/>
    </xf>
    <xf numFmtId="0" fontId="4" fillId="0" borderId="65" xfId="5" applyFont="1" applyBorder="1" applyAlignment="1" applyProtection="1">
      <alignment horizontal="center" vertical="center" wrapText="1"/>
      <protection locked="0"/>
    </xf>
    <xf numFmtId="0" fontId="4" fillId="0" borderId="27" xfId="5" applyFont="1" applyBorder="1" applyAlignment="1" applyProtection="1">
      <alignment horizontal="left" vertical="top" wrapText="1"/>
      <protection locked="0"/>
    </xf>
    <xf numFmtId="0" fontId="4" fillId="0" borderId="27" xfId="5" applyFont="1" applyBorder="1" applyAlignment="1">
      <alignment horizontal="center" vertical="center"/>
    </xf>
    <xf numFmtId="0" fontId="4" fillId="0" borderId="44" xfId="5" applyFont="1" applyBorder="1" applyAlignment="1">
      <alignment horizontal="center" vertical="center"/>
    </xf>
    <xf numFmtId="0" fontId="4" fillId="0" borderId="44" xfId="5" applyFont="1" applyBorder="1" applyAlignment="1">
      <alignment horizontal="center" vertical="center" wrapText="1"/>
    </xf>
    <xf numFmtId="0" fontId="4" fillId="0" borderId="75" xfId="5" applyFont="1" applyBorder="1" applyAlignment="1">
      <alignment horizontal="center" vertical="center" wrapText="1"/>
    </xf>
    <xf numFmtId="0" fontId="4" fillId="2" borderId="32" xfId="5" applyFont="1" applyFill="1" applyBorder="1" applyAlignment="1" applyProtection="1">
      <alignment horizontal="center" vertical="center" wrapText="1"/>
      <protection locked="0"/>
    </xf>
    <xf numFmtId="0" fontId="4" fillId="2" borderId="32" xfId="5" applyFont="1" applyFill="1" applyBorder="1" applyAlignment="1" applyProtection="1">
      <alignment horizontal="center" vertical="center" wrapText="1"/>
      <protection locked="0" hidden="1"/>
    </xf>
    <xf numFmtId="0" fontId="4" fillId="2" borderId="33" xfId="5" applyFont="1" applyFill="1" applyBorder="1" applyAlignment="1" applyProtection="1">
      <alignment horizontal="center" vertical="center" wrapText="1"/>
      <protection locked="0"/>
    </xf>
    <xf numFmtId="0" fontId="4" fillId="0" borderId="27" xfId="5" applyFont="1" applyBorder="1" applyAlignment="1" applyProtection="1">
      <alignment horizontal="center" vertical="center"/>
      <protection locked="0"/>
    </xf>
    <xf numFmtId="0" fontId="4" fillId="0" borderId="32" xfId="5" applyFont="1" applyBorder="1" applyAlignment="1" applyProtection="1">
      <alignment horizontal="center" vertical="center"/>
      <protection locked="0"/>
    </xf>
    <xf numFmtId="0" fontId="4" fillId="0" borderId="27" xfId="5" applyFont="1" applyBorder="1" applyAlignment="1" applyProtection="1">
      <alignment horizontal="center" vertical="center"/>
      <protection hidden="1"/>
    </xf>
    <xf numFmtId="0" fontId="4" fillId="0" borderId="32" xfId="5" applyFont="1" applyBorder="1" applyAlignment="1" applyProtection="1">
      <alignment horizontal="center" vertical="center"/>
      <protection hidden="1"/>
    </xf>
    <xf numFmtId="0" fontId="4" fillId="0" borderId="27" xfId="5" applyFont="1" applyBorder="1" applyAlignment="1" applyProtection="1">
      <alignment horizontal="center" vertical="center" wrapText="1"/>
      <protection locked="0"/>
    </xf>
    <xf numFmtId="0" fontId="4" fillId="0" borderId="32" xfId="5" applyFont="1" applyBorder="1" applyAlignment="1" applyProtection="1">
      <alignment horizontal="center" vertical="center" wrapText="1"/>
      <protection locked="0"/>
    </xf>
    <xf numFmtId="0" fontId="4" fillId="0" borderId="33" xfId="5" applyFont="1" applyBorder="1" applyAlignment="1" applyProtection="1">
      <alignment horizontal="center" vertical="center" wrapText="1"/>
      <protection locked="0"/>
    </xf>
    <xf numFmtId="0" fontId="4" fillId="0" borderId="33" xfId="5" applyFont="1" applyBorder="1" applyAlignment="1" applyProtection="1">
      <alignment horizontal="center" vertical="center"/>
      <protection locked="0"/>
    </xf>
    <xf numFmtId="0" fontId="4" fillId="0" borderId="33" xfId="5" applyFont="1" applyBorder="1" applyAlignment="1" applyProtection="1">
      <alignment horizontal="center" vertical="center"/>
      <protection hidden="1"/>
    </xf>
    <xf numFmtId="0" fontId="4" fillId="0" borderId="62" xfId="5" applyFont="1" applyBorder="1" applyAlignment="1" applyProtection="1">
      <alignment horizontal="center" vertical="center" wrapText="1"/>
      <protection locked="0"/>
    </xf>
    <xf numFmtId="0" fontId="4" fillId="0" borderId="19" xfId="5" applyFont="1" applyBorder="1" applyAlignment="1" applyProtection="1">
      <alignment horizontal="center" vertical="center" wrapText="1"/>
      <protection locked="0"/>
    </xf>
    <xf numFmtId="0" fontId="4" fillId="0" borderId="51" xfId="5" applyFont="1" applyBorder="1" applyAlignment="1" applyProtection="1">
      <alignment horizontal="center" vertical="center" wrapText="1"/>
      <protection locked="0"/>
    </xf>
    <xf numFmtId="9" fontId="4" fillId="0" borderId="32" xfId="5" applyNumberFormat="1" applyFont="1" applyBorder="1" applyAlignment="1" applyProtection="1">
      <alignment horizontal="center" vertical="center" wrapText="1"/>
      <protection locked="0"/>
    </xf>
    <xf numFmtId="9" fontId="4" fillId="0" borderId="27" xfId="5" applyNumberFormat="1" applyFont="1" applyBorder="1" applyAlignment="1">
      <alignment horizontal="center" vertical="center" wrapText="1"/>
    </xf>
    <xf numFmtId="0" fontId="4" fillId="0" borderId="32" xfId="5" applyFont="1" applyBorder="1" applyAlignment="1">
      <alignment horizontal="center" vertical="center" wrapText="1"/>
    </xf>
    <xf numFmtId="0" fontId="4" fillId="0" borderId="20" xfId="5" applyFont="1" applyBorder="1" applyAlignment="1" applyProtection="1">
      <alignment horizontal="center" vertical="center" wrapText="1"/>
      <protection locked="0"/>
    </xf>
    <xf numFmtId="0" fontId="19" fillId="2" borderId="15" xfId="5" applyFont="1" applyFill="1" applyBorder="1" applyAlignment="1" applyProtection="1">
      <alignment horizontal="center" vertical="center"/>
      <protection locked="0"/>
    </xf>
    <xf numFmtId="0" fontId="19" fillId="2" borderId="16" xfId="5" applyFont="1" applyFill="1" applyBorder="1" applyAlignment="1" applyProtection="1">
      <alignment horizontal="center" vertical="center"/>
      <protection locked="0"/>
    </xf>
    <xf numFmtId="0" fontId="19" fillId="2" borderId="17" xfId="5" applyFont="1" applyFill="1" applyBorder="1" applyAlignment="1" applyProtection="1">
      <alignment horizontal="center" vertical="center"/>
      <protection locked="0"/>
    </xf>
    <xf numFmtId="0" fontId="11" fillId="2" borderId="1" xfId="5" applyFont="1" applyFill="1" applyBorder="1" applyAlignment="1" applyProtection="1">
      <alignment horizontal="center"/>
      <protection locked="0"/>
    </xf>
    <xf numFmtId="0" fontId="11" fillId="2" borderId="5" xfId="5" applyFont="1" applyFill="1" applyBorder="1" applyAlignment="1" applyProtection="1">
      <alignment horizontal="left" vertical="center"/>
      <protection locked="0"/>
    </xf>
    <xf numFmtId="0" fontId="1" fillId="0" borderId="0" xfId="0" applyFont="1"/>
    <xf numFmtId="0" fontId="11" fillId="2" borderId="6" xfId="5" applyFont="1" applyFill="1" applyBorder="1" applyAlignment="1" applyProtection="1">
      <alignment horizontal="center"/>
      <protection locked="0"/>
    </xf>
    <xf numFmtId="0" fontId="11" fillId="2" borderId="10" xfId="5" applyFont="1" applyFill="1" applyBorder="1" applyAlignment="1" applyProtection="1">
      <alignment horizontal="left" vertical="center"/>
      <protection locked="0"/>
    </xf>
    <xf numFmtId="14" fontId="11" fillId="2" borderId="10" xfId="5" applyNumberFormat="1" applyFont="1" applyFill="1" applyBorder="1" applyAlignment="1" applyProtection="1">
      <alignment horizontal="left" vertical="center"/>
      <protection locked="0"/>
    </xf>
    <xf numFmtId="0" fontId="11" fillId="2" borderId="14" xfId="5" applyFont="1" applyFill="1" applyBorder="1" applyAlignment="1" applyProtection="1">
      <alignment horizontal="center"/>
      <protection locked="0"/>
    </xf>
    <xf numFmtId="0" fontId="11" fillId="2" borderId="18" xfId="5" applyFont="1" applyFill="1" applyBorder="1" applyAlignment="1" applyProtection="1">
      <alignment vertical="center"/>
      <protection locked="0"/>
    </xf>
    <xf numFmtId="0" fontId="11" fillId="0" borderId="0" xfId="5" applyFont="1"/>
    <xf numFmtId="0" fontId="5" fillId="0" borderId="19" xfId="5" applyFont="1" applyBorder="1" applyAlignment="1">
      <alignment horizontal="center" vertical="center"/>
    </xf>
    <xf numFmtId="0" fontId="11" fillId="18" borderId="48" xfId="5" applyFont="1" applyFill="1" applyBorder="1" applyAlignment="1">
      <alignment horizontal="center" vertical="center" wrapText="1"/>
    </xf>
    <xf numFmtId="0" fontId="11" fillId="18" borderId="49" xfId="5" applyFont="1" applyFill="1" applyBorder="1" applyAlignment="1">
      <alignment horizontal="center" vertical="center" wrapText="1"/>
    </xf>
    <xf numFmtId="0" fontId="11" fillId="18" borderId="50" xfId="5" applyFont="1" applyFill="1" applyBorder="1" applyAlignment="1">
      <alignment horizontal="center" vertical="center" wrapText="1"/>
    </xf>
    <xf numFmtId="0" fontId="11" fillId="23" borderId="48" xfId="5" applyFont="1" applyFill="1" applyBorder="1" applyAlignment="1">
      <alignment horizontal="center" vertical="center" wrapText="1"/>
    </xf>
    <xf numFmtId="0" fontId="11" fillId="23" borderId="49" xfId="5" applyFont="1" applyFill="1" applyBorder="1" applyAlignment="1">
      <alignment horizontal="center" vertical="center" wrapText="1"/>
    </xf>
    <xf numFmtId="0" fontId="11" fillId="23" borderId="50" xfId="5" applyFont="1" applyFill="1" applyBorder="1" applyAlignment="1">
      <alignment horizontal="center" vertical="center" wrapText="1"/>
    </xf>
    <xf numFmtId="0" fontId="11" fillId="19" borderId="19" xfId="5" applyFont="1" applyFill="1" applyBorder="1" applyAlignment="1">
      <alignment horizontal="center" vertical="center"/>
    </xf>
    <xf numFmtId="0" fontId="4" fillId="0" borderId="32" xfId="5" applyFont="1" applyBorder="1" applyAlignment="1" applyProtection="1">
      <alignment horizontal="left" vertical="center" wrapText="1"/>
      <protection locked="0"/>
    </xf>
    <xf numFmtId="0" fontId="4" fillId="0" borderId="66" xfId="5" applyFont="1" applyBorder="1" applyAlignment="1">
      <alignment vertical="center" wrapText="1"/>
    </xf>
    <xf numFmtId="0" fontId="4" fillId="0" borderId="27" xfId="5" applyFont="1" applyBorder="1" applyAlignment="1" applyProtection="1">
      <alignment horizontal="left" vertical="center" wrapText="1"/>
      <protection locked="0"/>
    </xf>
    <xf numFmtId="0" fontId="4" fillId="0" borderId="65" xfId="5" applyFont="1" applyBorder="1" applyAlignment="1">
      <alignment vertical="center" wrapText="1"/>
    </xf>
    <xf numFmtId="0" fontId="4" fillId="0" borderId="27" xfId="5" applyFont="1" applyBorder="1" applyAlignment="1" applyProtection="1">
      <alignment horizontal="left" vertical="center" wrapText="1"/>
      <protection locked="0"/>
    </xf>
    <xf numFmtId="0" fontId="4" fillId="0" borderId="65" xfId="5" applyFont="1" applyBorder="1" applyAlignment="1">
      <alignment horizontal="left" vertical="center" wrapText="1"/>
    </xf>
    <xf numFmtId="0" fontId="4" fillId="0" borderId="66" xfId="5" applyFont="1" applyBorder="1" applyAlignment="1">
      <alignment horizontal="left" vertical="center" wrapText="1"/>
    </xf>
    <xf numFmtId="0" fontId="4" fillId="0" borderId="76" xfId="5" applyFont="1" applyBorder="1" applyAlignment="1">
      <alignment horizontal="center" vertical="center"/>
    </xf>
    <xf numFmtId="0" fontId="4" fillId="0" borderId="77" xfId="5" applyFont="1" applyBorder="1" applyAlignment="1">
      <alignment vertical="center"/>
    </xf>
    <xf numFmtId="0" fontId="4" fillId="0" borderId="77" xfId="5" applyFont="1" applyBorder="1" applyAlignment="1">
      <alignment vertical="center" wrapText="1"/>
    </xf>
    <xf numFmtId="0" fontId="4" fillId="0" borderId="78" xfId="5" applyFont="1" applyBorder="1" applyAlignment="1">
      <alignment vertical="center" wrapText="1"/>
    </xf>
    <xf numFmtId="0" fontId="4" fillId="0" borderId="44" xfId="5" applyFont="1" applyBorder="1" applyAlignment="1">
      <alignment vertical="top" wrapText="1"/>
    </xf>
    <xf numFmtId="0" fontId="11" fillId="2" borderId="27" xfId="4" applyFont="1" applyFill="1" applyBorder="1" applyAlignment="1" applyProtection="1">
      <alignment vertical="center" wrapText="1"/>
      <protection locked="0"/>
    </xf>
    <xf numFmtId="0" fontId="11" fillId="2" borderId="32" xfId="4" applyFont="1" applyFill="1" applyBorder="1" applyAlignment="1" applyProtection="1">
      <alignment vertical="center" wrapText="1"/>
      <protection locked="0"/>
    </xf>
    <xf numFmtId="10" fontId="11" fillId="0" borderId="48" xfId="6" applyNumberFormat="1" applyFont="1" applyFill="1" applyBorder="1" applyAlignment="1" applyProtection="1">
      <alignment horizontal="center" vertical="center"/>
      <protection locked="0"/>
    </xf>
    <xf numFmtId="0" fontId="11" fillId="0" borderId="79" xfId="4" applyFont="1" applyBorder="1" applyAlignment="1" applyProtection="1">
      <alignment horizontal="center" vertical="center" wrapText="1"/>
      <protection locked="0"/>
    </xf>
    <xf numFmtId="0" fontId="11" fillId="0" borderId="80" xfId="4" applyFont="1" applyBorder="1" applyAlignment="1" applyProtection="1">
      <alignment horizontal="center" vertical="center" wrapText="1"/>
      <protection locked="0"/>
    </xf>
    <xf numFmtId="9" fontId="11" fillId="0" borderId="80" xfId="4" applyNumberFormat="1" applyFont="1" applyBorder="1" applyAlignment="1" applyProtection="1">
      <alignment horizontal="center" vertical="center" wrapText="1"/>
      <protection locked="0"/>
    </xf>
    <xf numFmtId="9" fontId="11" fillId="0" borderId="80" xfId="4" applyNumberFormat="1" applyFont="1" applyBorder="1" applyAlignment="1" applyProtection="1">
      <alignment horizontal="center" vertical="center" wrapText="1"/>
      <protection locked="0"/>
    </xf>
    <xf numFmtId="0" fontId="11" fillId="0" borderId="81" xfId="4" applyFont="1" applyBorder="1" applyAlignment="1" applyProtection="1">
      <alignment horizontal="left" vertical="center" wrapText="1"/>
      <protection locked="0"/>
    </xf>
    <xf numFmtId="0" fontId="11" fillId="25" borderId="81" xfId="4" applyFont="1" applyFill="1" applyBorder="1" applyAlignment="1" applyProtection="1">
      <alignment horizontal="center" vertical="center" wrapText="1"/>
      <protection hidden="1"/>
    </xf>
    <xf numFmtId="0" fontId="11" fillId="0" borderId="81" xfId="4" applyFont="1" applyBorder="1" applyAlignment="1" applyProtection="1">
      <alignment vertical="center" wrapText="1"/>
      <protection hidden="1"/>
    </xf>
    <xf numFmtId="0" fontId="11" fillId="0" borderId="81" xfId="4" applyFont="1" applyBorder="1" applyAlignment="1" applyProtection="1">
      <alignment horizontal="center" vertical="center" wrapText="1"/>
      <protection locked="0"/>
    </xf>
    <xf numFmtId="9" fontId="11" fillId="0" borderId="81" xfId="4" applyNumberFormat="1" applyFont="1" applyBorder="1" applyAlignment="1" applyProtection="1">
      <alignment horizontal="center" vertical="center"/>
      <protection hidden="1"/>
    </xf>
    <xf numFmtId="0" fontId="11" fillId="0" borderId="82" xfId="4" applyFont="1" applyBorder="1" applyAlignment="1" applyProtection="1">
      <alignment horizontal="center" vertical="center" wrapText="1"/>
      <protection locked="0"/>
    </xf>
    <xf numFmtId="0" fontId="13" fillId="0" borderId="81" xfId="4" applyFont="1" applyBorder="1" applyAlignment="1" applyProtection="1">
      <alignment horizontal="center" vertical="center" wrapText="1"/>
      <protection locked="0"/>
    </xf>
    <xf numFmtId="9" fontId="11" fillId="0" borderId="81" xfId="6" applyFont="1" applyFill="1" applyBorder="1" applyAlignment="1" applyProtection="1">
      <alignment horizontal="center" vertical="center"/>
      <protection hidden="1"/>
    </xf>
    <xf numFmtId="10" fontId="11" fillId="0" borderId="81" xfId="6" applyNumberFormat="1" applyFont="1" applyFill="1" applyBorder="1" applyAlignment="1" applyProtection="1">
      <alignment horizontal="center" vertical="center"/>
      <protection locked="0"/>
    </xf>
    <xf numFmtId="10" fontId="11" fillId="0" borderId="82" xfId="6" applyNumberFormat="1" applyFont="1" applyFill="1" applyBorder="1" applyAlignment="1" applyProtection="1">
      <alignment horizontal="center" vertical="center"/>
      <protection locked="0"/>
    </xf>
    <xf numFmtId="0" fontId="11" fillId="0" borderId="84" xfId="4" applyFont="1" applyBorder="1" applyAlignment="1" applyProtection="1">
      <alignment horizontal="center" vertical="center" wrapText="1"/>
      <protection locked="0"/>
    </xf>
    <xf numFmtId="0" fontId="11" fillId="0" borderId="86" xfId="4" applyFont="1" applyBorder="1" applyAlignment="1" applyProtection="1">
      <alignment horizontal="center" vertical="center" wrapText="1"/>
      <protection locked="0"/>
    </xf>
    <xf numFmtId="0" fontId="11" fillId="0" borderId="87" xfId="4" applyFont="1" applyBorder="1" applyAlignment="1" applyProtection="1">
      <alignment horizontal="center" vertical="center" wrapText="1"/>
      <protection locked="0"/>
    </xf>
    <xf numFmtId="9" fontId="11" fillId="0" borderId="87" xfId="4" applyNumberFormat="1" applyFont="1" applyBorder="1" applyAlignment="1" applyProtection="1">
      <alignment horizontal="center" vertical="center" wrapText="1"/>
      <protection locked="0"/>
    </xf>
    <xf numFmtId="9" fontId="11" fillId="0" borderId="87" xfId="4" applyNumberFormat="1" applyFont="1" applyBorder="1" applyAlignment="1" applyProtection="1">
      <alignment horizontal="center" vertical="center" wrapText="1"/>
      <protection locked="0"/>
    </xf>
    <xf numFmtId="0" fontId="11" fillId="0" borderId="87" xfId="4" applyFont="1" applyBorder="1" applyAlignment="1" applyProtection="1">
      <alignment horizontal="left" vertical="center" wrapText="1"/>
      <protection locked="0"/>
    </xf>
    <xf numFmtId="0" fontId="11" fillId="25" borderId="87" xfId="4" applyFont="1" applyFill="1" applyBorder="1" applyAlignment="1" applyProtection="1">
      <alignment horizontal="center" vertical="center" wrapText="1"/>
      <protection hidden="1"/>
    </xf>
    <xf numFmtId="0" fontId="11" fillId="0" borderId="87" xfId="4" applyFont="1" applyBorder="1" applyAlignment="1" applyProtection="1">
      <alignment vertical="center" wrapText="1"/>
      <protection hidden="1"/>
    </xf>
    <xf numFmtId="0" fontId="11" fillId="0" borderId="88" xfId="4" applyFont="1" applyBorder="1" applyAlignment="1" applyProtection="1">
      <alignment horizontal="center" vertical="center" wrapText="1"/>
      <protection locked="0"/>
    </xf>
    <xf numFmtId="9" fontId="11" fillId="0" borderId="88" xfId="4" applyNumberFormat="1" applyFont="1" applyBorder="1" applyAlignment="1" applyProtection="1">
      <alignment horizontal="center" vertical="center"/>
      <protection hidden="1"/>
    </xf>
    <xf numFmtId="0" fontId="11" fillId="0" borderId="89" xfId="4" applyFont="1" applyBorder="1" applyAlignment="1" applyProtection="1">
      <alignment horizontal="center" vertical="center" wrapText="1"/>
      <protection locked="0"/>
    </xf>
    <xf numFmtId="0" fontId="13" fillId="0" borderId="88" xfId="4" applyFont="1" applyBorder="1" applyAlignment="1" applyProtection="1">
      <alignment horizontal="center" vertical="center" wrapText="1"/>
      <protection locked="0"/>
    </xf>
    <xf numFmtId="9" fontId="11" fillId="0" borderId="88" xfId="6" applyFont="1" applyFill="1" applyBorder="1" applyAlignment="1" applyProtection="1">
      <alignment horizontal="center" vertical="center"/>
      <protection hidden="1"/>
    </xf>
    <xf numFmtId="10" fontId="11" fillId="0" borderId="88" xfId="6" applyNumberFormat="1" applyFont="1" applyFill="1" applyBorder="1" applyAlignment="1" applyProtection="1">
      <alignment horizontal="center" vertical="center"/>
      <protection locked="0"/>
    </xf>
    <xf numFmtId="10" fontId="11" fillId="0" borderId="89" xfId="6" applyNumberFormat="1" applyFont="1" applyFill="1" applyBorder="1" applyAlignment="1" applyProtection="1">
      <alignment horizontal="center" vertical="center"/>
      <protection locked="0"/>
    </xf>
    <xf numFmtId="0" fontId="13" fillId="2" borderId="83" xfId="4" applyFont="1" applyFill="1" applyBorder="1" applyAlignment="1" applyProtection="1">
      <alignment horizontal="center" vertical="center" wrapText="1"/>
      <protection locked="0"/>
    </xf>
    <xf numFmtId="0" fontId="13" fillId="2" borderId="85" xfId="4" applyFont="1" applyFill="1" applyBorder="1" applyAlignment="1" applyProtection="1">
      <alignment horizontal="center" vertical="center" wrapText="1"/>
      <protection locked="0"/>
    </xf>
    <xf numFmtId="0" fontId="13" fillId="2" borderId="90" xfId="4" applyFont="1" applyFill="1" applyBorder="1" applyAlignment="1" applyProtection="1">
      <alignment horizontal="center" vertical="center" wrapText="1"/>
      <protection locked="0"/>
    </xf>
    <xf numFmtId="0" fontId="13" fillId="0" borderId="80" xfId="4" applyFont="1" applyBorder="1" applyAlignment="1" applyProtection="1">
      <alignment horizontal="center" vertical="center" wrapText="1"/>
      <protection locked="0"/>
    </xf>
    <xf numFmtId="0" fontId="13" fillId="0" borderId="32" xfId="4" applyFont="1" applyBorder="1" applyAlignment="1" applyProtection="1">
      <alignment horizontal="center" vertical="center" wrapText="1"/>
      <protection locked="0"/>
    </xf>
    <xf numFmtId="0" fontId="13" fillId="0" borderId="87" xfId="4" applyFont="1" applyBorder="1" applyAlignment="1" applyProtection="1">
      <alignment horizontal="center" vertical="center" wrapText="1"/>
      <protection locked="0"/>
    </xf>
    <xf numFmtId="0" fontId="13" fillId="2" borderId="32" xfId="4" applyFont="1" applyFill="1" applyBorder="1" applyAlignment="1" applyProtection="1">
      <alignment vertical="center" wrapText="1"/>
      <protection locked="0"/>
    </xf>
    <xf numFmtId="0" fontId="13" fillId="2" borderId="27" xfId="4" applyFont="1" applyFill="1" applyBorder="1" applyAlignment="1" applyProtection="1">
      <alignment vertical="center" wrapText="1"/>
      <protection locked="0"/>
    </xf>
    <xf numFmtId="0" fontId="13" fillId="0" borderId="27" xfId="4" applyFont="1" applyBorder="1" applyAlignment="1" applyProtection="1">
      <alignment vertical="center" wrapText="1"/>
      <protection locked="0"/>
    </xf>
    <xf numFmtId="0" fontId="4" fillId="2" borderId="27" xfId="5" applyFont="1" applyFill="1" applyBorder="1" applyAlignment="1" applyProtection="1">
      <alignment horizontal="center" vertical="center" wrapText="1"/>
      <protection locked="0" hidden="1"/>
    </xf>
    <xf numFmtId="0" fontId="4" fillId="2" borderId="33" xfId="5" applyFont="1" applyFill="1" applyBorder="1" applyAlignment="1" applyProtection="1">
      <alignment vertical="center" wrapText="1"/>
      <protection locked="0" hidden="1"/>
    </xf>
    <xf numFmtId="0" fontId="4" fillId="0" borderId="32" xfId="5" applyFont="1" applyBorder="1" applyAlignment="1" applyProtection="1">
      <alignment vertical="center" wrapText="1"/>
      <protection locked="0"/>
    </xf>
    <xf numFmtId="0" fontId="4" fillId="0" borderId="33" xfId="5" applyFont="1" applyBorder="1" applyAlignment="1" applyProtection="1">
      <alignment vertical="center" wrapText="1"/>
      <protection locked="0"/>
    </xf>
    <xf numFmtId="0" fontId="4" fillId="0" borderId="27" xfId="5" applyFont="1" applyBorder="1" applyAlignment="1" applyProtection="1">
      <alignment vertical="top" wrapText="1"/>
      <protection locked="0"/>
    </xf>
    <xf numFmtId="0" fontId="4" fillId="0" borderId="32" xfId="5" applyFont="1" applyBorder="1" applyAlignment="1" applyProtection="1">
      <alignment vertical="top" wrapText="1"/>
      <protection locked="0"/>
    </xf>
    <xf numFmtId="0" fontId="4" fillId="0" borderId="33" xfId="5" applyFont="1" applyBorder="1" applyAlignment="1" applyProtection="1">
      <alignment vertical="top" wrapText="1"/>
      <protection locked="0"/>
    </xf>
    <xf numFmtId="0" fontId="4" fillId="2" borderId="27" xfId="5" applyFont="1" applyFill="1" applyBorder="1" applyAlignment="1" applyProtection="1">
      <alignment vertical="center" wrapText="1"/>
      <protection locked="0"/>
    </xf>
    <xf numFmtId="0" fontId="4" fillId="2" borderId="32" xfId="5" applyFont="1" applyFill="1" applyBorder="1" applyAlignment="1" applyProtection="1">
      <alignment vertical="center" wrapText="1"/>
      <protection locked="0"/>
    </xf>
    <xf numFmtId="0" fontId="4" fillId="2" borderId="33" xfId="5" applyFont="1" applyFill="1" applyBorder="1" applyAlignment="1" applyProtection="1">
      <alignment vertical="center" wrapText="1"/>
      <protection locked="0"/>
    </xf>
    <xf numFmtId="0" fontId="4" fillId="2" borderId="65" xfId="5" applyFont="1" applyFill="1" applyBorder="1" applyAlignment="1" applyProtection="1">
      <alignment vertical="center" wrapText="1"/>
      <protection locked="0"/>
    </xf>
    <xf numFmtId="0" fontId="4" fillId="2" borderId="66" xfId="5" applyFont="1" applyFill="1" applyBorder="1" applyAlignment="1" applyProtection="1">
      <alignment vertical="center" wrapText="1"/>
      <protection locked="0"/>
    </xf>
    <xf numFmtId="0" fontId="4" fillId="2" borderId="67" xfId="5" applyFont="1" applyFill="1" applyBorder="1" applyAlignment="1" applyProtection="1">
      <alignment vertical="center" wrapText="1"/>
      <protection locked="0"/>
    </xf>
    <xf numFmtId="0" fontId="20" fillId="2" borderId="2" xfId="4" applyFont="1" applyFill="1" applyBorder="1" applyAlignment="1" applyProtection="1">
      <alignment horizontal="left" vertical="top"/>
      <protection locked="0"/>
    </xf>
    <xf numFmtId="0" fontId="20" fillId="2" borderId="3" xfId="4" applyFont="1" applyFill="1" applyBorder="1" applyAlignment="1" applyProtection="1">
      <alignment horizontal="left" vertical="top"/>
      <protection locked="0"/>
    </xf>
    <xf numFmtId="0" fontId="20" fillId="2" borderId="4" xfId="4" applyFont="1" applyFill="1" applyBorder="1" applyAlignment="1" applyProtection="1">
      <alignment horizontal="left" vertical="top"/>
      <protection locked="0"/>
    </xf>
    <xf numFmtId="0" fontId="21" fillId="2" borderId="7" xfId="4" applyFont="1" applyFill="1" applyBorder="1" applyAlignment="1" applyProtection="1">
      <alignment horizontal="center" vertical="center"/>
      <protection locked="0"/>
    </xf>
    <xf numFmtId="0" fontId="21" fillId="2" borderId="8" xfId="4" applyFont="1" applyFill="1" applyBorder="1" applyAlignment="1" applyProtection="1">
      <alignment horizontal="center" vertical="center"/>
      <protection locked="0"/>
    </xf>
    <xf numFmtId="0" fontId="21" fillId="2" borderId="9" xfId="4" applyFont="1" applyFill="1" applyBorder="1" applyAlignment="1" applyProtection="1">
      <alignment horizontal="center" vertical="center"/>
      <protection locked="0"/>
    </xf>
    <xf numFmtId="0" fontId="22" fillId="2" borderId="60" xfId="4" applyFont="1" applyFill="1" applyBorder="1" applyAlignment="1" applyProtection="1">
      <alignment horizontal="left" vertical="top"/>
      <protection locked="0"/>
    </xf>
    <xf numFmtId="0" fontId="22" fillId="2" borderId="0" xfId="4" applyFont="1" applyFill="1" applyAlignment="1" applyProtection="1">
      <alignment horizontal="left" vertical="top"/>
      <protection locked="0"/>
    </xf>
    <xf numFmtId="0" fontId="22" fillId="2" borderId="59" xfId="4" applyFont="1" applyFill="1" applyBorder="1" applyAlignment="1" applyProtection="1">
      <alignment horizontal="left" vertical="top"/>
      <protection locked="0"/>
    </xf>
    <xf numFmtId="0" fontId="20" fillId="2" borderId="2" xfId="5" applyFont="1" applyFill="1" applyBorder="1" applyAlignment="1" applyProtection="1">
      <alignment horizontal="left" vertical="top"/>
      <protection locked="0"/>
    </xf>
    <xf numFmtId="0" fontId="20" fillId="2" borderId="3" xfId="5" applyFont="1" applyFill="1" applyBorder="1" applyAlignment="1" applyProtection="1">
      <alignment horizontal="left" vertical="top"/>
      <protection locked="0"/>
    </xf>
    <xf numFmtId="0" fontId="20" fillId="2" borderId="4" xfId="5" applyFont="1" applyFill="1" applyBorder="1" applyAlignment="1" applyProtection="1">
      <alignment horizontal="left" vertical="top"/>
      <protection locked="0"/>
    </xf>
    <xf numFmtId="0" fontId="21" fillId="2" borderId="7" xfId="5" applyFont="1" applyFill="1" applyBorder="1" applyAlignment="1" applyProtection="1">
      <alignment horizontal="center" vertical="center"/>
      <protection locked="0"/>
    </xf>
    <xf numFmtId="0" fontId="21" fillId="2" borderId="8" xfId="5" applyFont="1" applyFill="1" applyBorder="1" applyAlignment="1" applyProtection="1">
      <alignment horizontal="center" vertical="center"/>
      <protection locked="0"/>
    </xf>
    <xf numFmtId="0" fontId="21" fillId="2" borderId="9" xfId="5" applyFont="1" applyFill="1" applyBorder="1" applyAlignment="1" applyProtection="1">
      <alignment horizontal="center" vertical="center"/>
      <protection locked="0"/>
    </xf>
    <xf numFmtId="0" fontId="22" fillId="2" borderId="60" xfId="5" applyFont="1" applyFill="1" applyBorder="1" applyAlignment="1" applyProtection="1">
      <alignment horizontal="left" vertical="top"/>
      <protection locked="0"/>
    </xf>
    <xf numFmtId="0" fontId="22" fillId="2" borderId="0" xfId="5" applyFont="1" applyFill="1" applyAlignment="1" applyProtection="1">
      <alignment horizontal="left" vertical="top"/>
      <protection locked="0"/>
    </xf>
    <xf numFmtId="0" fontId="22" fillId="2" borderId="59" xfId="5" applyFont="1" applyFill="1" applyBorder="1" applyAlignment="1" applyProtection="1">
      <alignment horizontal="left" vertical="top"/>
      <protection locked="0"/>
    </xf>
  </cellXfs>
  <cellStyles count="22">
    <cellStyle name="Encabezado 1" xfId="3" builtinId="16"/>
    <cellStyle name="Millares 2" xfId="7" xr:uid="{61A372DA-8C4A-4030-A4CC-5E87C86691C7}"/>
    <cellStyle name="Millares 2 2" xfId="8" xr:uid="{B2A50DAC-0585-4BB2-96F3-14C29B6F89BB}"/>
    <cellStyle name="Millares 2 2 2" xfId="9" xr:uid="{0A4E29C5-26B3-497B-9FC6-3B8577BC965F}"/>
    <cellStyle name="Millares 3" xfId="10" xr:uid="{D47C9D9C-B439-4F03-A676-88212B5A24F1}"/>
    <cellStyle name="Millares 3 10" xfId="11" xr:uid="{9FBA0F14-E85D-4526-95EC-3026E4369AD7}"/>
    <cellStyle name="Millares 3 2" xfId="12" xr:uid="{AFA652FC-89E4-4945-9CFF-05564B0980F4}"/>
    <cellStyle name="Millares 3 3" xfId="13" xr:uid="{737368C3-42B4-4802-BAC7-B7FCAD4B466D}"/>
    <cellStyle name="Millares 3 4" xfId="14" xr:uid="{0238540C-CF73-43D4-A801-C24D80262585}"/>
    <cellStyle name="Millares 3 5" xfId="15" xr:uid="{2A6B953F-ABB6-4202-AE93-6FA401ADCA1E}"/>
    <cellStyle name="Millares 3 6" xfId="16" xr:uid="{019477A9-E525-4D4C-9827-910CA91F89A6}"/>
    <cellStyle name="Millares 3 7" xfId="17" xr:uid="{0BAC94EF-A0B2-48A7-8143-B4B6340328CB}"/>
    <cellStyle name="Millares 3 8" xfId="18" xr:uid="{46C3521D-2368-411B-B012-2B1F43265D83}"/>
    <cellStyle name="Millares 3 9" xfId="19" xr:uid="{4CE91242-E51A-4328-96E2-697FDBD8E2B7}"/>
    <cellStyle name="Normal" xfId="0" builtinId="0"/>
    <cellStyle name="Normal 2" xfId="5" xr:uid="{28C4D04C-2939-4ADD-BBF1-61D9E1D7B78D}"/>
    <cellStyle name="Normal 3" xfId="2" xr:uid="{4ACD803C-9214-4B56-A582-71841083C974}"/>
    <cellStyle name="Normal 4" xfId="1" xr:uid="{F7E80109-BFD9-4911-978F-0FAAAC3A48E5}"/>
    <cellStyle name="Normal 5" xfId="21" xr:uid="{E2CF5DBE-19A4-441C-A3DE-93E89361E11A}"/>
    <cellStyle name="Normal 6" xfId="4" xr:uid="{15FE9EB7-8EFB-4D7B-BD0D-66395DD9E968}"/>
    <cellStyle name="Porcentaje 2" xfId="6" xr:uid="{CE5BBB76-6F0F-4769-9DD3-6504A84A1929}"/>
    <cellStyle name="Porcentual 2" xfId="20" xr:uid="{FFD608B3-2FF7-4463-9DF4-A7BDCDC5DAFE}"/>
  </cellStyles>
  <dxfs count="16">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border outline="0">
        <top style="hair">
          <color indexed="64"/>
        </top>
        <bottom style="thin">
          <color rgb="FF000000"/>
        </bottom>
      </border>
    </dxf>
    <dxf>
      <border outline="0">
        <bottom style="hair">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389218</xdr:colOff>
      <xdr:row>0</xdr:row>
      <xdr:rowOff>11206</xdr:rowOff>
    </xdr:from>
    <xdr:to>
      <xdr:col>0</xdr:col>
      <xdr:colOff>1922317</xdr:colOff>
      <xdr:row>3</xdr:row>
      <xdr:rowOff>467590</xdr:rowOff>
    </xdr:to>
    <xdr:pic>
      <xdr:nvPicPr>
        <xdr:cNvPr id="2" name="Imagen 1">
          <a:extLst>
            <a:ext uri="{FF2B5EF4-FFF2-40B4-BE49-F238E27FC236}">
              <a16:creationId xmlns:a16="http://schemas.microsoft.com/office/drawing/2014/main" id="{EB743C4E-B8D0-4B59-B85D-8854427A2CFB}"/>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218" y="11206"/>
          <a:ext cx="1533099" cy="12703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152400</xdr:rowOff>
    </xdr:from>
    <xdr:to>
      <xdr:col>0</xdr:col>
      <xdr:colOff>1647399</xdr:colOff>
      <xdr:row>3</xdr:row>
      <xdr:rowOff>165439</xdr:rowOff>
    </xdr:to>
    <xdr:pic>
      <xdr:nvPicPr>
        <xdr:cNvPr id="2" name="Imagen 1">
          <a:extLst>
            <a:ext uri="{FF2B5EF4-FFF2-40B4-BE49-F238E27FC236}">
              <a16:creationId xmlns:a16="http://schemas.microsoft.com/office/drawing/2014/main" id="{82884D75-6667-421B-A907-5F97DCD38219}"/>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52400"/>
          <a:ext cx="1533099" cy="127033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85726</xdr:rowOff>
    </xdr:from>
    <xdr:to>
      <xdr:col>0</xdr:col>
      <xdr:colOff>1333233</xdr:colOff>
      <xdr:row>3</xdr:row>
      <xdr:rowOff>200026</xdr:rowOff>
    </xdr:to>
    <xdr:pic>
      <xdr:nvPicPr>
        <xdr:cNvPr id="2" name="Imagen 1">
          <a:extLst>
            <a:ext uri="{FF2B5EF4-FFF2-40B4-BE49-F238E27FC236}">
              <a16:creationId xmlns:a16="http://schemas.microsoft.com/office/drawing/2014/main" id="{E10495E2-9726-4AB0-8C99-57D22C1F4C3D}"/>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6"/>
          <a:ext cx="1190358" cy="9715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URBINA\Downloads\GE-GA01-FT01%20Mapa%20de%20Riesgos%20Institucional%20-Evaluaci&#243;n%20y%20Contr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aboración - Mapa de riesgos"/>
      <sheetName val="Árbol de problemas"/>
      <sheetName val="Tablas"/>
      <sheetName val="Mapa de calor"/>
      <sheetName val="Datos"/>
    </sheetNames>
    <sheetDataSet>
      <sheetData sheetId="0">
        <row r="14">
          <cell r="CL14" t="str">
            <v>GESTION ESTRATEGICA</v>
          </cell>
        </row>
        <row r="15">
          <cell r="CL15" t="str">
            <v>GESTIÓN DEL TALENTO HUMANO</v>
          </cell>
        </row>
        <row r="16">
          <cell r="CL16" t="str">
            <v>CONOCIMIENTO</v>
          </cell>
        </row>
        <row r="17">
          <cell r="CL17" t="str">
            <v>REDUCCIÓN</v>
          </cell>
        </row>
        <row r="18">
          <cell r="CL18"/>
        </row>
        <row r="19">
          <cell r="CL19" t="str">
            <v>MANEJO</v>
          </cell>
        </row>
        <row r="20">
          <cell r="CL20" t="str">
            <v>SERVICIO A LA CIUDADANIA</v>
          </cell>
        </row>
        <row r="21">
          <cell r="CL21" t="str">
            <v>GESTIÓN JURIDICA</v>
          </cell>
        </row>
        <row r="22">
          <cell r="CL22" t="str">
            <v>GESTION TIC</v>
          </cell>
        </row>
        <row r="23">
          <cell r="CL23" t="str">
            <v>GESTION DE RECURSOS</v>
          </cell>
        </row>
        <row r="24">
          <cell r="CL24" t="str">
            <v>EVALUACIÓN Y CONTROL</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C3BCB9-E6F3-405F-B33C-F19829CB97B5}" name="Modulo2" displayName="Modulo2" ref="A13:L20" totalsRowShown="0" headerRowDxfId="1" dataDxfId="0" headerRowBorderDxfId="15" tableBorderDxfId="14">
  <autoFilter ref="A13:L20" xr:uid="{3AC3BCB9-E6F3-405F-B33C-F19829CB97B5}"/>
  <tableColumns count="12">
    <tableColumn id="1" xr3:uid="{6CDD8DF7-D822-45B4-A427-CEBDB2BA3331}" name="ACTIVIDADES DEL PROCESO" dataDxfId="13"/>
    <tableColumn id="2" xr3:uid="{3B8F6061-2996-4C3D-8FE6-E398A3DF054F}" name="PARTES INTERESADAS (INTERNAS)" dataDxfId="12"/>
    <tableColumn id="3" xr3:uid="{A2C613CD-A10D-4AB5-B536-97E198714135}" name="PARTES INTERESADAS (EXTERNAS)" dataDxfId="11"/>
    <tableColumn id="4" xr3:uid="{EE0E65AC-A35F-44AC-A8F8-A87A27CD990F}" name="PUNTO DE RIESGO" dataDxfId="10"/>
    <tableColumn id="5" xr3:uid="{48FD8027-B226-4542-9B12-4E8EFCD990DF}" name="ÁREAS DE IMPACTO" dataDxfId="9"/>
    <tableColumn id="6" xr3:uid="{6E05711D-2589-4671-ADA4-0C9A1C345569}" name="FACTORES DE RIESGO" dataDxfId="8"/>
    <tableColumn id="7" xr3:uid="{71A9D3AB-9F97-493F-9ABB-B7BC97A458D3}" name="IMPACTO (EFECTO)" dataDxfId="7"/>
    <tableColumn id="8" xr3:uid="{2D423324-47D7-4892-B210-DFAC0591B4AA}" name="CAUSA INMEDIATA" dataDxfId="6"/>
    <tableColumn id="9" xr3:uid="{32DED28C-8D44-4227-8D12-4C2F1113B974}" name="CAUSA RAIZ" dataDxfId="5"/>
    <tableColumn id="10" xr3:uid="{E3CFF719-E392-415D-86B1-F9D69A678261}" name="ID" dataDxfId="4"/>
    <tableColumn id="11" xr3:uid="{43EC94CF-DFD9-4B8E-A383-1FDE3DB55199}" name="RIESGO" dataDxfId="3"/>
    <tableColumn id="12" xr3:uid="{38A48D2F-8F9E-4AB1-8871-D16484053D5A}" name="CLASIFICACIÓN DEL RIESGO" dataDxfId="2"/>
  </tableColumns>
  <tableStyleInfo name="TableStyleMedium2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6E181-EAC2-480F-B8D0-D2DFABC7DF3B}">
  <sheetPr>
    <pageSetUpPr fitToPage="1"/>
  </sheetPr>
  <dimension ref="A1:L43"/>
  <sheetViews>
    <sheetView tabSelected="1" zoomScale="70" zoomScaleNormal="70" workbookViewId="0">
      <selection activeCell="M15" sqref="M15"/>
    </sheetView>
  </sheetViews>
  <sheetFormatPr baseColWidth="10" defaultRowHeight="14.25" x14ac:dyDescent="0.2"/>
  <cols>
    <col min="1" max="1" width="31.7109375" style="41" customWidth="1"/>
    <col min="2" max="2" width="20.140625" style="41" customWidth="1"/>
    <col min="3" max="3" width="19.42578125" style="41" customWidth="1"/>
    <col min="4" max="4" width="18.85546875" style="41" customWidth="1"/>
    <col min="5" max="5" width="20.85546875" style="41" customWidth="1"/>
    <col min="6" max="6" width="17.7109375" style="41" customWidth="1"/>
    <col min="7" max="7" width="19.5703125" style="41" customWidth="1"/>
    <col min="8" max="8" width="27.28515625" style="41" customWidth="1"/>
    <col min="9" max="9" width="26.42578125" style="41" customWidth="1"/>
    <col min="10" max="10" width="16.28515625" style="41" customWidth="1"/>
    <col min="11" max="11" width="37.5703125" style="41" customWidth="1"/>
    <col min="12" max="12" width="31.85546875" style="41" customWidth="1"/>
    <col min="13" max="13" width="11.42578125" style="41"/>
    <col min="14" max="14" width="47.7109375" style="41" customWidth="1"/>
    <col min="15" max="15" width="22.42578125" style="41" customWidth="1"/>
    <col min="16" max="16" width="19.7109375" style="41" customWidth="1"/>
    <col min="17" max="17" width="15" style="41" customWidth="1"/>
    <col min="18" max="18" width="32.85546875" style="41" customWidth="1"/>
    <col min="19" max="19" width="16.42578125" style="41" customWidth="1"/>
    <col min="20" max="20" width="16.85546875" style="41" customWidth="1"/>
    <col min="21" max="21" width="16.42578125" style="41" customWidth="1"/>
    <col min="22" max="22" width="28.85546875" style="41" customWidth="1"/>
    <col min="23" max="23" width="26" style="41" customWidth="1"/>
    <col min="24" max="24" width="38.42578125" style="41" customWidth="1"/>
    <col min="25" max="25" width="11.42578125" style="41"/>
    <col min="26" max="26" width="49.5703125" style="41" customWidth="1"/>
    <col min="27" max="33" width="11.42578125" style="41"/>
    <col min="34" max="34" width="17.7109375" style="41" customWidth="1"/>
    <col min="35" max="35" width="21.85546875" style="41" customWidth="1"/>
    <col min="36" max="36" width="17.42578125" style="41" customWidth="1"/>
    <col min="37" max="37" width="20.5703125" style="41" customWidth="1"/>
    <col min="38" max="38" width="15.28515625" style="41" customWidth="1"/>
    <col min="39" max="39" width="16.140625" style="41" customWidth="1"/>
    <col min="40" max="40" width="21.140625" style="41" customWidth="1"/>
    <col min="41" max="41" width="11.42578125" style="41"/>
    <col min="42" max="42" width="33.5703125" style="41" customWidth="1"/>
    <col min="43" max="16384" width="11.42578125" style="41"/>
  </cols>
  <sheetData>
    <row r="1" spans="1:12" x14ac:dyDescent="0.2">
      <c r="A1" s="13"/>
      <c r="B1" s="3" t="s">
        <v>0</v>
      </c>
      <c r="C1" s="14"/>
      <c r="D1" s="14"/>
      <c r="E1" s="14"/>
      <c r="F1" s="14"/>
      <c r="G1" s="14"/>
      <c r="H1" s="14"/>
      <c r="I1" s="14"/>
      <c r="J1" s="14"/>
      <c r="K1" s="4"/>
      <c r="L1" s="12" t="s">
        <v>1</v>
      </c>
    </row>
    <row r="2" spans="1:12" ht="36.75" customHeight="1" x14ac:dyDescent="0.2">
      <c r="A2" s="10"/>
      <c r="B2" s="9" t="s">
        <v>2</v>
      </c>
      <c r="C2" s="8"/>
      <c r="D2" s="8"/>
      <c r="E2" s="8"/>
      <c r="F2" s="8"/>
      <c r="G2" s="8"/>
      <c r="H2" s="8"/>
      <c r="I2" s="8"/>
      <c r="J2" s="8"/>
      <c r="K2" s="7"/>
      <c r="L2" s="6" t="s">
        <v>3</v>
      </c>
    </row>
    <row r="3" spans="1:12" x14ac:dyDescent="0.2">
      <c r="A3" s="10"/>
      <c r="B3" s="16" t="s">
        <v>4</v>
      </c>
      <c r="C3" s="17"/>
      <c r="D3" s="17"/>
      <c r="E3" s="17"/>
      <c r="F3" s="17"/>
      <c r="G3" s="17"/>
      <c r="H3" s="17"/>
      <c r="I3" s="17"/>
      <c r="J3" s="17"/>
      <c r="K3" s="18"/>
      <c r="L3" s="19" t="s">
        <v>5</v>
      </c>
    </row>
    <row r="4" spans="1:12" ht="51" customHeight="1" thickBot="1" x14ac:dyDescent="0.25">
      <c r="A4" s="21"/>
      <c r="B4" s="22" t="s">
        <v>6</v>
      </c>
      <c r="C4" s="23"/>
      <c r="D4" s="23"/>
      <c r="E4" s="23"/>
      <c r="F4" s="23"/>
      <c r="G4" s="23"/>
      <c r="H4" s="23"/>
      <c r="I4" s="23"/>
      <c r="J4" s="23"/>
      <c r="K4" s="24"/>
      <c r="L4" s="25" t="s">
        <v>7</v>
      </c>
    </row>
    <row r="5" spans="1:12" x14ac:dyDescent="0.2">
      <c r="A5" s="28"/>
      <c r="B5" s="28"/>
      <c r="C5" s="28"/>
      <c r="D5" s="28"/>
      <c r="E5" s="28"/>
      <c r="F5" s="28"/>
      <c r="G5" s="28"/>
      <c r="H5" s="28"/>
      <c r="I5" s="28"/>
      <c r="J5" s="28"/>
      <c r="K5" s="28"/>
      <c r="L5" s="28"/>
    </row>
    <row r="6" spans="1:12" x14ac:dyDescent="0.2">
      <c r="A6" s="29"/>
      <c r="B6" s="29"/>
      <c r="C6" s="29"/>
      <c r="D6" s="42"/>
      <c r="E6" s="42"/>
      <c r="F6" s="42"/>
      <c r="G6" s="42"/>
      <c r="H6" s="42"/>
      <c r="I6" s="42"/>
      <c r="J6" s="42"/>
      <c r="K6" s="42"/>
      <c r="L6" s="42"/>
    </row>
    <row r="7" spans="1:12" ht="23.25" customHeight="1" x14ac:dyDescent="0.2">
      <c r="A7" s="29"/>
      <c r="B7" s="29"/>
      <c r="D7" s="43" t="s">
        <v>8</v>
      </c>
      <c r="E7" s="43"/>
      <c r="F7" s="43"/>
      <c r="G7" s="29"/>
      <c r="H7" s="43" t="s">
        <v>9</v>
      </c>
      <c r="I7" s="43"/>
      <c r="J7" s="43"/>
      <c r="K7" s="43"/>
      <c r="L7" s="43"/>
    </row>
    <row r="8" spans="1:12" ht="21" customHeight="1" x14ac:dyDescent="0.2">
      <c r="A8" s="28"/>
      <c r="D8" s="44" t="s">
        <v>10</v>
      </c>
      <c r="E8" s="44"/>
      <c r="F8" s="44"/>
      <c r="G8" s="28"/>
      <c r="H8" s="45"/>
      <c r="I8" s="45"/>
      <c r="J8" s="45"/>
      <c r="K8" s="45"/>
      <c r="L8" s="45"/>
    </row>
    <row r="9" spans="1:12" ht="15" x14ac:dyDescent="0.2">
      <c r="A9" s="46"/>
      <c r="B9" s="46"/>
      <c r="C9" s="47"/>
      <c r="D9" s="47"/>
      <c r="E9" s="47"/>
      <c r="F9" s="47"/>
      <c r="G9" s="47"/>
      <c r="H9" s="47"/>
      <c r="I9" s="47"/>
      <c r="J9" s="47"/>
      <c r="K9" s="48"/>
      <c r="L9" s="48"/>
    </row>
    <row r="10" spans="1:12" ht="15" customHeight="1" thickBot="1" x14ac:dyDescent="0.25">
      <c r="A10" s="49" t="s">
        <v>11</v>
      </c>
      <c r="B10" s="49"/>
      <c r="C10" s="49"/>
      <c r="D10" s="49"/>
      <c r="E10" s="49"/>
      <c r="F10" s="49"/>
      <c r="G10" s="49"/>
      <c r="H10" s="49"/>
      <c r="I10" s="49"/>
      <c r="J10" s="49"/>
      <c r="K10" s="49"/>
      <c r="L10" s="49"/>
    </row>
    <row r="11" spans="1:12" ht="15" customHeight="1" thickTop="1" x14ac:dyDescent="0.2">
      <c r="A11" s="50" t="s">
        <v>12</v>
      </c>
      <c r="B11" s="50"/>
      <c r="C11" s="50"/>
      <c r="D11" s="50"/>
      <c r="E11" s="50"/>
      <c r="F11" s="50"/>
      <c r="G11" s="50"/>
      <c r="H11" s="50"/>
      <c r="I11" s="50"/>
      <c r="J11" s="50"/>
      <c r="K11" s="50"/>
      <c r="L11" s="50"/>
    </row>
    <row r="12" spans="1:12" ht="15" customHeight="1" x14ac:dyDescent="0.2">
      <c r="A12" s="31" t="s">
        <v>13</v>
      </c>
      <c r="B12" s="31"/>
      <c r="C12" s="31"/>
      <c r="D12" s="32" t="s">
        <v>14</v>
      </c>
      <c r="E12" s="33"/>
      <c r="F12" s="34"/>
      <c r="G12" s="35" t="s">
        <v>15</v>
      </c>
      <c r="H12" s="35"/>
      <c r="I12" s="35"/>
      <c r="J12" s="35"/>
      <c r="K12" s="35"/>
      <c r="L12" s="36"/>
    </row>
    <row r="13" spans="1:12" ht="15" thickBot="1" x14ac:dyDescent="0.25">
      <c r="A13" s="56" t="s">
        <v>16</v>
      </c>
      <c r="B13" s="56" t="s">
        <v>17</v>
      </c>
      <c r="C13" s="56" t="s">
        <v>18</v>
      </c>
      <c r="D13" s="57" t="s">
        <v>19</v>
      </c>
      <c r="E13" s="57" t="s">
        <v>20</v>
      </c>
      <c r="F13" s="57" t="s">
        <v>21</v>
      </c>
      <c r="G13" s="58" t="s">
        <v>22</v>
      </c>
      <c r="H13" s="58" t="s">
        <v>23</v>
      </c>
      <c r="I13" s="58" t="s">
        <v>24</v>
      </c>
      <c r="J13" s="58" t="s">
        <v>25</v>
      </c>
      <c r="K13" s="58" t="s">
        <v>26</v>
      </c>
      <c r="L13" s="58" t="s">
        <v>27</v>
      </c>
    </row>
    <row r="14" spans="1:12" ht="100.5" thickBot="1" x14ac:dyDescent="0.25">
      <c r="A14" s="62" t="s">
        <v>28</v>
      </c>
      <c r="B14" s="63" t="s">
        <v>29</v>
      </c>
      <c r="C14" s="64" t="s">
        <v>30</v>
      </c>
      <c r="D14" s="65" t="s">
        <v>31</v>
      </c>
      <c r="E14" s="66" t="s">
        <v>32</v>
      </c>
      <c r="F14" s="67" t="s">
        <v>31</v>
      </c>
      <c r="G14" s="68" t="s">
        <v>33</v>
      </c>
      <c r="H14" s="69" t="s">
        <v>34</v>
      </c>
      <c r="I14" s="69" t="s">
        <v>35</v>
      </c>
      <c r="J14" s="70" t="str">
        <f>IF($F$9="Gestion Estrategica","GE-01",IF($F$9="Servicio a la ciudadania","SC-01",IF($F$9="Gestión Jurídica","GJ-01",IF($F$9="Gestión Tecnológica","TIC-01",IF($F$9="Gestión de Recursos","GR-01",IF($F$9="Manejo","MN-01",IF($F$9="Reducción","RD-01",IF($F$9="Conocimiento","CN-01",IF($F$9="Gestión del Talento Humana","GT-01",IF($F$9="Evaluación y Control","EC-01","Seleccione un proceso"))))))))))</f>
        <v>Seleccione un proceso</v>
      </c>
      <c r="K14" s="71" t="str">
        <f>G14&amp;" "&amp;H14&amp; " " &amp;I14</f>
        <v>Posibilidad de perdida reputacional, Debido a una ineficiente formulación, implementación  y seguimiento de los mecanismos de autocontrol, autoregulación y autogestión por un bajo uso y apropiación del sistema de control interno.</v>
      </c>
      <c r="L14" s="66" t="s">
        <v>36</v>
      </c>
    </row>
    <row r="15" spans="1:12" ht="171.75" thickBot="1" x14ac:dyDescent="0.25">
      <c r="A15" s="83" t="s">
        <v>37</v>
      </c>
      <c r="B15" s="84" t="s">
        <v>38</v>
      </c>
      <c r="C15" s="85" t="s">
        <v>39</v>
      </c>
      <c r="D15" s="86" t="s">
        <v>40</v>
      </c>
      <c r="E15" s="87" t="s">
        <v>41</v>
      </c>
      <c r="F15" s="88" t="s">
        <v>31</v>
      </c>
      <c r="G15" s="89" t="s">
        <v>42</v>
      </c>
      <c r="H15" s="89" t="s">
        <v>43</v>
      </c>
      <c r="I15" s="68" t="s">
        <v>44</v>
      </c>
      <c r="J15" s="70" t="s">
        <v>45</v>
      </c>
      <c r="K15" s="71" t="str">
        <f>G15&amp;" "&amp;H15&amp; " " &amp;I15</f>
        <v>Posibildad de investigaciones disciplinarias y/o sanciones, por incumplimientos normativos, debido a no realizar la adecuada priorización de activiades con alto de riesgo, propuestas por el CICCI, o informes de ley obligatorios, con el fin de generar las alertas tempranas a la admon</v>
      </c>
      <c r="L15" s="86" t="s">
        <v>36</v>
      </c>
    </row>
    <row r="16" spans="1:12" ht="200.25" thickBot="1" x14ac:dyDescent="0.25">
      <c r="A16" s="100" t="s">
        <v>46</v>
      </c>
      <c r="B16" s="101" t="s">
        <v>47</v>
      </c>
      <c r="C16" s="102" t="s">
        <v>48</v>
      </c>
      <c r="D16" s="66" t="s">
        <v>40</v>
      </c>
      <c r="E16" s="103" t="s">
        <v>41</v>
      </c>
      <c r="F16" s="89" t="s">
        <v>31</v>
      </c>
      <c r="G16" s="104" t="s">
        <v>42</v>
      </c>
      <c r="H16" s="104" t="s">
        <v>49</v>
      </c>
      <c r="I16" s="105" t="s">
        <v>44</v>
      </c>
      <c r="J16" s="70" t="s">
        <v>50</v>
      </c>
      <c r="K16" s="71" t="str">
        <f>G16&amp;" "&amp;H16&amp; " " &amp;I16</f>
        <v>Posibildad de investigaciones disciplinarias y/o sanciones,  por incumplimientos normativos, debido a no realizar la adecuada priorización de activiades con alto riesgo, propuestas por el CICCI, o informes de ley obligatorios, e incumplir el plan anual de auditorías de la vigencia,  con el fin de generar las alertas tempranas a la admon</v>
      </c>
      <c r="L16" s="66" t="s">
        <v>36</v>
      </c>
    </row>
    <row r="17" spans="1:12" ht="100.5" thickBot="1" x14ac:dyDescent="0.3">
      <c r="A17" s="119" t="s">
        <v>51</v>
      </c>
      <c r="B17" s="120" t="s">
        <v>52</v>
      </c>
      <c r="C17" s="120" t="s">
        <v>53</v>
      </c>
      <c r="D17" s="103" t="s">
        <v>40</v>
      </c>
      <c r="E17" s="103" t="s">
        <v>41</v>
      </c>
      <c r="F17" s="121" t="s">
        <v>31</v>
      </c>
      <c r="G17" s="120" t="s">
        <v>54</v>
      </c>
      <c r="H17" s="120" t="s">
        <v>55</v>
      </c>
      <c r="I17" s="120" t="s">
        <v>56</v>
      </c>
      <c r="J17" s="122"/>
      <c r="K17" s="123" t="str">
        <f>G17&amp;" "&amp;H17&amp; " " &amp;I17</f>
        <v xml:space="preserve">Posibilidad de afectacion economica y reputacional, Por la debilidad en la documentacion para el seguimiento de actividades (Segunda linea de defensa) Debido a la inadecuada administracion de los riesgos institucionales </v>
      </c>
      <c r="L17" s="124" t="s">
        <v>36</v>
      </c>
    </row>
    <row r="18" spans="1:12" ht="171.75" thickBot="1" x14ac:dyDescent="0.25">
      <c r="A18" s="100" t="s">
        <v>57</v>
      </c>
      <c r="B18" s="101" t="s">
        <v>52</v>
      </c>
      <c r="C18" s="102" t="s">
        <v>58</v>
      </c>
      <c r="D18" s="66" t="s">
        <v>40</v>
      </c>
      <c r="E18" s="103" t="s">
        <v>41</v>
      </c>
      <c r="F18" s="89" t="s">
        <v>31</v>
      </c>
      <c r="G18" s="88" t="s">
        <v>59</v>
      </c>
      <c r="H18" s="88" t="s">
        <v>60</v>
      </c>
      <c r="I18" s="126" t="s">
        <v>61</v>
      </c>
      <c r="J18" s="70" t="s">
        <v>62</v>
      </c>
      <c r="K18" s="71" t="str">
        <f>G18&amp;" "&amp;H18&amp; " " &amp;I18</f>
        <v>Posibildiad de investigaciones disciplinarias y/o sanciones o generación de hallazgos, por no dar respuesta oportuna a los requerimientos o no asistencia a las audiencias o citaciones realizadas por los entes de control externo debido a fallas en la radicación, mala asignación de los requerimientos o fallas en la comunicación interna, de aquellos requerimientos que tenga conocimiento la OCI</v>
      </c>
      <c r="L18" s="66" t="s">
        <v>36</v>
      </c>
    </row>
    <row r="19" spans="1:12" ht="150" customHeight="1" thickBot="1" x14ac:dyDescent="0.3">
      <c r="A19" s="137" t="s">
        <v>63</v>
      </c>
      <c r="B19" s="138" t="s">
        <v>52</v>
      </c>
      <c r="C19" s="139" t="s">
        <v>64</v>
      </c>
      <c r="D19" s="121" t="s">
        <v>40</v>
      </c>
      <c r="E19" s="121" t="s">
        <v>41</v>
      </c>
      <c r="F19" s="121" t="s">
        <v>31</v>
      </c>
      <c r="G19" s="140" t="s">
        <v>65</v>
      </c>
      <c r="H19" s="141" t="s">
        <v>66</v>
      </c>
      <c r="I19" s="141" t="s">
        <v>67</v>
      </c>
      <c r="J19" s="122" t="s">
        <v>68</v>
      </c>
      <c r="K19" s="142" t="s">
        <v>69</v>
      </c>
      <c r="L19" s="143" t="s">
        <v>36</v>
      </c>
    </row>
    <row r="20" spans="1:12" ht="142.5" x14ac:dyDescent="0.2">
      <c r="A20" s="158" t="s">
        <v>71</v>
      </c>
      <c r="B20" s="159" t="s">
        <v>72</v>
      </c>
      <c r="C20" s="159" t="s">
        <v>73</v>
      </c>
      <c r="D20" s="159" t="s">
        <v>31</v>
      </c>
      <c r="E20" s="159" t="s">
        <v>32</v>
      </c>
      <c r="F20" s="159" t="s">
        <v>31</v>
      </c>
      <c r="G20" s="160" t="s">
        <v>74</v>
      </c>
      <c r="H20" s="159" t="s">
        <v>75</v>
      </c>
      <c r="I20" s="160" t="s">
        <v>76</v>
      </c>
      <c r="J20" s="159"/>
      <c r="K20" s="160" t="s">
        <v>77</v>
      </c>
      <c r="L20" s="160" t="s">
        <v>78</v>
      </c>
    </row>
    <row r="21" spans="1:12" x14ac:dyDescent="0.2">
      <c r="A21" s="28"/>
      <c r="B21" s="28"/>
      <c r="C21" s="28"/>
      <c r="D21" s="28"/>
      <c r="E21" s="28"/>
      <c r="F21" s="28"/>
      <c r="G21" s="28"/>
      <c r="H21" s="28"/>
      <c r="I21" s="28"/>
      <c r="J21" s="28"/>
      <c r="K21" s="28"/>
      <c r="L21" s="28"/>
    </row>
    <row r="22" spans="1:12" x14ac:dyDescent="0.2">
      <c r="A22" s="28"/>
      <c r="B22" s="28"/>
      <c r="C22" s="28"/>
      <c r="D22" s="28"/>
      <c r="E22" s="28"/>
      <c r="F22" s="28"/>
      <c r="G22" s="28"/>
      <c r="H22" s="28"/>
      <c r="I22" s="28"/>
      <c r="J22" s="28"/>
      <c r="K22" s="28"/>
      <c r="L22" s="28"/>
    </row>
    <row r="23" spans="1:12" ht="95.25" customHeight="1" x14ac:dyDescent="0.2">
      <c r="A23" s="28"/>
      <c r="B23" s="28"/>
      <c r="C23" s="28"/>
    </row>
    <row r="24" spans="1:12" ht="204" customHeight="1" x14ac:dyDescent="0.2">
      <c r="A24" s="28"/>
      <c r="B24" s="28"/>
      <c r="C24" s="28"/>
    </row>
    <row r="25" spans="1:12" x14ac:dyDescent="0.2">
      <c r="A25" s="28"/>
      <c r="B25" s="28"/>
      <c r="C25" s="28"/>
    </row>
    <row r="26" spans="1:12" ht="175.5" customHeight="1" x14ac:dyDescent="0.2">
      <c r="A26" s="28"/>
      <c r="B26" s="28"/>
      <c r="C26" s="28"/>
    </row>
    <row r="27" spans="1:12" ht="233.25" customHeight="1" x14ac:dyDescent="0.2">
      <c r="A27" s="28"/>
      <c r="B27" s="28"/>
      <c r="C27" s="28"/>
    </row>
    <row r="28" spans="1:12" x14ac:dyDescent="0.2">
      <c r="A28" s="28"/>
      <c r="B28" s="28"/>
      <c r="C28" s="28"/>
    </row>
    <row r="29" spans="1:12" ht="15.75" customHeight="1" x14ac:dyDescent="0.2">
      <c r="A29" s="28"/>
      <c r="B29" s="28"/>
      <c r="C29" s="28"/>
    </row>
    <row r="30" spans="1:12" x14ac:dyDescent="0.2">
      <c r="A30" s="28"/>
      <c r="B30" s="28"/>
      <c r="C30" s="28"/>
    </row>
    <row r="31" spans="1:12" x14ac:dyDescent="0.2">
      <c r="A31" s="28"/>
      <c r="B31" s="28"/>
      <c r="C31" s="28"/>
    </row>
    <row r="32" spans="1:12" ht="15.75" customHeight="1" x14ac:dyDescent="0.2"/>
    <row r="35" spans="4:12" ht="15" x14ac:dyDescent="0.2">
      <c r="D35" s="238" t="s">
        <v>79</v>
      </c>
      <c r="E35" s="239"/>
      <c r="F35" s="239"/>
      <c r="G35" s="239"/>
      <c r="H35" s="239"/>
      <c r="I35" s="239"/>
      <c r="J35" s="239"/>
      <c r="K35" s="239"/>
      <c r="L35" s="240"/>
    </row>
    <row r="36" spans="4:12" ht="15" x14ac:dyDescent="0.2">
      <c r="D36" s="241"/>
      <c r="E36" s="242" t="s">
        <v>80</v>
      </c>
      <c r="F36" s="243"/>
      <c r="G36" s="243"/>
      <c r="H36" s="243"/>
      <c r="I36" s="243"/>
      <c r="J36" s="244"/>
      <c r="K36" s="245" t="s">
        <v>81</v>
      </c>
      <c r="L36" s="246"/>
    </row>
    <row r="37" spans="4:12" ht="15" x14ac:dyDescent="0.2">
      <c r="D37" s="247" t="s">
        <v>82</v>
      </c>
      <c r="E37" s="248" t="s">
        <v>83</v>
      </c>
      <c r="F37" s="249"/>
      <c r="G37" s="249"/>
      <c r="H37" s="249"/>
      <c r="I37" s="249"/>
      <c r="J37" s="250"/>
      <c r="K37" s="251" t="s">
        <v>84</v>
      </c>
      <c r="L37" s="252" t="s">
        <v>96</v>
      </c>
    </row>
    <row r="38" spans="4:12" ht="28.5" x14ac:dyDescent="0.2">
      <c r="D38" s="247" t="s">
        <v>82</v>
      </c>
      <c r="E38" s="248" t="s">
        <v>85</v>
      </c>
      <c r="F38" s="249"/>
      <c r="G38" s="249"/>
      <c r="H38" s="249"/>
      <c r="I38" s="249"/>
      <c r="J38" s="250"/>
      <c r="K38" s="251"/>
      <c r="L38" s="253" t="s">
        <v>97</v>
      </c>
    </row>
    <row r="39" spans="4:12" ht="42.75" x14ac:dyDescent="0.2">
      <c r="D39" s="247" t="s">
        <v>82</v>
      </c>
      <c r="E39" s="248" t="s">
        <v>86</v>
      </c>
      <c r="F39" s="249"/>
      <c r="G39" s="249"/>
      <c r="H39" s="249"/>
      <c r="I39" s="249"/>
      <c r="J39" s="250"/>
      <c r="K39" s="251" t="s">
        <v>87</v>
      </c>
      <c r="L39" s="253" t="s">
        <v>98</v>
      </c>
    </row>
    <row r="40" spans="4:12" ht="15" x14ac:dyDescent="0.2">
      <c r="D40" s="247" t="s">
        <v>88</v>
      </c>
      <c r="E40" s="248" t="s">
        <v>83</v>
      </c>
      <c r="F40" s="249"/>
      <c r="G40" s="249"/>
      <c r="H40" s="249"/>
      <c r="I40" s="249"/>
      <c r="J40" s="250"/>
      <c r="K40" s="251" t="s">
        <v>84</v>
      </c>
      <c r="L40" s="253"/>
    </row>
    <row r="41" spans="4:12" ht="15" x14ac:dyDescent="0.2">
      <c r="D41" s="247" t="s">
        <v>88</v>
      </c>
      <c r="E41" s="248" t="s">
        <v>89</v>
      </c>
      <c r="F41" s="248"/>
      <c r="G41" s="248"/>
      <c r="H41" s="248"/>
      <c r="I41" s="248"/>
      <c r="J41" s="248"/>
      <c r="K41" s="251" t="s">
        <v>90</v>
      </c>
      <c r="L41" s="253"/>
    </row>
    <row r="42" spans="4:12" ht="15" x14ac:dyDescent="0.2">
      <c r="D42" s="247" t="s">
        <v>88</v>
      </c>
      <c r="E42" s="248" t="s">
        <v>91</v>
      </c>
      <c r="F42" s="248"/>
      <c r="G42" s="248"/>
      <c r="H42" s="248"/>
      <c r="I42" s="248"/>
      <c r="J42" s="248"/>
      <c r="K42" s="251" t="s">
        <v>92</v>
      </c>
      <c r="L42" s="253"/>
    </row>
    <row r="43" spans="4:12" ht="15" x14ac:dyDescent="0.2">
      <c r="D43" s="254" t="s">
        <v>93</v>
      </c>
      <c r="E43" s="248" t="s">
        <v>94</v>
      </c>
      <c r="F43" s="248"/>
      <c r="G43" s="248"/>
      <c r="H43" s="248"/>
      <c r="I43" s="248"/>
      <c r="J43" s="248"/>
      <c r="K43" s="255" t="s">
        <v>95</v>
      </c>
      <c r="L43" s="256"/>
    </row>
  </sheetData>
  <mergeCells count="5">
    <mergeCell ref="A1:A4"/>
    <mergeCell ref="B1:K1"/>
    <mergeCell ref="B2:K2"/>
    <mergeCell ref="B3:K3"/>
    <mergeCell ref="B4:K4"/>
  </mergeCells>
  <phoneticPr fontId="6" type="noConversion"/>
  <dataValidations count="1">
    <dataValidation type="list" allowBlank="1" showInputMessage="1" showErrorMessage="1" sqref="D8:F8" xr:uid="{E326310C-5144-4564-8CC0-C2EABC5FF1CE}">
      <formula1>Procesos</formula1>
    </dataValidation>
  </dataValidations>
  <pageMargins left="0.7" right="0.7" top="0.75" bottom="0.75" header="0.3" footer="0.3"/>
  <pageSetup scale="36" orientation="portrait"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EF1F-9CEA-4CE3-AFF0-02359FE66140}">
  <dimension ref="A1:AC26"/>
  <sheetViews>
    <sheetView topLeftCell="B1" zoomScale="60" zoomScaleNormal="60" workbookViewId="0">
      <selection activeCell="B1" sqref="B1:AB3"/>
    </sheetView>
  </sheetViews>
  <sheetFormatPr baseColWidth="10" defaultRowHeight="15" x14ac:dyDescent="0.25"/>
  <cols>
    <col min="1" max="1" width="27.140625" customWidth="1"/>
    <col min="5" max="5" width="25.42578125" customWidth="1"/>
    <col min="7" max="7" width="17.5703125" customWidth="1"/>
    <col min="8" max="8" width="19" customWidth="1"/>
    <col min="9" max="9" width="21.140625" customWidth="1"/>
    <col min="10" max="10" width="21.85546875" customWidth="1"/>
    <col min="11" max="11" width="46" customWidth="1"/>
    <col min="13" max="13" width="58.28515625" customWidth="1"/>
    <col min="14" max="14" width="18.140625" customWidth="1"/>
    <col min="15" max="15" width="16.42578125" customWidth="1"/>
    <col min="16" max="16" width="16.140625" customWidth="1"/>
    <col min="17" max="17" width="13.85546875" customWidth="1"/>
    <col min="18" max="18" width="24.85546875" customWidth="1"/>
    <col min="19" max="19" width="18.85546875" customWidth="1"/>
    <col min="20" max="20" width="17.5703125" customWidth="1"/>
    <col min="21" max="21" width="18.140625" customWidth="1"/>
    <col min="22" max="22" width="20" customWidth="1"/>
    <col min="23" max="23" width="22.5703125" customWidth="1"/>
    <col min="24" max="24" width="23.28515625" customWidth="1"/>
    <col min="25" max="25" width="20" customWidth="1"/>
    <col min="26" max="26" width="18.140625" customWidth="1"/>
    <col min="27" max="27" width="23.5703125" customWidth="1"/>
    <col min="28" max="28" width="24" customWidth="1"/>
    <col min="29" max="29" width="24.7109375" customWidth="1"/>
  </cols>
  <sheetData>
    <row r="1" spans="1:29" ht="33" customHeight="1" x14ac:dyDescent="0.25">
      <c r="A1" s="2"/>
      <c r="B1" s="391"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3"/>
      <c r="AC1" s="11" t="s">
        <v>1</v>
      </c>
    </row>
    <row r="2" spans="1:29" ht="33" customHeight="1" x14ac:dyDescent="0.25">
      <c r="A2" s="5"/>
      <c r="B2" s="394" t="s">
        <v>2</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6"/>
      <c r="AC2" s="15" t="s">
        <v>3</v>
      </c>
    </row>
    <row r="3" spans="1:29" ht="33" customHeight="1" x14ac:dyDescent="0.25">
      <c r="A3" s="5"/>
      <c r="B3" s="397" t="s">
        <v>4</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9"/>
      <c r="AC3" s="20" t="s">
        <v>5</v>
      </c>
    </row>
    <row r="4" spans="1:29" ht="33" customHeight="1" thickBot="1" x14ac:dyDescent="0.3">
      <c r="A4" s="26"/>
      <c r="B4" s="257" t="s">
        <v>6</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9"/>
      <c r="AC4" s="27" t="s">
        <v>99</v>
      </c>
    </row>
    <row r="5" spans="1:29"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29" x14ac:dyDescent="0.2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x14ac:dyDescent="0.25">
      <c r="A7" s="51" t="s">
        <v>152</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row>
    <row r="8" spans="1:29" x14ac:dyDescent="0.25">
      <c r="A8" s="52" t="s">
        <v>153</v>
      </c>
      <c r="B8" s="53"/>
      <c r="C8" s="53"/>
      <c r="D8" s="53"/>
      <c r="E8" s="53"/>
      <c r="F8" s="53"/>
      <c r="G8" s="53"/>
      <c r="H8" s="54"/>
      <c r="I8" s="55" t="s">
        <v>154</v>
      </c>
      <c r="J8" s="55"/>
      <c r="K8" s="55"/>
      <c r="L8" s="55"/>
      <c r="M8" s="55"/>
      <c r="N8" s="52" t="s">
        <v>100</v>
      </c>
      <c r="O8" s="53"/>
      <c r="P8" s="53"/>
      <c r="Q8" s="53"/>
      <c r="R8" s="53"/>
      <c r="S8" s="53"/>
      <c r="T8" s="53"/>
      <c r="U8" s="53"/>
      <c r="V8" s="53"/>
      <c r="W8" s="53"/>
      <c r="X8" s="53"/>
      <c r="Y8" s="53"/>
      <c r="Z8" s="54"/>
      <c r="AA8" s="52" t="s">
        <v>101</v>
      </c>
      <c r="AB8" s="53"/>
      <c r="AC8" s="54"/>
    </row>
    <row r="9" spans="1:29" x14ac:dyDescent="0.25">
      <c r="A9" s="59" t="s">
        <v>155</v>
      </c>
      <c r="B9" s="59"/>
      <c r="C9" s="59"/>
      <c r="D9" s="59"/>
      <c r="E9" s="59"/>
      <c r="F9" s="59"/>
      <c r="G9" s="59"/>
      <c r="H9" s="59"/>
      <c r="I9" s="60" t="s">
        <v>156</v>
      </c>
      <c r="J9" s="60"/>
      <c r="K9" s="60"/>
      <c r="L9" s="60"/>
      <c r="M9" s="60"/>
      <c r="N9" s="37" t="s">
        <v>102</v>
      </c>
      <c r="O9" s="37"/>
      <c r="P9" s="37"/>
      <c r="Q9" s="38"/>
      <c r="R9" s="37" t="s">
        <v>157</v>
      </c>
      <c r="S9" s="37"/>
      <c r="T9" s="37"/>
      <c r="U9" s="37"/>
      <c r="V9" s="39" t="s">
        <v>158</v>
      </c>
      <c r="W9" s="40"/>
      <c r="X9" s="40"/>
      <c r="Y9" s="40"/>
      <c r="Z9" s="40"/>
      <c r="AA9" s="61" t="s">
        <v>103</v>
      </c>
      <c r="AB9" s="61"/>
      <c r="AC9" s="61"/>
    </row>
    <row r="10" spans="1:29" ht="60.75" thickBot="1" x14ac:dyDescent="0.3">
      <c r="A10" s="72" t="s">
        <v>159</v>
      </c>
      <c r="B10" s="73" t="s">
        <v>104</v>
      </c>
      <c r="C10" s="74" t="s">
        <v>160</v>
      </c>
      <c r="D10" s="75" t="s">
        <v>161</v>
      </c>
      <c r="E10" s="75" t="s">
        <v>162</v>
      </c>
      <c r="F10" s="76" t="s">
        <v>105</v>
      </c>
      <c r="G10" s="74" t="s">
        <v>163</v>
      </c>
      <c r="H10" s="74" t="s">
        <v>106</v>
      </c>
      <c r="I10" s="77" t="s">
        <v>164</v>
      </c>
      <c r="J10" s="77" t="s">
        <v>165</v>
      </c>
      <c r="K10" s="77" t="s">
        <v>166</v>
      </c>
      <c r="L10" s="77" t="s">
        <v>107</v>
      </c>
      <c r="M10" s="77" t="s">
        <v>108</v>
      </c>
      <c r="N10" s="78" t="s">
        <v>109</v>
      </c>
      <c r="O10" s="78" t="s">
        <v>167</v>
      </c>
      <c r="P10" s="78" t="s">
        <v>110</v>
      </c>
      <c r="Q10" s="78" t="s">
        <v>168</v>
      </c>
      <c r="R10" s="78" t="s">
        <v>169</v>
      </c>
      <c r="S10" s="78" t="s">
        <v>170</v>
      </c>
      <c r="T10" s="78" t="s">
        <v>171</v>
      </c>
      <c r="U10" s="78" t="s">
        <v>111</v>
      </c>
      <c r="V10" s="79" t="s">
        <v>172</v>
      </c>
      <c r="W10" s="73" t="s">
        <v>173</v>
      </c>
      <c r="X10" s="73" t="s">
        <v>174</v>
      </c>
      <c r="Y10" s="80" t="s">
        <v>175</v>
      </c>
      <c r="Z10" s="80" t="s">
        <v>176</v>
      </c>
      <c r="AA10" s="73" t="s">
        <v>112</v>
      </c>
      <c r="AB10" s="81" t="s">
        <v>113</v>
      </c>
      <c r="AC10" s="82" t="s">
        <v>114</v>
      </c>
    </row>
    <row r="11" spans="1:29" ht="142.5" customHeight="1" x14ac:dyDescent="0.25">
      <c r="A11" s="340" t="s">
        <v>177</v>
      </c>
      <c r="B11" s="341" t="s">
        <v>115</v>
      </c>
      <c r="C11" s="342">
        <v>0.6</v>
      </c>
      <c r="D11" s="341" t="s">
        <v>178</v>
      </c>
      <c r="E11" s="341" t="s">
        <v>179</v>
      </c>
      <c r="F11" s="341" t="s">
        <v>116</v>
      </c>
      <c r="G11" s="343">
        <v>0.8</v>
      </c>
      <c r="H11" s="372" t="s">
        <v>117</v>
      </c>
      <c r="I11" s="344" t="s">
        <v>180</v>
      </c>
      <c r="J11" s="344" t="s">
        <v>181</v>
      </c>
      <c r="K11" s="344" t="s">
        <v>182</v>
      </c>
      <c r="L11" s="345">
        <v>1</v>
      </c>
      <c r="M11" s="346" t="s">
        <v>118</v>
      </c>
      <c r="N11" s="347" t="s">
        <v>119</v>
      </c>
      <c r="O11" s="348">
        <v>0.25</v>
      </c>
      <c r="P11" s="347" t="s">
        <v>120</v>
      </c>
      <c r="Q11" s="348">
        <v>0.15</v>
      </c>
      <c r="R11" s="347" t="s">
        <v>183</v>
      </c>
      <c r="S11" s="347" t="s">
        <v>184</v>
      </c>
      <c r="T11" s="349" t="s">
        <v>185</v>
      </c>
      <c r="U11" s="350" t="s">
        <v>121</v>
      </c>
      <c r="V11" s="351">
        <v>0.4</v>
      </c>
      <c r="W11" s="352">
        <v>0.24</v>
      </c>
      <c r="X11" s="352">
        <v>0.36</v>
      </c>
      <c r="Y11" s="352" t="s">
        <v>178</v>
      </c>
      <c r="Z11" s="353" t="s">
        <v>178</v>
      </c>
      <c r="AA11" s="351" t="s">
        <v>122</v>
      </c>
      <c r="AB11" s="117" t="s">
        <v>123</v>
      </c>
      <c r="AC11" s="369" t="s">
        <v>124</v>
      </c>
    </row>
    <row r="12" spans="1:29" ht="142.5" customHeight="1" x14ac:dyDescent="0.25">
      <c r="A12" s="354"/>
      <c r="B12" s="106"/>
      <c r="C12" s="107"/>
      <c r="D12" s="106"/>
      <c r="E12" s="106"/>
      <c r="F12" s="106"/>
      <c r="G12" s="108">
        <v>0.8</v>
      </c>
      <c r="H12" s="373" t="s">
        <v>117</v>
      </c>
      <c r="I12" s="110" t="s">
        <v>186</v>
      </c>
      <c r="J12" s="110" t="s">
        <v>187</v>
      </c>
      <c r="K12" s="110" t="s">
        <v>188</v>
      </c>
      <c r="L12" s="111">
        <v>2</v>
      </c>
      <c r="M12" s="112" t="s">
        <v>125</v>
      </c>
      <c r="N12" s="113" t="s">
        <v>126</v>
      </c>
      <c r="O12" s="114">
        <v>0.15</v>
      </c>
      <c r="P12" s="113" t="s">
        <v>120</v>
      </c>
      <c r="Q12" s="114">
        <v>0.15</v>
      </c>
      <c r="R12" s="113" t="s">
        <v>183</v>
      </c>
      <c r="S12" s="113" t="s">
        <v>184</v>
      </c>
      <c r="T12" s="115" t="s">
        <v>185</v>
      </c>
      <c r="U12" s="116" t="s">
        <v>121</v>
      </c>
      <c r="V12" s="117">
        <v>0.3</v>
      </c>
      <c r="W12" s="118">
        <v>0.108</v>
      </c>
      <c r="X12" s="118">
        <v>0.252</v>
      </c>
      <c r="Y12" s="118" t="s">
        <v>178</v>
      </c>
      <c r="Z12" s="339" t="s">
        <v>178</v>
      </c>
      <c r="AA12" s="117" t="s">
        <v>122</v>
      </c>
      <c r="AB12" s="117" t="s">
        <v>123</v>
      </c>
      <c r="AC12" s="370" t="s">
        <v>124</v>
      </c>
    </row>
    <row r="13" spans="1:29" ht="129" customHeight="1" thickBot="1" x14ac:dyDescent="0.3">
      <c r="A13" s="355"/>
      <c r="B13" s="356"/>
      <c r="C13" s="357"/>
      <c r="D13" s="356"/>
      <c r="E13" s="356"/>
      <c r="F13" s="356"/>
      <c r="G13" s="358">
        <v>0.8</v>
      </c>
      <c r="H13" s="374" t="s">
        <v>117</v>
      </c>
      <c r="I13" s="359" t="s">
        <v>189</v>
      </c>
      <c r="J13" s="359" t="s">
        <v>190</v>
      </c>
      <c r="K13" s="359" t="s">
        <v>191</v>
      </c>
      <c r="L13" s="360">
        <v>3</v>
      </c>
      <c r="M13" s="361" t="s">
        <v>127</v>
      </c>
      <c r="N13" s="362" t="s">
        <v>128</v>
      </c>
      <c r="O13" s="363">
        <v>0.1</v>
      </c>
      <c r="P13" s="362" t="s">
        <v>120</v>
      </c>
      <c r="Q13" s="363">
        <v>0.15</v>
      </c>
      <c r="R13" s="362" t="s">
        <v>183</v>
      </c>
      <c r="S13" s="362" t="s">
        <v>184</v>
      </c>
      <c r="T13" s="364" t="s">
        <v>185</v>
      </c>
      <c r="U13" s="365" t="s">
        <v>129</v>
      </c>
      <c r="V13" s="366">
        <v>0.25</v>
      </c>
      <c r="W13" s="367" t="s">
        <v>178</v>
      </c>
      <c r="X13" s="367" t="s">
        <v>178</v>
      </c>
      <c r="Y13" s="367">
        <v>0.2</v>
      </c>
      <c r="Z13" s="368">
        <v>0.60000000000000009</v>
      </c>
      <c r="AA13" s="366" t="s">
        <v>122</v>
      </c>
      <c r="AB13" s="366" t="s">
        <v>123</v>
      </c>
      <c r="AC13" s="371" t="s">
        <v>124</v>
      </c>
    </row>
    <row r="14" spans="1:29" ht="42.75" x14ac:dyDescent="0.25">
      <c r="A14" s="106" t="s">
        <v>192</v>
      </c>
      <c r="B14" s="106" t="s">
        <v>130</v>
      </c>
      <c r="C14" s="144">
        <v>0.2</v>
      </c>
      <c r="D14" s="106" t="s">
        <v>178</v>
      </c>
      <c r="E14" s="106" t="s">
        <v>193</v>
      </c>
      <c r="F14" s="106" t="s">
        <v>131</v>
      </c>
      <c r="G14" s="145">
        <v>0.4</v>
      </c>
      <c r="H14" s="109" t="s">
        <v>132</v>
      </c>
      <c r="I14" s="129" t="s">
        <v>194</v>
      </c>
      <c r="J14" s="129" t="s">
        <v>195</v>
      </c>
      <c r="K14" s="130" t="s">
        <v>196</v>
      </c>
      <c r="L14" s="111">
        <v>1</v>
      </c>
      <c r="M14" s="112" t="s">
        <v>133</v>
      </c>
      <c r="N14" s="131" t="s">
        <v>119</v>
      </c>
      <c r="O14" s="132">
        <v>0.25</v>
      </c>
      <c r="P14" s="131" t="s">
        <v>120</v>
      </c>
      <c r="Q14" s="132">
        <v>0.15</v>
      </c>
      <c r="R14" s="131" t="s">
        <v>183</v>
      </c>
      <c r="S14" s="131" t="s">
        <v>184</v>
      </c>
      <c r="T14" s="133" t="s">
        <v>185</v>
      </c>
      <c r="U14" s="134" t="s">
        <v>121</v>
      </c>
      <c r="V14" s="135">
        <v>0.4</v>
      </c>
      <c r="W14" s="136">
        <v>8.0000000000000016E-2</v>
      </c>
      <c r="X14" s="136">
        <v>0.12</v>
      </c>
      <c r="Y14" s="136" t="s">
        <v>178</v>
      </c>
      <c r="Z14" s="136" t="s">
        <v>178</v>
      </c>
      <c r="AA14" s="338" t="s">
        <v>130</v>
      </c>
      <c r="AB14" s="338" t="s">
        <v>131</v>
      </c>
      <c r="AC14" s="375" t="s">
        <v>132</v>
      </c>
    </row>
    <row r="15" spans="1:29" ht="85.5" x14ac:dyDescent="0.25">
      <c r="A15" s="106"/>
      <c r="B15" s="106"/>
      <c r="C15" s="144"/>
      <c r="D15" s="106"/>
      <c r="E15" s="106"/>
      <c r="F15" s="106"/>
      <c r="G15" s="145"/>
      <c r="H15" s="109"/>
      <c r="I15" s="129" t="s">
        <v>194</v>
      </c>
      <c r="J15" s="129" t="s">
        <v>197</v>
      </c>
      <c r="K15" s="130" t="s">
        <v>198</v>
      </c>
      <c r="L15" s="111">
        <v>2</v>
      </c>
      <c r="M15" s="112" t="s">
        <v>134</v>
      </c>
      <c r="N15" s="113" t="s">
        <v>119</v>
      </c>
      <c r="O15" s="114">
        <v>0.25</v>
      </c>
      <c r="P15" s="113" t="s">
        <v>120</v>
      </c>
      <c r="Q15" s="114">
        <v>0.15</v>
      </c>
      <c r="R15" s="113" t="s">
        <v>183</v>
      </c>
      <c r="S15" s="113" t="s">
        <v>184</v>
      </c>
      <c r="T15" s="115" t="s">
        <v>185</v>
      </c>
      <c r="U15" s="116" t="s">
        <v>121</v>
      </c>
      <c r="V15" s="117">
        <v>0.4</v>
      </c>
      <c r="W15" s="118">
        <v>4.8000000000000001E-2</v>
      </c>
      <c r="X15" s="118">
        <v>7.1999999999999995E-2</v>
      </c>
      <c r="Y15" s="118" t="s">
        <v>178</v>
      </c>
      <c r="Z15" s="118" t="s">
        <v>178</v>
      </c>
      <c r="AA15" s="338" t="s">
        <v>130</v>
      </c>
      <c r="AB15" s="338" t="s">
        <v>131</v>
      </c>
      <c r="AC15" s="375" t="s">
        <v>132</v>
      </c>
    </row>
    <row r="16" spans="1:29" ht="57.75" thickBot="1" x14ac:dyDescent="0.3">
      <c r="A16" s="125"/>
      <c r="B16" s="106"/>
      <c r="C16" s="146"/>
      <c r="D16" s="125"/>
      <c r="E16" s="125"/>
      <c r="F16" s="106"/>
      <c r="G16" s="147"/>
      <c r="H16" s="109"/>
      <c r="I16" s="148" t="s">
        <v>199</v>
      </c>
      <c r="J16" s="148" t="s">
        <v>200</v>
      </c>
      <c r="K16" s="149" t="s">
        <v>201</v>
      </c>
      <c r="L16" s="150">
        <v>3</v>
      </c>
      <c r="M16" s="151" t="s">
        <v>135</v>
      </c>
      <c r="N16" s="152" t="s">
        <v>119</v>
      </c>
      <c r="O16" s="153">
        <v>0.25</v>
      </c>
      <c r="P16" s="152" t="s">
        <v>120</v>
      </c>
      <c r="Q16" s="153">
        <v>0.15</v>
      </c>
      <c r="R16" s="152" t="s">
        <v>183</v>
      </c>
      <c r="S16" s="152" t="s">
        <v>184</v>
      </c>
      <c r="T16" s="154" t="s">
        <v>185</v>
      </c>
      <c r="U16" s="155" t="s">
        <v>121</v>
      </c>
      <c r="V16" s="156">
        <v>0.4</v>
      </c>
      <c r="W16" s="157">
        <v>2.8799999999999999E-2</v>
      </c>
      <c r="X16" s="157">
        <v>4.3199999999999995E-2</v>
      </c>
      <c r="Y16" s="157" t="s">
        <v>178</v>
      </c>
      <c r="Z16" s="157" t="s">
        <v>178</v>
      </c>
      <c r="AA16" s="338" t="s">
        <v>130</v>
      </c>
      <c r="AB16" s="338" t="s">
        <v>131</v>
      </c>
      <c r="AC16" s="375" t="s">
        <v>132</v>
      </c>
    </row>
    <row r="17" spans="1:29" ht="86.25" thickBot="1" x14ac:dyDescent="0.3">
      <c r="A17" s="90" t="s">
        <v>177</v>
      </c>
      <c r="B17" s="90" t="s">
        <v>115</v>
      </c>
      <c r="C17" s="127">
        <v>0.6</v>
      </c>
      <c r="D17" s="90" t="s">
        <v>178</v>
      </c>
      <c r="E17" s="90" t="s">
        <v>202</v>
      </c>
      <c r="F17" s="90" t="s">
        <v>136</v>
      </c>
      <c r="G17" s="128">
        <v>0.2</v>
      </c>
      <c r="H17" s="91" t="s">
        <v>124</v>
      </c>
      <c r="I17" s="161" t="s">
        <v>194</v>
      </c>
      <c r="J17" s="162" t="s">
        <v>203</v>
      </c>
      <c r="K17" s="162" t="s">
        <v>204</v>
      </c>
      <c r="L17" s="92">
        <v>1</v>
      </c>
      <c r="M17" s="93" t="s">
        <v>137</v>
      </c>
      <c r="N17" s="94" t="s">
        <v>126</v>
      </c>
      <c r="O17" s="95">
        <v>0.15</v>
      </c>
      <c r="P17" s="94" t="s">
        <v>120</v>
      </c>
      <c r="Q17" s="95">
        <v>0.15</v>
      </c>
      <c r="R17" s="94" t="s">
        <v>183</v>
      </c>
      <c r="S17" s="94" t="s">
        <v>184</v>
      </c>
      <c r="T17" s="96" t="s">
        <v>185</v>
      </c>
      <c r="U17" s="97" t="s">
        <v>121</v>
      </c>
      <c r="V17" s="98">
        <v>0.3</v>
      </c>
      <c r="W17" s="99">
        <v>0.18</v>
      </c>
      <c r="X17" s="99">
        <v>0.42</v>
      </c>
      <c r="Y17" s="99" t="s">
        <v>178</v>
      </c>
      <c r="Z17" s="99" t="s">
        <v>178</v>
      </c>
      <c r="AA17" s="337" t="s">
        <v>130</v>
      </c>
      <c r="AB17" s="337" t="s">
        <v>136</v>
      </c>
      <c r="AC17" s="376" t="s">
        <v>132</v>
      </c>
    </row>
    <row r="18" spans="1:29" ht="114" customHeight="1" thickBot="1" x14ac:dyDescent="0.3">
      <c r="A18" s="106"/>
      <c r="B18" s="106"/>
      <c r="C18" s="144"/>
      <c r="D18" s="106"/>
      <c r="E18" s="106"/>
      <c r="F18" s="106"/>
      <c r="G18" s="145"/>
      <c r="H18" s="109"/>
      <c r="I18" s="163" t="s">
        <v>194</v>
      </c>
      <c r="J18" s="164" t="s">
        <v>205</v>
      </c>
      <c r="K18" s="164" t="s">
        <v>206</v>
      </c>
      <c r="L18" s="111">
        <v>2</v>
      </c>
      <c r="M18" s="112" t="s">
        <v>138</v>
      </c>
      <c r="N18" s="113" t="s">
        <v>119</v>
      </c>
      <c r="O18" s="114">
        <v>0.25</v>
      </c>
      <c r="P18" s="113" t="s">
        <v>120</v>
      </c>
      <c r="Q18" s="114">
        <v>0.15</v>
      </c>
      <c r="R18" s="113" t="s">
        <v>183</v>
      </c>
      <c r="S18" s="113" t="s">
        <v>184</v>
      </c>
      <c r="T18" s="115" t="s">
        <v>185</v>
      </c>
      <c r="U18" s="116" t="s">
        <v>121</v>
      </c>
      <c r="V18" s="117">
        <v>0.4</v>
      </c>
      <c r="W18" s="118">
        <v>0.16800000000000001</v>
      </c>
      <c r="X18" s="118">
        <v>0.252</v>
      </c>
      <c r="Y18" s="118" t="s">
        <v>178</v>
      </c>
      <c r="Z18" s="118" t="s">
        <v>178</v>
      </c>
      <c r="AA18" s="337" t="s">
        <v>130</v>
      </c>
      <c r="AB18" s="337" t="s">
        <v>136</v>
      </c>
      <c r="AC18" s="376" t="s">
        <v>132</v>
      </c>
    </row>
    <row r="19" spans="1:29" ht="114.75" customHeight="1" thickBot="1" x14ac:dyDescent="0.3">
      <c r="A19" s="125"/>
      <c r="B19" s="106"/>
      <c r="C19" s="146"/>
      <c r="D19" s="125"/>
      <c r="E19" s="125"/>
      <c r="F19" s="106"/>
      <c r="G19" s="147"/>
      <c r="H19" s="109"/>
      <c r="I19" s="165" t="s">
        <v>194</v>
      </c>
      <c r="J19" s="166" t="s">
        <v>207</v>
      </c>
      <c r="K19" s="166" t="s">
        <v>208</v>
      </c>
      <c r="L19" s="150">
        <v>3</v>
      </c>
      <c r="M19" s="151" t="s">
        <v>139</v>
      </c>
      <c r="N19" s="152" t="s">
        <v>119</v>
      </c>
      <c r="O19" s="153">
        <v>0.25</v>
      </c>
      <c r="P19" s="152" t="s">
        <v>120</v>
      </c>
      <c r="Q19" s="153">
        <v>0.15</v>
      </c>
      <c r="R19" s="167" t="s">
        <v>183</v>
      </c>
      <c r="S19" s="152" t="s">
        <v>184</v>
      </c>
      <c r="T19" s="154" t="s">
        <v>185</v>
      </c>
      <c r="U19" s="155" t="s">
        <v>121</v>
      </c>
      <c r="V19" s="156">
        <v>0.4</v>
      </c>
      <c r="W19" s="157">
        <v>0.1008</v>
      </c>
      <c r="X19" s="157">
        <v>0.1512</v>
      </c>
      <c r="Y19" s="157" t="s">
        <v>178</v>
      </c>
      <c r="Z19" s="157" t="s">
        <v>178</v>
      </c>
      <c r="AA19" s="337" t="s">
        <v>130</v>
      </c>
      <c r="AB19" s="337" t="s">
        <v>136</v>
      </c>
      <c r="AC19" s="376" t="s">
        <v>132</v>
      </c>
    </row>
    <row r="20" spans="1:29" ht="157.5" thickBot="1" x14ac:dyDescent="0.3">
      <c r="A20" s="168" t="s">
        <v>209</v>
      </c>
      <c r="B20" s="169" t="s">
        <v>122</v>
      </c>
      <c r="C20" s="170">
        <v>0.4</v>
      </c>
      <c r="D20" s="168" t="s">
        <v>210</v>
      </c>
      <c r="E20" s="168" t="s">
        <v>179</v>
      </c>
      <c r="F20" s="169" t="s">
        <v>116</v>
      </c>
      <c r="G20" s="171">
        <v>0.8</v>
      </c>
      <c r="H20" s="172" t="s">
        <v>117</v>
      </c>
      <c r="I20" s="173" t="s">
        <v>211</v>
      </c>
      <c r="J20" s="173" t="s">
        <v>212</v>
      </c>
      <c r="K20" s="173" t="s">
        <v>213</v>
      </c>
      <c r="L20" s="174"/>
      <c r="M20" s="175" t="s">
        <v>140</v>
      </c>
      <c r="N20" s="169" t="s">
        <v>119</v>
      </c>
      <c r="O20" s="176">
        <v>0.25</v>
      </c>
      <c r="P20" s="169" t="s">
        <v>120</v>
      </c>
      <c r="Q20" s="176">
        <v>0.15</v>
      </c>
      <c r="R20" s="169" t="s">
        <v>183</v>
      </c>
      <c r="S20" s="169" t="s">
        <v>184</v>
      </c>
      <c r="T20" s="177" t="s">
        <v>185</v>
      </c>
      <c r="U20" s="172" t="s">
        <v>121</v>
      </c>
      <c r="V20" s="178">
        <v>0.4</v>
      </c>
      <c r="W20" s="179">
        <v>0.16000000000000003</v>
      </c>
      <c r="X20" s="179">
        <v>0.24</v>
      </c>
      <c r="Y20" s="179" t="s">
        <v>178</v>
      </c>
      <c r="Z20" s="179" t="s">
        <v>178</v>
      </c>
      <c r="AA20" s="180" t="s">
        <v>122</v>
      </c>
      <c r="AB20" s="180" t="s">
        <v>141</v>
      </c>
      <c r="AC20" s="181" t="s">
        <v>117</v>
      </c>
    </row>
    <row r="21" spans="1:29" ht="213.75" customHeight="1" thickBot="1" x14ac:dyDescent="0.3">
      <c r="A21" s="90" t="s">
        <v>177</v>
      </c>
      <c r="B21" s="90" t="s">
        <v>115</v>
      </c>
      <c r="C21" s="127">
        <v>0.6</v>
      </c>
      <c r="D21" s="90" t="s">
        <v>178</v>
      </c>
      <c r="E21" s="90" t="s">
        <v>193</v>
      </c>
      <c r="F21" s="90" t="s">
        <v>131</v>
      </c>
      <c r="G21" s="171">
        <v>0.4</v>
      </c>
      <c r="H21" s="377" t="s">
        <v>124</v>
      </c>
      <c r="I21" s="182" t="s">
        <v>214</v>
      </c>
      <c r="J21" s="183" t="s">
        <v>215</v>
      </c>
      <c r="K21" s="184" t="s">
        <v>216</v>
      </c>
      <c r="L21" s="185">
        <v>1</v>
      </c>
      <c r="M21" s="93" t="s">
        <v>142</v>
      </c>
      <c r="N21" s="94" t="s">
        <v>119</v>
      </c>
      <c r="O21" s="95">
        <v>0.25</v>
      </c>
      <c r="P21" s="94" t="s">
        <v>120</v>
      </c>
      <c r="Q21" s="95">
        <v>0.15</v>
      </c>
      <c r="R21" s="94" t="s">
        <v>183</v>
      </c>
      <c r="S21" s="94" t="s">
        <v>184</v>
      </c>
      <c r="T21" s="96" t="s">
        <v>185</v>
      </c>
      <c r="U21" s="97" t="s">
        <v>121</v>
      </c>
      <c r="V21" s="98">
        <v>0.4</v>
      </c>
      <c r="W21" s="99">
        <v>0.24</v>
      </c>
      <c r="X21" s="99">
        <v>0.36</v>
      </c>
      <c r="Y21" s="99" t="s">
        <v>178</v>
      </c>
      <c r="Z21" s="99" t="s">
        <v>178</v>
      </c>
      <c r="AA21" s="337" t="s">
        <v>130</v>
      </c>
      <c r="AB21" s="337" t="s">
        <v>136</v>
      </c>
      <c r="AC21" s="376" t="s">
        <v>132</v>
      </c>
    </row>
    <row r="22" spans="1:29" ht="128.25" customHeight="1" thickBot="1" x14ac:dyDescent="0.3">
      <c r="A22" s="106"/>
      <c r="B22" s="106"/>
      <c r="C22" s="144"/>
      <c r="D22" s="106"/>
      <c r="E22" s="106"/>
      <c r="F22" s="106"/>
      <c r="G22" s="171">
        <v>0.4</v>
      </c>
      <c r="H22" s="377" t="s">
        <v>124</v>
      </c>
      <c r="I22" s="129" t="s">
        <v>217</v>
      </c>
      <c r="J22" s="130" t="s">
        <v>218</v>
      </c>
      <c r="K22" s="186" t="s">
        <v>219</v>
      </c>
      <c r="L22" s="187">
        <v>2</v>
      </c>
      <c r="M22" s="112" t="s">
        <v>143</v>
      </c>
      <c r="N22" s="113" t="s">
        <v>119</v>
      </c>
      <c r="O22" s="114">
        <v>0.25</v>
      </c>
      <c r="P22" s="113" t="s">
        <v>120</v>
      </c>
      <c r="Q22" s="114">
        <v>0.15</v>
      </c>
      <c r="R22" s="113" t="s">
        <v>183</v>
      </c>
      <c r="S22" s="113" t="s">
        <v>184</v>
      </c>
      <c r="T22" s="115" t="s">
        <v>185</v>
      </c>
      <c r="U22" s="116" t="s">
        <v>121</v>
      </c>
      <c r="V22" s="117">
        <v>0.4</v>
      </c>
      <c r="W22" s="118">
        <v>0.14399999999999999</v>
      </c>
      <c r="X22" s="118">
        <v>0.216</v>
      </c>
      <c r="Y22" s="118" t="s">
        <v>178</v>
      </c>
      <c r="Z22" s="118" t="s">
        <v>178</v>
      </c>
      <c r="AA22" s="337" t="s">
        <v>130</v>
      </c>
      <c r="AB22" s="337" t="s">
        <v>136</v>
      </c>
      <c r="AC22" s="376" t="s">
        <v>132</v>
      </c>
    </row>
    <row r="23" spans="1:29" ht="157.5" thickBot="1" x14ac:dyDescent="0.3">
      <c r="A23" s="125"/>
      <c r="B23" s="106"/>
      <c r="C23" s="146"/>
      <c r="D23" s="125"/>
      <c r="E23" s="125"/>
      <c r="F23" s="106"/>
      <c r="G23" s="171">
        <v>0.4</v>
      </c>
      <c r="H23" s="377" t="s">
        <v>124</v>
      </c>
      <c r="I23" s="188" t="s">
        <v>220</v>
      </c>
      <c r="J23" s="189" t="s">
        <v>221</v>
      </c>
      <c r="K23" s="190" t="s">
        <v>222</v>
      </c>
      <c r="L23" s="191">
        <v>3</v>
      </c>
      <c r="M23" s="151" t="s">
        <v>144</v>
      </c>
      <c r="N23" s="152" t="s">
        <v>126</v>
      </c>
      <c r="O23" s="153">
        <v>0.15</v>
      </c>
      <c r="P23" s="152" t="s">
        <v>120</v>
      </c>
      <c r="Q23" s="153">
        <v>0.15</v>
      </c>
      <c r="R23" s="152" t="s">
        <v>183</v>
      </c>
      <c r="S23" s="152" t="s">
        <v>184</v>
      </c>
      <c r="T23" s="154" t="s">
        <v>185</v>
      </c>
      <c r="U23" s="155" t="s">
        <v>121</v>
      </c>
      <c r="V23" s="156">
        <v>0.3</v>
      </c>
      <c r="W23" s="157">
        <v>6.4799999999999996E-2</v>
      </c>
      <c r="X23" s="157">
        <v>0.1512</v>
      </c>
      <c r="Y23" s="157" t="s">
        <v>178</v>
      </c>
      <c r="Z23" s="157" t="s">
        <v>178</v>
      </c>
      <c r="AA23" s="337" t="s">
        <v>130</v>
      </c>
      <c r="AB23" s="337" t="s">
        <v>136</v>
      </c>
      <c r="AC23" s="376" t="s">
        <v>132</v>
      </c>
    </row>
    <row r="24" spans="1:29" ht="156.75" x14ac:dyDescent="0.25">
      <c r="A24" s="192" t="s">
        <v>177</v>
      </c>
      <c r="B24" s="193" t="s">
        <v>145</v>
      </c>
      <c r="C24" s="127">
        <v>0.6</v>
      </c>
      <c r="D24" s="192" t="s">
        <v>178</v>
      </c>
      <c r="E24" s="192" t="s">
        <v>193</v>
      </c>
      <c r="F24" s="194" t="s">
        <v>146</v>
      </c>
      <c r="G24" s="195">
        <v>0.4</v>
      </c>
      <c r="H24" s="196" t="s">
        <v>124</v>
      </c>
      <c r="I24" s="184" t="s">
        <v>217</v>
      </c>
      <c r="J24" s="184" t="s">
        <v>223</v>
      </c>
      <c r="K24" s="184" t="s">
        <v>224</v>
      </c>
      <c r="L24" s="197">
        <v>1</v>
      </c>
      <c r="M24" s="261" t="s">
        <v>147</v>
      </c>
      <c r="N24" s="198" t="s">
        <v>119</v>
      </c>
      <c r="O24" s="199">
        <v>0.25</v>
      </c>
      <c r="P24" s="198" t="s">
        <v>120</v>
      </c>
      <c r="Q24" s="199">
        <v>0.15</v>
      </c>
      <c r="R24" s="198" t="s">
        <v>183</v>
      </c>
      <c r="S24" s="198" t="s">
        <v>184</v>
      </c>
      <c r="T24" s="200" t="s">
        <v>185</v>
      </c>
      <c r="U24" s="201" t="s">
        <v>121</v>
      </c>
      <c r="V24" s="202">
        <v>0.4</v>
      </c>
      <c r="W24" s="203">
        <v>0.24</v>
      </c>
      <c r="X24" s="203">
        <v>0.36</v>
      </c>
      <c r="Y24" s="204" t="s">
        <v>178</v>
      </c>
      <c r="Z24" s="204" t="s">
        <v>178</v>
      </c>
      <c r="AA24" s="205" t="s">
        <v>148</v>
      </c>
      <c r="AB24" s="206" t="s">
        <v>146</v>
      </c>
      <c r="AC24" s="207" t="s">
        <v>124</v>
      </c>
    </row>
    <row r="25" spans="1:29" ht="285.75" thickBot="1" x14ac:dyDescent="0.3">
      <c r="A25" s="208"/>
      <c r="B25" s="209"/>
      <c r="C25" s="146"/>
      <c r="D25" s="208"/>
      <c r="E25" s="208"/>
      <c r="F25" s="210"/>
      <c r="G25" s="211" t="s">
        <v>70</v>
      </c>
      <c r="H25" s="212" t="s">
        <v>70</v>
      </c>
      <c r="I25" s="166" t="s">
        <v>194</v>
      </c>
      <c r="J25" s="166" t="s">
        <v>225</v>
      </c>
      <c r="K25" s="260" t="s">
        <v>226</v>
      </c>
      <c r="L25" s="213">
        <v>2</v>
      </c>
      <c r="M25" s="166" t="s">
        <v>149</v>
      </c>
      <c r="N25" s="214" t="s">
        <v>119</v>
      </c>
      <c r="O25" s="215">
        <v>0.25</v>
      </c>
      <c r="P25" s="214" t="s">
        <v>120</v>
      </c>
      <c r="Q25" s="215">
        <v>0.15</v>
      </c>
      <c r="R25" s="214" t="s">
        <v>183</v>
      </c>
      <c r="S25" s="214" t="s">
        <v>184</v>
      </c>
      <c r="T25" s="216" t="s">
        <v>185</v>
      </c>
      <c r="U25" s="217" t="s">
        <v>121</v>
      </c>
      <c r="V25" s="215">
        <v>0.4</v>
      </c>
      <c r="W25" s="218">
        <v>0.14399999999999999</v>
      </c>
      <c r="X25" s="218">
        <v>0.216</v>
      </c>
      <c r="Y25" s="219" t="s">
        <v>178</v>
      </c>
      <c r="Z25" s="219" t="s">
        <v>178</v>
      </c>
      <c r="AA25" s="220" t="s">
        <v>70</v>
      </c>
      <c r="AB25" s="220" t="s">
        <v>70</v>
      </c>
      <c r="AC25" s="221" t="s">
        <v>70</v>
      </c>
    </row>
    <row r="26" spans="1:29" ht="128.25" x14ac:dyDescent="0.25">
      <c r="A26" s="161" t="s">
        <v>177</v>
      </c>
      <c r="B26" s="222" t="s">
        <v>145</v>
      </c>
      <c r="C26" s="223">
        <v>0.6</v>
      </c>
      <c r="D26" s="161" t="s">
        <v>178</v>
      </c>
      <c r="E26" s="161" t="s">
        <v>202</v>
      </c>
      <c r="F26" s="224" t="s">
        <v>150</v>
      </c>
      <c r="G26" s="225">
        <v>0.2</v>
      </c>
      <c r="H26" s="226" t="s">
        <v>124</v>
      </c>
      <c r="I26" s="161" t="s">
        <v>227</v>
      </c>
      <c r="J26" s="161" t="s">
        <v>228</v>
      </c>
      <c r="K26" s="161" t="s">
        <v>229</v>
      </c>
      <c r="L26" s="227"/>
      <c r="M26" s="165" t="s">
        <v>151</v>
      </c>
      <c r="N26" s="228" t="s">
        <v>119</v>
      </c>
      <c r="O26" s="229">
        <v>0.25</v>
      </c>
      <c r="P26" s="228" t="s">
        <v>120</v>
      </c>
      <c r="Q26" s="229">
        <v>0.15</v>
      </c>
      <c r="R26" s="230" t="s">
        <v>183</v>
      </c>
      <c r="S26" s="228" t="s">
        <v>230</v>
      </c>
      <c r="T26" s="231" t="s">
        <v>185</v>
      </c>
      <c r="U26" s="232" t="s">
        <v>121</v>
      </c>
      <c r="V26" s="229">
        <v>0.4</v>
      </c>
      <c r="W26" s="233">
        <v>0.24</v>
      </c>
      <c r="X26" s="233">
        <v>0.36</v>
      </c>
      <c r="Y26" s="234" t="s">
        <v>178</v>
      </c>
      <c r="Z26" s="234" t="s">
        <v>178</v>
      </c>
      <c r="AA26" s="235" t="s">
        <v>148</v>
      </c>
      <c r="AB26" s="236" t="s">
        <v>150</v>
      </c>
      <c r="AC26" s="237" t="s">
        <v>132</v>
      </c>
    </row>
  </sheetData>
  <mergeCells count="50">
    <mergeCell ref="AA8:AC8"/>
    <mergeCell ref="V9:Z9"/>
    <mergeCell ref="A8:H8"/>
    <mergeCell ref="B14:B16"/>
    <mergeCell ref="F14:F16"/>
    <mergeCell ref="I9:M9"/>
    <mergeCell ref="A1:A4"/>
    <mergeCell ref="B1:AB1"/>
    <mergeCell ref="B2:AB2"/>
    <mergeCell ref="B3:AB3"/>
    <mergeCell ref="B4:AB4"/>
    <mergeCell ref="N9:P9"/>
    <mergeCell ref="R9:U9"/>
    <mergeCell ref="A7:AC7"/>
    <mergeCell ref="N8:Z8"/>
    <mergeCell ref="I8:M8"/>
    <mergeCell ref="A9:H9"/>
    <mergeCell ref="A11:A13"/>
    <mergeCell ref="B11:B13"/>
    <mergeCell ref="D11:D13"/>
    <mergeCell ref="E11:E13"/>
    <mergeCell ref="A14:A16"/>
    <mergeCell ref="A17:A19"/>
    <mergeCell ref="B21:B23"/>
    <mergeCell ref="B17:B19"/>
    <mergeCell ref="F17:F19"/>
    <mergeCell ref="AA9:AC9"/>
    <mergeCell ref="D21:D23"/>
    <mergeCell ref="A21:A23"/>
    <mergeCell ref="F11:F13"/>
    <mergeCell ref="E17:E19"/>
    <mergeCell ref="E21:E23"/>
    <mergeCell ref="C14:C16"/>
    <mergeCell ref="G17:G19"/>
    <mergeCell ref="H14:H16"/>
    <mergeCell ref="G14:G16"/>
    <mergeCell ref="D14:D16"/>
    <mergeCell ref="E14:E16"/>
    <mergeCell ref="C17:C19"/>
    <mergeCell ref="C21:C23"/>
    <mergeCell ref="C11:C13"/>
    <mergeCell ref="H17:H19"/>
    <mergeCell ref="F21:F23"/>
    <mergeCell ref="D17:D19"/>
    <mergeCell ref="A24:A25"/>
    <mergeCell ref="B24:B25"/>
    <mergeCell ref="C24:C25"/>
    <mergeCell ref="D24:D25"/>
    <mergeCell ref="E24:E25"/>
    <mergeCell ref="F24:F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B2A97-4F6F-499B-BE8F-9046A55696CB}">
  <dimension ref="A1:O25"/>
  <sheetViews>
    <sheetView workbookViewId="0">
      <selection activeCell="B1" sqref="B1:N3"/>
    </sheetView>
  </sheetViews>
  <sheetFormatPr baseColWidth="10" defaultRowHeight="15" x14ac:dyDescent="0.25"/>
  <cols>
    <col min="1" max="1" width="22.85546875" style="310" customWidth="1"/>
    <col min="2" max="2" width="16.85546875" style="310" customWidth="1"/>
    <col min="3" max="3" width="15.42578125" style="310" customWidth="1"/>
    <col min="4" max="4" width="48" style="310" customWidth="1"/>
    <col min="5" max="5" width="15" style="310" customWidth="1"/>
    <col min="6" max="6" width="18.85546875" style="310" customWidth="1"/>
    <col min="7" max="7" width="20.28515625" style="310" customWidth="1"/>
    <col min="8" max="8" width="20.5703125" style="310" customWidth="1"/>
    <col min="9" max="9" width="15.7109375" style="310" customWidth="1"/>
    <col min="10" max="10" width="26.7109375" style="310" customWidth="1"/>
    <col min="11" max="11" width="43.140625" style="310" customWidth="1"/>
    <col min="12" max="12" width="11.42578125" style="310"/>
    <col min="13" max="13" width="17.5703125" style="310" customWidth="1"/>
    <col min="14" max="14" width="31.5703125" style="310" customWidth="1"/>
    <col min="15" max="15" width="32.140625" style="310" customWidth="1"/>
    <col min="16" max="16384" width="11.42578125" style="310"/>
  </cols>
  <sheetData>
    <row r="1" spans="1:15" ht="22.5" customHeight="1" x14ac:dyDescent="0.25">
      <c r="A1" s="308"/>
      <c r="B1" s="400" t="s">
        <v>0</v>
      </c>
      <c r="C1" s="401"/>
      <c r="D1" s="401"/>
      <c r="E1" s="401"/>
      <c r="F1" s="401"/>
      <c r="G1" s="401"/>
      <c r="H1" s="401"/>
      <c r="I1" s="401"/>
      <c r="J1" s="401"/>
      <c r="K1" s="401"/>
      <c r="L1" s="401"/>
      <c r="M1" s="401"/>
      <c r="N1" s="402"/>
      <c r="O1" s="309" t="s">
        <v>1</v>
      </c>
    </row>
    <row r="2" spans="1:15" ht="22.5" customHeight="1" x14ac:dyDescent="0.25">
      <c r="A2" s="311"/>
      <c r="B2" s="403" t="s">
        <v>2</v>
      </c>
      <c r="C2" s="404"/>
      <c r="D2" s="404"/>
      <c r="E2" s="404"/>
      <c r="F2" s="404"/>
      <c r="G2" s="404"/>
      <c r="H2" s="404"/>
      <c r="I2" s="404"/>
      <c r="J2" s="404"/>
      <c r="K2" s="404"/>
      <c r="L2" s="404"/>
      <c r="M2" s="404"/>
      <c r="N2" s="405"/>
      <c r="O2" s="312" t="s">
        <v>3</v>
      </c>
    </row>
    <row r="3" spans="1:15" ht="22.5" customHeight="1" x14ac:dyDescent="0.25">
      <c r="A3" s="311"/>
      <c r="B3" s="406" t="s">
        <v>4</v>
      </c>
      <c r="C3" s="407"/>
      <c r="D3" s="407"/>
      <c r="E3" s="407"/>
      <c r="F3" s="407"/>
      <c r="G3" s="407"/>
      <c r="H3" s="407"/>
      <c r="I3" s="407"/>
      <c r="J3" s="407"/>
      <c r="K3" s="407"/>
      <c r="L3" s="407"/>
      <c r="M3" s="407"/>
      <c r="N3" s="408"/>
      <c r="O3" s="313" t="s">
        <v>5</v>
      </c>
    </row>
    <row r="4" spans="1:15" ht="22.5" customHeight="1" thickBot="1" x14ac:dyDescent="0.3">
      <c r="A4" s="314"/>
      <c r="B4" s="305" t="s">
        <v>6</v>
      </c>
      <c r="C4" s="306"/>
      <c r="D4" s="306"/>
      <c r="E4" s="306"/>
      <c r="F4" s="306"/>
      <c r="G4" s="306"/>
      <c r="H4" s="306"/>
      <c r="I4" s="306"/>
      <c r="J4" s="306"/>
      <c r="K4" s="306"/>
      <c r="L4" s="306"/>
      <c r="M4" s="306"/>
      <c r="N4" s="307"/>
      <c r="O4" s="315" t="s">
        <v>231</v>
      </c>
    </row>
    <row r="6" spans="1:15" x14ac:dyDescent="0.25">
      <c r="A6" s="316"/>
      <c r="B6" s="316"/>
      <c r="C6" s="316"/>
      <c r="D6" s="316"/>
      <c r="E6" s="316"/>
      <c r="F6" s="316"/>
      <c r="G6" s="316"/>
      <c r="H6" s="316"/>
      <c r="I6" s="316"/>
      <c r="J6" s="316"/>
      <c r="K6" s="316"/>
      <c r="L6" s="316"/>
      <c r="M6" s="316"/>
      <c r="N6" s="316"/>
      <c r="O6" s="316"/>
    </row>
    <row r="7" spans="1:15" x14ac:dyDescent="0.25">
      <c r="A7" s="1" t="s">
        <v>232</v>
      </c>
      <c r="B7" s="1"/>
      <c r="C7" s="1"/>
      <c r="D7" s="1"/>
      <c r="E7" s="1"/>
      <c r="F7" s="1"/>
      <c r="G7" s="1"/>
      <c r="H7" s="1"/>
      <c r="I7" s="1"/>
      <c r="J7" s="1"/>
      <c r="K7" s="1"/>
      <c r="L7" s="1"/>
      <c r="M7" s="1"/>
      <c r="N7" s="1"/>
      <c r="O7" s="1"/>
    </row>
    <row r="8" spans="1:15" x14ac:dyDescent="0.25">
      <c r="A8" s="317" t="s">
        <v>233</v>
      </c>
      <c r="B8" s="317"/>
      <c r="C8" s="317"/>
      <c r="D8" s="317"/>
      <c r="E8" s="317"/>
      <c r="F8" s="317"/>
      <c r="G8" s="317"/>
      <c r="H8" s="317"/>
      <c r="I8" s="317"/>
      <c r="J8" s="317"/>
      <c r="K8" s="317"/>
      <c r="L8" s="317"/>
      <c r="M8" s="317"/>
      <c r="N8" s="317"/>
      <c r="O8" s="317"/>
    </row>
    <row r="9" spans="1:15" x14ac:dyDescent="0.25">
      <c r="A9" s="318" t="s">
        <v>234</v>
      </c>
      <c r="B9" s="319"/>
      <c r="C9" s="319"/>
      <c r="D9" s="320"/>
      <c r="E9" s="321" t="s">
        <v>235</v>
      </c>
      <c r="F9" s="322"/>
      <c r="G9" s="322"/>
      <c r="H9" s="323"/>
      <c r="I9" s="324" t="s">
        <v>236</v>
      </c>
      <c r="J9" s="324"/>
      <c r="K9" s="324"/>
      <c r="L9" s="324"/>
      <c r="M9" s="324"/>
      <c r="N9" s="324"/>
      <c r="O9" s="324"/>
    </row>
    <row r="10" spans="1:15" ht="45.75" thickBot="1" x14ac:dyDescent="0.3">
      <c r="A10" s="275" t="s">
        <v>237</v>
      </c>
      <c r="B10" s="275" t="s">
        <v>238</v>
      </c>
      <c r="C10" s="275" t="s">
        <v>239</v>
      </c>
      <c r="D10" s="275" t="s">
        <v>240</v>
      </c>
      <c r="E10" s="276" t="s">
        <v>241</v>
      </c>
      <c r="F10" s="276" t="s">
        <v>164</v>
      </c>
      <c r="G10" s="276" t="s">
        <v>242</v>
      </c>
      <c r="H10" s="276" t="s">
        <v>243</v>
      </c>
      <c r="I10" s="277" t="s">
        <v>244</v>
      </c>
      <c r="J10" s="277" t="s">
        <v>245</v>
      </c>
      <c r="K10" s="277" t="s">
        <v>246</v>
      </c>
      <c r="L10" s="277" t="s">
        <v>247</v>
      </c>
      <c r="M10" s="277" t="s">
        <v>248</v>
      </c>
      <c r="N10" s="277" t="s">
        <v>249</v>
      </c>
      <c r="O10" s="277" t="s">
        <v>250</v>
      </c>
    </row>
    <row r="11" spans="1:15" ht="15" customHeight="1" x14ac:dyDescent="0.25">
      <c r="A11" s="289" t="s">
        <v>251</v>
      </c>
      <c r="B11" s="289" t="s">
        <v>178</v>
      </c>
      <c r="C11" s="291" t="s">
        <v>252</v>
      </c>
      <c r="D11" s="293" t="s">
        <v>253</v>
      </c>
      <c r="E11" s="262"/>
      <c r="F11" s="262"/>
      <c r="G11" s="378"/>
      <c r="H11" s="378"/>
      <c r="I11" s="269" t="s">
        <v>254</v>
      </c>
      <c r="J11" s="278" t="s">
        <v>292</v>
      </c>
      <c r="K11" s="382" t="s">
        <v>293</v>
      </c>
      <c r="L11" s="269"/>
      <c r="M11" s="385"/>
      <c r="N11" s="269"/>
      <c r="O11" s="388"/>
    </row>
    <row r="12" spans="1:15" ht="30" x14ac:dyDescent="0.25">
      <c r="A12" s="290"/>
      <c r="B12" s="290"/>
      <c r="C12" s="292"/>
      <c r="D12" s="294"/>
      <c r="E12" s="267"/>
      <c r="F12" s="267"/>
      <c r="G12" s="287" t="s">
        <v>178</v>
      </c>
      <c r="H12" s="287" t="s">
        <v>178</v>
      </c>
      <c r="I12" s="286" t="s">
        <v>290</v>
      </c>
      <c r="J12" s="380" t="s">
        <v>296</v>
      </c>
      <c r="K12" s="383" t="s">
        <v>294</v>
      </c>
      <c r="L12" s="286" t="s">
        <v>255</v>
      </c>
      <c r="M12" s="386" t="s">
        <v>256</v>
      </c>
      <c r="N12" s="286" t="s">
        <v>257</v>
      </c>
      <c r="O12" s="389"/>
    </row>
    <row r="13" spans="1:15" ht="45.75" thickBot="1" x14ac:dyDescent="0.3">
      <c r="A13" s="296"/>
      <c r="B13" s="296"/>
      <c r="C13" s="297"/>
      <c r="D13" s="295"/>
      <c r="E13" s="274"/>
      <c r="F13" s="274"/>
      <c r="G13" s="379"/>
      <c r="H13" s="379"/>
      <c r="I13" s="288" t="s">
        <v>291</v>
      </c>
      <c r="J13" s="381" t="s">
        <v>297</v>
      </c>
      <c r="K13" s="384" t="s">
        <v>295</v>
      </c>
      <c r="L13" s="288"/>
      <c r="M13" s="387"/>
      <c r="N13" s="288"/>
      <c r="O13" s="390"/>
    </row>
    <row r="14" spans="1:15" ht="55.5" customHeight="1" x14ac:dyDescent="0.25">
      <c r="A14" s="290" t="s">
        <v>251</v>
      </c>
      <c r="B14" s="290" t="s">
        <v>178</v>
      </c>
      <c r="C14" s="292" t="s">
        <v>252</v>
      </c>
      <c r="D14" s="294" t="s">
        <v>258</v>
      </c>
      <c r="E14" s="267"/>
      <c r="F14" s="267" t="s">
        <v>178</v>
      </c>
      <c r="G14" s="267" t="s">
        <v>178</v>
      </c>
      <c r="H14" s="267" t="s">
        <v>178</v>
      </c>
      <c r="I14" s="304" t="s">
        <v>259</v>
      </c>
      <c r="J14" s="294" t="s">
        <v>260</v>
      </c>
      <c r="K14" s="325" t="s">
        <v>261</v>
      </c>
      <c r="L14" s="301">
        <v>0.5</v>
      </c>
      <c r="M14" s="263" t="s">
        <v>256</v>
      </c>
      <c r="N14" s="263" t="s">
        <v>262</v>
      </c>
      <c r="O14" s="326" t="s">
        <v>263</v>
      </c>
    </row>
    <row r="15" spans="1:15" ht="60.75" customHeight="1" x14ac:dyDescent="0.25">
      <c r="A15" s="290"/>
      <c r="B15" s="290"/>
      <c r="C15" s="292"/>
      <c r="D15" s="294"/>
      <c r="E15" s="267"/>
      <c r="F15" s="267"/>
      <c r="G15" s="267"/>
      <c r="H15" s="267"/>
      <c r="I15" s="299"/>
      <c r="J15" s="294"/>
      <c r="K15" s="325"/>
      <c r="L15" s="294"/>
      <c r="M15" s="263"/>
      <c r="N15" s="263"/>
      <c r="O15" s="326"/>
    </row>
    <row r="16" spans="1:15" ht="80.25" customHeight="1" thickBot="1" x14ac:dyDescent="0.3">
      <c r="A16" s="290"/>
      <c r="B16" s="290"/>
      <c r="C16" s="292"/>
      <c r="D16" s="294"/>
      <c r="E16" s="267"/>
      <c r="F16" s="267"/>
      <c r="G16" s="267"/>
      <c r="H16" s="267"/>
      <c r="I16" s="300"/>
      <c r="J16" s="294"/>
      <c r="K16" s="325"/>
      <c r="L16" s="294"/>
      <c r="M16" s="263"/>
      <c r="N16" s="263"/>
      <c r="O16" s="326"/>
    </row>
    <row r="17" spans="1:15" ht="33" customHeight="1" x14ac:dyDescent="0.25">
      <c r="A17" s="289" t="s">
        <v>251</v>
      </c>
      <c r="B17" s="289" t="s">
        <v>178</v>
      </c>
      <c r="C17" s="291" t="s">
        <v>252</v>
      </c>
      <c r="D17" s="293" t="s">
        <v>258</v>
      </c>
      <c r="E17" s="262"/>
      <c r="F17" s="262" t="s">
        <v>178</v>
      </c>
      <c r="G17" s="262" t="s">
        <v>178</v>
      </c>
      <c r="H17" s="262" t="s">
        <v>178</v>
      </c>
      <c r="I17" s="298" t="s">
        <v>264</v>
      </c>
      <c r="J17" s="293" t="s">
        <v>265</v>
      </c>
      <c r="K17" s="327" t="s">
        <v>266</v>
      </c>
      <c r="L17" s="302">
        <v>0.9</v>
      </c>
      <c r="M17" s="264" t="s">
        <v>267</v>
      </c>
      <c r="N17" s="264" t="s">
        <v>268</v>
      </c>
      <c r="O17" s="328" t="s">
        <v>70</v>
      </c>
    </row>
    <row r="18" spans="1:15" ht="25.5" customHeight="1" x14ac:dyDescent="0.25">
      <c r="A18" s="290"/>
      <c r="B18" s="290"/>
      <c r="C18" s="292"/>
      <c r="D18" s="294"/>
      <c r="E18" s="267"/>
      <c r="F18" s="267"/>
      <c r="G18" s="267"/>
      <c r="H18" s="267"/>
      <c r="I18" s="299"/>
      <c r="J18" s="294"/>
      <c r="K18" s="325"/>
      <c r="L18" s="303"/>
      <c r="M18" s="263"/>
      <c r="N18" s="263"/>
      <c r="O18" s="326"/>
    </row>
    <row r="19" spans="1:15" ht="78" customHeight="1" thickBot="1" x14ac:dyDescent="0.3">
      <c r="A19" s="290"/>
      <c r="B19" s="290"/>
      <c r="C19" s="292"/>
      <c r="D19" s="294"/>
      <c r="E19" s="267"/>
      <c r="F19" s="267"/>
      <c r="G19" s="267"/>
      <c r="H19" s="267"/>
      <c r="I19" s="300"/>
      <c r="J19" s="294"/>
      <c r="K19" s="325"/>
      <c r="L19" s="303"/>
      <c r="M19" s="263"/>
      <c r="N19" s="263"/>
      <c r="O19" s="326"/>
    </row>
    <row r="20" spans="1:15" ht="270.75" thickBot="1" x14ac:dyDescent="0.3">
      <c r="A20" s="270" t="s">
        <v>269</v>
      </c>
      <c r="B20" s="270" t="s">
        <v>270</v>
      </c>
      <c r="C20" s="271" t="s">
        <v>271</v>
      </c>
      <c r="D20" s="329"/>
      <c r="E20" s="272"/>
      <c r="F20" s="272"/>
      <c r="G20" s="272"/>
      <c r="H20" s="272"/>
      <c r="I20" s="268" t="s">
        <v>272</v>
      </c>
      <c r="J20" s="268" t="s">
        <v>273</v>
      </c>
      <c r="K20" s="329" t="s">
        <v>274</v>
      </c>
      <c r="L20" s="273" t="s">
        <v>275</v>
      </c>
      <c r="M20" s="268" t="s">
        <v>276</v>
      </c>
      <c r="N20" s="281" t="s">
        <v>277</v>
      </c>
      <c r="O20" s="280"/>
    </row>
    <row r="21" spans="1:15" x14ac:dyDescent="0.25">
      <c r="A21" s="289" t="s">
        <v>251</v>
      </c>
      <c r="B21" s="289" t="s">
        <v>178</v>
      </c>
      <c r="C21" s="291" t="s">
        <v>252</v>
      </c>
      <c r="D21" s="327" t="s">
        <v>258</v>
      </c>
      <c r="E21" s="262"/>
      <c r="F21" s="262" t="s">
        <v>178</v>
      </c>
      <c r="G21" s="262" t="s">
        <v>178</v>
      </c>
      <c r="H21" s="262" t="s">
        <v>178</v>
      </c>
      <c r="I21" s="298" t="s">
        <v>278</v>
      </c>
      <c r="J21" s="266" t="s">
        <v>279</v>
      </c>
      <c r="K21" s="266" t="s">
        <v>280</v>
      </c>
      <c r="L21" s="302">
        <v>1</v>
      </c>
      <c r="M21" s="266" t="s">
        <v>267</v>
      </c>
      <c r="N21" s="266" t="s">
        <v>281</v>
      </c>
      <c r="O21" s="330" t="s">
        <v>282</v>
      </c>
    </row>
    <row r="22" spans="1:15" x14ac:dyDescent="0.25">
      <c r="A22" s="290"/>
      <c r="B22" s="290"/>
      <c r="C22" s="292"/>
      <c r="D22" s="325"/>
      <c r="E22" s="267"/>
      <c r="F22" s="267"/>
      <c r="G22" s="267"/>
      <c r="H22" s="267"/>
      <c r="I22" s="299"/>
      <c r="J22" s="265"/>
      <c r="K22" s="265"/>
      <c r="L22" s="303"/>
      <c r="M22" s="265"/>
      <c r="N22" s="265"/>
      <c r="O22" s="331"/>
    </row>
    <row r="23" spans="1:15" ht="15.75" thickBot="1" x14ac:dyDescent="0.3">
      <c r="A23" s="290"/>
      <c r="B23" s="290"/>
      <c r="C23" s="292"/>
      <c r="D23" s="325"/>
      <c r="E23" s="267"/>
      <c r="F23" s="267"/>
      <c r="G23" s="267"/>
      <c r="H23" s="267"/>
      <c r="I23" s="300"/>
      <c r="J23" s="265"/>
      <c r="K23" s="265"/>
      <c r="L23" s="303"/>
      <c r="M23" s="265"/>
      <c r="N23" s="265"/>
      <c r="O23" s="331"/>
    </row>
    <row r="24" spans="1:15" ht="210.75" thickBot="1" x14ac:dyDescent="0.3">
      <c r="A24" s="282" t="s">
        <v>251</v>
      </c>
      <c r="B24" s="283" t="s">
        <v>178</v>
      </c>
      <c r="C24" s="283" t="s">
        <v>252</v>
      </c>
      <c r="D24" s="336" t="s">
        <v>258</v>
      </c>
      <c r="E24" s="284" t="s">
        <v>70</v>
      </c>
      <c r="F24" s="284" t="s">
        <v>178</v>
      </c>
      <c r="G24" s="284" t="s">
        <v>178</v>
      </c>
      <c r="H24" s="284" t="s">
        <v>178</v>
      </c>
      <c r="I24" s="284" t="s">
        <v>283</v>
      </c>
      <c r="J24" s="284" t="s">
        <v>284</v>
      </c>
      <c r="K24" s="284" t="s">
        <v>285</v>
      </c>
      <c r="L24" s="279">
        <v>0.9</v>
      </c>
      <c r="M24" s="284" t="s">
        <v>267</v>
      </c>
      <c r="N24" s="284" t="s">
        <v>286</v>
      </c>
      <c r="O24" s="285" t="s">
        <v>287</v>
      </c>
    </row>
    <row r="25" spans="1:15" ht="30.75" thickBot="1" x14ac:dyDescent="0.3">
      <c r="A25" s="332" t="s">
        <v>251</v>
      </c>
      <c r="B25" s="333" t="s">
        <v>178</v>
      </c>
      <c r="C25" s="333" t="s">
        <v>288</v>
      </c>
      <c r="D25" s="334" t="s">
        <v>289</v>
      </c>
      <c r="E25" s="334" t="s">
        <v>178</v>
      </c>
      <c r="F25" s="334" t="s">
        <v>178</v>
      </c>
      <c r="G25" s="334" t="s">
        <v>178</v>
      </c>
      <c r="H25" s="334" t="s">
        <v>178</v>
      </c>
      <c r="I25" s="334" t="s">
        <v>178</v>
      </c>
      <c r="J25" s="334" t="s">
        <v>178</v>
      </c>
      <c r="K25" s="334" t="s">
        <v>178</v>
      </c>
      <c r="L25" s="334" t="s">
        <v>178</v>
      </c>
      <c r="M25" s="334" t="s">
        <v>178</v>
      </c>
      <c r="N25" s="334" t="s">
        <v>178</v>
      </c>
      <c r="O25" s="335" t="s">
        <v>178</v>
      </c>
    </row>
  </sheetData>
  <mergeCells count="61">
    <mergeCell ref="A14:A16"/>
    <mergeCell ref="D17:D19"/>
    <mergeCell ref="I14:I16"/>
    <mergeCell ref="I17:I19"/>
    <mergeCell ref="I21:I23"/>
    <mergeCell ref="L14:L16"/>
    <mergeCell ref="L17:L19"/>
    <mergeCell ref="L21:L23"/>
    <mergeCell ref="J17:J19"/>
    <mergeCell ref="J14:J16"/>
    <mergeCell ref="K17:K19"/>
    <mergeCell ref="K21:K23"/>
    <mergeCell ref="B11:B13"/>
    <mergeCell ref="C11:C13"/>
    <mergeCell ref="D11:D13"/>
    <mergeCell ref="E17:E19"/>
    <mergeCell ref="F17:F19"/>
    <mergeCell ref="G17:G19"/>
    <mergeCell ref="O14:O16"/>
    <mergeCell ref="N17:N19"/>
    <mergeCell ref="N14:N16"/>
    <mergeCell ref="A9:D9"/>
    <mergeCell ref="D21:D23"/>
    <mergeCell ref="J21:J23"/>
    <mergeCell ref="B14:B16"/>
    <mergeCell ref="H17:H19"/>
    <mergeCell ref="G21:G23"/>
    <mergeCell ref="H21:H23"/>
    <mergeCell ref="E21:E23"/>
    <mergeCell ref="E14:E16"/>
    <mergeCell ref="F14:F16"/>
    <mergeCell ref="G14:G16"/>
    <mergeCell ref="F21:F23"/>
    <mergeCell ref="C14:C16"/>
    <mergeCell ref="D14:D16"/>
    <mergeCell ref="E11:E12"/>
    <mergeCell ref="F11:F12"/>
    <mergeCell ref="A11:A13"/>
    <mergeCell ref="B3:N3"/>
    <mergeCell ref="B4:N4"/>
    <mergeCell ref="N21:N23"/>
    <mergeCell ref="A7:O7"/>
    <mergeCell ref="A8:O8"/>
    <mergeCell ref="M21:M23"/>
    <mergeCell ref="K14:K16"/>
    <mergeCell ref="M17:M19"/>
    <mergeCell ref="E9:H9"/>
    <mergeCell ref="A1:A4"/>
    <mergeCell ref="B1:N1"/>
    <mergeCell ref="B2:N2"/>
    <mergeCell ref="I9:O9"/>
    <mergeCell ref="O17:O19"/>
    <mergeCell ref="O21:O23"/>
    <mergeCell ref="A17:A19"/>
    <mergeCell ref="A21:A23"/>
    <mergeCell ref="C17:C19"/>
    <mergeCell ref="C21:C23"/>
    <mergeCell ref="B17:B19"/>
    <mergeCell ref="B21:B23"/>
    <mergeCell ref="M14:M16"/>
    <mergeCell ref="H14:H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Identificación de riesgos</vt:lpstr>
      <vt:lpstr>Valoración de Riesgos</vt:lpstr>
      <vt:lpstr>Plan de mitigación de riesgos</vt:lpstr>
      <vt:lpstr>'Identificación de riesgos'!Área_de_impresión</vt:lpstr>
      <vt:lpstr>'Identificación de riesgos'!Patricia_Pacheco</vt:lpstr>
      <vt:lpstr>'Identificación de riesgos'!Print_Area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Urbina Martinez</dc:creator>
  <cp:lastModifiedBy>Camilo Urbina Martinez</cp:lastModifiedBy>
  <cp:lastPrinted>2022-06-13T21:53:28Z</cp:lastPrinted>
  <dcterms:created xsi:type="dcterms:W3CDTF">2022-06-13T20:33:01Z</dcterms:created>
  <dcterms:modified xsi:type="dcterms:W3CDTF">2022-06-17T18:43:14Z</dcterms:modified>
</cp:coreProperties>
</file>