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d.docs.live.net/93eb2c346ffa7de7/Escritorio/PROCEDIMIENTOS/2022/EN WEB/PROCD INSPECIÓN DE SEGURIDAD EN INSTALACIONES/Aprobado planeación/"/>
    </mc:Choice>
  </mc:AlternateContent>
  <xr:revisionPtr revIDLastSave="70" documentId="13_ncr:1_{90986527-C2E5-4239-B6D2-BAFF75295ED8}" xr6:coauthVersionLast="47" xr6:coauthVersionMax="47" xr10:uidLastSave="{696479A2-F982-465C-83D4-6674A863305D}"/>
  <bookViews>
    <workbookView xWindow="-108" yWindow="-108" windowWidth="23256" windowHeight="12456" firstSheet="1" activeTab="1" xr2:uid="{00000000-000D-0000-FFFF-FFFF00000000}"/>
  </bookViews>
  <sheets>
    <sheet name="CRITERIOS DE CALIFICACIÓN" sheetId="2" r:id="rId1"/>
    <sheet name="Condiciones Inseguras" sheetId="1" r:id="rId2"/>
    <sheet name="Distribución NR" sheetId="3" r:id="rId3"/>
    <sheet name="Menús desplegables" sheetId="4" r:id="rId4"/>
  </sheets>
  <externalReferences>
    <externalReference r:id="rId5"/>
  </externalReferences>
  <definedNames>
    <definedName name="A">'[1]Menús desplegables'!$C$3:$C$15</definedName>
    <definedName name="AREA">'Menús desplegables'!$B$3:$B$15</definedName>
    <definedName name="_xlnm.Print_Area" localSheetId="0">'CRITERIOS DE CALIFICACIÓN'!$A$2:$D$59</definedName>
    <definedName name="ESTADO">'Menús desplegables'!$G$3:$G$12</definedName>
    <definedName name="FACTOR_DE_RIESGO">'Menús desplegables'!$C$3:$C$15</definedName>
    <definedName name="LOCALIZACION">'[1]Menús desplegables'!$A$3:$A$8</definedName>
    <definedName name="NC">'Menús desplegables'!$F$3:$F$7</definedName>
    <definedName name="NE">'Menús desplegables'!$E$3:$E$7</definedName>
    <definedName name="Npel">'Menús desplegables'!$D$3:$D$7</definedName>
    <definedName name="PLANTAS">'Menús desplegables'!$A$3:$A$8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7" i="1" l="1"/>
  <c r="R7" i="1" s="1"/>
  <c r="V7" i="1"/>
  <c r="X7" i="1" s="1"/>
  <c r="P8" i="1"/>
  <c r="R8" i="1" s="1"/>
  <c r="V8" i="1"/>
  <c r="X8" i="1" s="1"/>
  <c r="P9" i="1"/>
  <c r="R9" i="1" s="1"/>
  <c r="V9" i="1"/>
  <c r="X9" i="1" s="1"/>
  <c r="P10" i="1"/>
  <c r="R10" i="1" s="1"/>
  <c r="V10" i="1"/>
  <c r="X10" i="1" s="1"/>
  <c r="P11" i="1"/>
  <c r="R11" i="1" s="1"/>
  <c r="V11" i="1"/>
  <c r="X11" i="1" s="1"/>
  <c r="P12" i="1"/>
  <c r="R12" i="1" s="1"/>
  <c r="V12" i="1"/>
  <c r="X12" i="1" s="1"/>
  <c r="P13" i="1"/>
  <c r="R13" i="1" s="1"/>
  <c r="V13" i="1"/>
  <c r="X13" i="1" s="1"/>
  <c r="P14" i="1"/>
  <c r="R14" i="1" s="1"/>
  <c r="V14" i="1"/>
  <c r="X14" i="1" s="1"/>
  <c r="P15" i="1"/>
  <c r="R15" i="1" s="1"/>
  <c r="V15" i="1"/>
  <c r="X15" i="1" s="1"/>
  <c r="P16" i="1"/>
  <c r="R16" i="1" s="1"/>
  <c r="V16" i="1"/>
  <c r="X16" i="1"/>
  <c r="P17" i="1"/>
  <c r="R17" i="1" s="1"/>
  <c r="V17" i="1"/>
  <c r="X17" i="1"/>
  <c r="P18" i="1"/>
  <c r="R18" i="1" s="1"/>
  <c r="V18" i="1"/>
  <c r="X18" i="1"/>
  <c r="H16" i="3"/>
  <c r="H18" i="3" s="1"/>
  <c r="V6" i="1"/>
  <c r="X6" i="1" s="1"/>
  <c r="P6" i="1"/>
  <c r="R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Alexander Castro Riaño</author>
  </authors>
  <commentList>
    <comment ref="H17" authorId="0" shapeId="0" xr:uid="{00000000-0006-0000-0200-000001000000}">
      <text>
        <r>
          <rPr>
            <b/>
            <sz val="9"/>
            <color indexed="81"/>
            <rFont val="Tahoma"/>
            <family val="2"/>
          </rPr>
          <t>Alexander Castro Riaño:</t>
        </r>
        <r>
          <rPr>
            <sz val="9"/>
            <color indexed="81"/>
            <rFont val="Tahoma"/>
            <family val="2"/>
          </rPr>
          <t xml:space="preserve">
Sistemas de enclavamiento compuertas Secador S1</t>
        </r>
      </text>
    </comment>
  </commentList>
</comments>
</file>

<file path=xl/sharedStrings.xml><?xml version="1.0" encoding="utf-8"?>
<sst xmlns="http://schemas.openxmlformats.org/spreadsheetml/2006/main" count="187" uniqueCount="177">
  <si>
    <t>No</t>
  </si>
  <si>
    <t>ESTACION</t>
  </si>
  <si>
    <t>B4</t>
  </si>
  <si>
    <t>ITEM</t>
  </si>
  <si>
    <t>SEGURIDAD E HIGIENE INDUSTRIAL</t>
  </si>
  <si>
    <t>LUGAR ESPECIFICO</t>
  </si>
  <si>
    <t>FACTOR DE RIESGO</t>
  </si>
  <si>
    <t>ELECTRICO</t>
  </si>
  <si>
    <t>DESCRIPCION DEL RIESGO</t>
  </si>
  <si>
    <t>ESTADO</t>
  </si>
  <si>
    <t>PENDIENTE</t>
  </si>
  <si>
    <t>ACCIONES PROPUESTAS</t>
  </si>
  <si>
    <t>RESPONSABLE</t>
  </si>
  <si>
    <t>Fecha Reporte</t>
  </si>
  <si>
    <t>Fecha Programada</t>
  </si>
  <si>
    <t>Fecha Realizado</t>
  </si>
  <si>
    <t>IMAGEN (FOTO) ANTES</t>
  </si>
  <si>
    <t>NIVEL DE RIESGO</t>
  </si>
  <si>
    <t>Npel</t>
  </si>
  <si>
    <t>NE</t>
  </si>
  <si>
    <t>NP</t>
  </si>
  <si>
    <t>NC</t>
  </si>
  <si>
    <t>NR</t>
  </si>
  <si>
    <t>IMAGEN (FOTO) DESPUÉS</t>
  </si>
  <si>
    <t>NIVEL DE RIESGO RESIDUAL</t>
  </si>
  <si>
    <t>NE R.</t>
  </si>
  <si>
    <t>NP R.</t>
  </si>
  <si>
    <t>NC R.</t>
  </si>
  <si>
    <t>NR R.</t>
  </si>
  <si>
    <t>OBSERVACIONES</t>
  </si>
  <si>
    <t>MATRIZ DE CONDICIONES INSEGURAS</t>
  </si>
  <si>
    <t>CRITERIOS DE CALIFICACIÓN</t>
  </si>
  <si>
    <t>Nive de Peligrosidad</t>
  </si>
  <si>
    <t>Descripción</t>
  </si>
  <si>
    <t>Muy deficiente</t>
  </si>
  <si>
    <t>Deficiente</t>
  </si>
  <si>
    <t>La condición peligrosa es accesible  y no tiene ningún sistema de protección o el control es insuficiente.
La función peligrosa se presenta progresivamente y el trabajador tiene siempre la posibilidad de retirarse.   
Nunca han habido accidentes, pero se ha podido notar algún funcionamiento defectuoso o alguna disfunción.</t>
  </si>
  <si>
    <t>Mejorable</t>
  </si>
  <si>
    <t xml:space="preserve">La función peligrosa está fuera del alcance
El contacto directo es difícil o la protección prevista impedirá el acceso a la función peligrosa.  
</t>
  </si>
  <si>
    <t>Aceptable</t>
  </si>
  <si>
    <t>Nunca ha habido accidentes y tampoco funcionamientos defectuosos o disfunciones que dieran lugar a pensar que pudiera ocurrir alguno.</t>
  </si>
  <si>
    <t>Nivel de exposición</t>
  </si>
  <si>
    <t>Continuada</t>
  </si>
  <si>
    <t>Continuamente.  Varias veces en su jornada laboral con tiempo prolongado.</t>
  </si>
  <si>
    <t>Frecuente</t>
  </si>
  <si>
    <t>Varias veces en su jornada laboral, aunque sea con tiempos cortos.</t>
  </si>
  <si>
    <t>Ocasional</t>
  </si>
  <si>
    <t>Alguna vez en su jornada laboral y con período corto de tiempo</t>
  </si>
  <si>
    <t>Esporádica</t>
  </si>
  <si>
    <t>Irregularmente</t>
  </si>
  <si>
    <t>Nivel de consecuencias</t>
  </si>
  <si>
    <t>Mortal o catastrófico</t>
  </si>
  <si>
    <t>1 muerto o más</t>
  </si>
  <si>
    <t>Muy grave</t>
  </si>
  <si>
    <t>Lesiones graves que pueden ser irreparables</t>
  </si>
  <si>
    <t>Grave</t>
  </si>
  <si>
    <t>Lesiones con incapacidad temporal</t>
  </si>
  <si>
    <t>Leve</t>
  </si>
  <si>
    <t>Pequeñas lesiones que no requieren hospitalización.</t>
  </si>
  <si>
    <t>NIVEL DE PROBABILIDAD =</t>
  </si>
  <si>
    <t>NIVEL DE PELIGROSIDAD x NIVEL DE EXPOSICIÓN</t>
  </si>
  <si>
    <t>NIVEL DE RIESGO =</t>
  </si>
  <si>
    <t>NIVEL DE PROBABILIDAD x NIVEL DE CONSECUENCIAS</t>
  </si>
  <si>
    <t>LA PRIORIDAD DE INTERVENCIÓN SE OBTIENE DE LA SIGUIENTE MATRIZ SEGÚN EL NIVEL DE RIESGO</t>
  </si>
  <si>
    <t>Para el ejemplo (en la matriz) el nivel de riesgo es 2400 y la prioridad de intervención es I.</t>
  </si>
  <si>
    <t>PREGUNTAS QUE ORIENTAN LA CALIFICACIÓN DEL RIESGO:</t>
  </si>
  <si>
    <t>La condición identificada no tiene ningún tipo de control?</t>
  </si>
  <si>
    <t>La condición peligrosa está asociada a un mecanismo automático?</t>
  </si>
  <si>
    <t>La condición peligrosa es de fácil acceso o alcance?</t>
  </si>
  <si>
    <t>Hay personal expuesto continuamente?</t>
  </si>
  <si>
    <t>Qué consecuencias sobre la salud puede tener la condición?</t>
  </si>
  <si>
    <t>DISTRIBUCIÓN DE CONDICIONES DE RIESGO UAECOB DE ACUERDO A NIVEL DE RIESGO</t>
  </si>
  <si>
    <t>NIVEL DE RIESGO
NR=NP X NC</t>
  </si>
  <si>
    <t>NIVEL DE PROBABILIDAD (NP)</t>
  </si>
  <si>
    <t>40-24</t>
  </si>
  <si>
    <t>20-10</t>
  </si>
  <si>
    <t>8-6</t>
  </si>
  <si>
    <t>4-2</t>
  </si>
  <si>
    <t>NIVEL DE CONSECUENCIAS (NC)</t>
  </si>
  <si>
    <t>I
4000-2400</t>
  </si>
  <si>
    <t>I
2000-1200</t>
  </si>
  <si>
    <t>I
800-600</t>
  </si>
  <si>
    <t>I
400-200</t>
  </si>
  <si>
    <t>I
2400-1440</t>
  </si>
  <si>
    <t>I
1200-600</t>
  </si>
  <si>
    <t>I
480-360</t>
  </si>
  <si>
    <t>II
240                          
                         III
                               120</t>
  </si>
  <si>
    <t>I
1000-600</t>
  </si>
  <si>
    <t>II
500-250</t>
  </si>
  <si>
    <t>II
200-150</t>
  </si>
  <si>
    <t>III
100-50</t>
  </si>
  <si>
    <t>II
400-240</t>
  </si>
  <si>
    <t>II
200
III
100</t>
  </si>
  <si>
    <t>III
80-60</t>
  </si>
  <si>
    <t>III
40
IV
20</t>
  </si>
  <si>
    <t>VALOR DEL NR</t>
  </si>
  <si>
    <t>SIGNIFICADO</t>
  </si>
  <si>
    <t>VALOR ($)</t>
  </si>
  <si>
    <t>I</t>
  </si>
  <si>
    <t>4000-600</t>
  </si>
  <si>
    <t>Situación crítica. Suspender actividades hasta que el riesgo esté bajo control. Intervención urgente.</t>
  </si>
  <si>
    <t>II</t>
  </si>
  <si>
    <t>500-150</t>
  </si>
  <si>
    <t>Corregir y adoptar medidas de control de inmediato. Sin embargo,suspenda actividades si el nivel de riesgo está por encima o igual de 360.</t>
  </si>
  <si>
    <t>III</t>
  </si>
  <si>
    <t>120-40</t>
  </si>
  <si>
    <t>Mejorar si es posible. Sería conveniente justificar la intervención y su rentabilidad.</t>
  </si>
  <si>
    <t>IV</t>
  </si>
  <si>
    <t>Mantener las medidas de control existentes, pero se deberían considerar soluciones o mejoras y se deben hacer comprobaciones periódicas para asegurar que el riesgo aún es aceptable.</t>
  </si>
  <si>
    <t>TOTAL:</t>
  </si>
  <si>
    <t xml:space="preserve">Número de Condiciones Inseguras </t>
  </si>
  <si>
    <t>Priorización por valoración de Nivel de Riesgo</t>
  </si>
  <si>
    <t>ESTACIONES</t>
  </si>
  <si>
    <t>B1</t>
  </si>
  <si>
    <t>GUARDIA</t>
  </si>
  <si>
    <t>MECANICO</t>
  </si>
  <si>
    <t>RECHAZADA EL RIESGO ES MINIMO O CASI NULO</t>
  </si>
  <si>
    <t>no aprobado</t>
  </si>
  <si>
    <t>B2</t>
  </si>
  <si>
    <t>SALA DE MAQUINAS</t>
  </si>
  <si>
    <t>NO VIABLE POR RESTRICCIÓN</t>
  </si>
  <si>
    <t>existe riesgo pero no hay solucion viable</t>
  </si>
  <si>
    <t>B3</t>
  </si>
  <si>
    <t>EMERGENCIAS</t>
  </si>
  <si>
    <t>BIOMECANICO</t>
  </si>
  <si>
    <t>no tiene avance</t>
  </si>
  <si>
    <t>SEÑALIZACION Y DEMARCACION</t>
  </si>
  <si>
    <t>BIOLOGICO</t>
  </si>
  <si>
    <t>EN EJECUCIÓN</t>
  </si>
  <si>
    <t>Se realizan arreglos de minimizacion</t>
  </si>
  <si>
    <t>B5</t>
  </si>
  <si>
    <t>LOCATIVOS/ESTACION/ALOJAMIENTO</t>
  </si>
  <si>
    <t>LOCATIVO</t>
  </si>
  <si>
    <t>EJECUTADO</t>
  </si>
  <si>
    <t>entregado</t>
  </si>
  <si>
    <t>B6</t>
  </si>
  <si>
    <t>ORDEN Y ASEO</t>
  </si>
  <si>
    <t>B7</t>
  </si>
  <si>
    <t>COCINA</t>
  </si>
  <si>
    <t>ILUMINACION</t>
  </si>
  <si>
    <t>B8</t>
  </si>
  <si>
    <t>LAVANDERIA</t>
  </si>
  <si>
    <t>RUIDO</t>
  </si>
  <si>
    <t>B9</t>
  </si>
  <si>
    <t>ELEMENTOS DE PROTECCION PERSONAL</t>
  </si>
  <si>
    <t>TEMPERATURAS EXTREMAS</t>
  </si>
  <si>
    <t>B10</t>
  </si>
  <si>
    <t>GIMNASIO</t>
  </si>
  <si>
    <t>CARGA FISICA</t>
  </si>
  <si>
    <t>B11</t>
  </si>
  <si>
    <t>ALMACEN</t>
  </si>
  <si>
    <t>RAD. NO IONIZANTES</t>
  </si>
  <si>
    <t>B12</t>
  </si>
  <si>
    <t>BAÑOS</t>
  </si>
  <si>
    <t>RAD. IONIZANTES</t>
  </si>
  <si>
    <t>B13</t>
  </si>
  <si>
    <t>SOTANO</t>
  </si>
  <si>
    <t>QUIMICO</t>
  </si>
  <si>
    <t>B14</t>
  </si>
  <si>
    <t>ADMINISTRATIVO</t>
  </si>
  <si>
    <t>B15</t>
  </si>
  <si>
    <t>ASCENSORES</t>
  </si>
  <si>
    <t>B16</t>
  </si>
  <si>
    <t>ZONAS COMUNES</t>
  </si>
  <si>
    <t>B17</t>
  </si>
  <si>
    <t>SEDE</t>
  </si>
  <si>
    <r>
      <rPr>
        <sz val="12"/>
        <rFont val="Arial"/>
        <family val="2"/>
      </rPr>
      <t>La condición peligrosa no tiene ningún sistema de protección o control.</t>
    </r>
    <r>
      <rPr>
        <b/>
        <sz val="12"/>
        <rFont val="Arial"/>
        <family val="2"/>
      </rPr>
      <t xml:space="preserve"> 
</t>
    </r>
    <r>
      <rPr>
        <sz val="12"/>
        <rFont val="Arial"/>
        <family val="2"/>
      </rPr>
      <t>La función peligrosa es accesible y el trabajador no domina su aparición.</t>
    </r>
  </si>
  <si>
    <t>Código:</t>
  </si>
  <si>
    <t>Versión:</t>
  </si>
  <si>
    <t xml:space="preserve">Vigencia: </t>
  </si>
  <si>
    <t>Página:</t>
  </si>
  <si>
    <t>1 de 1</t>
  </si>
  <si>
    <t>INSPECCIONES DE SEGURIDAD EN INSTALACIONES</t>
  </si>
  <si>
    <t xml:space="preserve">Nombre del procedimiento </t>
  </si>
  <si>
    <t>Nombre del formato</t>
  </si>
  <si>
    <t>Nota: Si usted imprime este documento se considera “Copia No Controlada” por lo tanto debe consultar la versión vigente en el sitio oficial de los documentos</t>
  </si>
  <si>
    <t>GT-PR27-FT05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</si>
</sst>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mmmm\ dd\ /\ yyyy"/>
    <numFmt numFmtId="165" formatCode="_(&quot;$&quot;\ * #,##0.00_);_(&quot;$&quot;\ * \(#,##0.00\);_(&quot;$&quot;\ * &quot;-&quot;??_);_(@_)"/>
    <numFmt numFmtId="166" formatCode="_(&quot;$&quot;\ * #,##0_);_(&quot;$&quot;\ * \(#,##0\);_(&quot;$&quot;\ * &quot;-&quot;??_);_(@_)"/>
  </numFmts>
  <fonts count="20">
    <font>
      <sz val="11"/>
      <color theme="1"/>
      <name val="Calibri"/>
      <family val="2"/>
      <scheme val="minor"/>
    </font>
    <font>
      <sz val="11"/>
      <color theme="1"/>
      <name val="Calibri"/>
      <family val="2"/>
      <scheme val="minor"/>
    </font>
    <font>
      <sz val="10"/>
      <name val="Arial"/>
      <family val="2"/>
    </font>
    <font>
      <b/>
      <sz val="10"/>
      <name val="Arial"/>
      <family val="2"/>
    </font>
    <font>
      <b/>
      <sz val="12"/>
      <color theme="1"/>
      <name val="Arial"/>
      <family val="2"/>
    </font>
    <font>
      <b/>
      <sz val="12"/>
      <name val="Arial"/>
      <family val="2"/>
    </font>
    <font>
      <sz val="8"/>
      <color theme="1"/>
      <name val="Calibri"/>
      <family val="2"/>
      <scheme val="minor"/>
    </font>
    <font>
      <sz val="8"/>
      <name val="Arial"/>
      <family val="2"/>
    </font>
    <font>
      <b/>
      <sz val="8"/>
      <name val="Arial"/>
      <family val="2"/>
    </font>
    <font>
      <b/>
      <sz val="8"/>
      <color theme="3" tint="-0.249977111117893"/>
      <name val="Arial"/>
      <family val="2"/>
    </font>
    <font>
      <b/>
      <sz val="12"/>
      <color theme="0"/>
      <name val="Arial"/>
      <family val="2"/>
    </font>
    <font>
      <b/>
      <sz val="9"/>
      <color indexed="81"/>
      <name val="Tahoma"/>
      <family val="2"/>
    </font>
    <font>
      <sz val="9"/>
      <color indexed="81"/>
      <name val="Tahoma"/>
      <family val="2"/>
    </font>
    <font>
      <sz val="12"/>
      <name val="Arial"/>
      <family val="2"/>
    </font>
    <font>
      <b/>
      <u/>
      <sz val="12"/>
      <name val="Arial"/>
      <family val="2"/>
    </font>
    <font>
      <sz val="12"/>
      <color theme="1"/>
      <name val="Calibri"/>
      <family val="2"/>
      <scheme val="minor"/>
    </font>
    <font>
      <sz val="12"/>
      <color theme="1"/>
      <name val="Arial"/>
      <family val="2"/>
    </font>
    <font>
      <sz val="8"/>
      <color theme="1"/>
      <name val="Arial"/>
      <family val="2"/>
    </font>
    <font>
      <b/>
      <sz val="12"/>
      <color theme="1"/>
      <name val="Aril"/>
    </font>
    <font>
      <i/>
      <sz val="8"/>
      <color theme="1"/>
      <name val="Arial"/>
      <family val="2"/>
    </font>
  </fonts>
  <fills count="1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3" tint="0.39997558519241921"/>
        <bgColor indexed="64"/>
      </patternFill>
    </fill>
    <fill>
      <patternFill patternType="solid">
        <fgColor theme="1"/>
        <bgColor indexed="64"/>
      </patternFill>
    </fill>
    <fill>
      <patternFill patternType="solid">
        <fgColor theme="0" tint="-0.34998626667073579"/>
        <bgColor indexed="64"/>
      </patternFill>
    </fill>
    <fill>
      <patternFill patternType="solid">
        <fgColor theme="4"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4" fontId="1"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9" fontId="2" fillId="0" borderId="0" applyFont="0" applyFill="0" applyBorder="0" applyAlignment="0" applyProtection="0"/>
  </cellStyleXfs>
  <cellXfs count="117">
    <xf numFmtId="0" fontId="0" fillId="0" borderId="0" xfId="0"/>
    <xf numFmtId="0" fontId="6" fillId="0" borderId="0" xfId="0" applyFont="1"/>
    <xf numFmtId="0" fontId="8"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1" xfId="2"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9" fillId="8" borderId="1" xfId="0" applyFont="1" applyFill="1" applyBorder="1" applyAlignment="1">
      <alignment horizontal="center" vertical="center" wrapText="1"/>
    </xf>
    <xf numFmtId="164" fontId="7" fillId="7" borderId="1" xfId="0" applyNumberFormat="1" applyFont="1" applyFill="1" applyBorder="1" applyAlignment="1">
      <alignment horizontal="center" vertical="center" wrapText="1"/>
    </xf>
    <xf numFmtId="14" fontId="7" fillId="7" borderId="1" xfId="1" applyNumberFormat="1" applyFont="1" applyFill="1" applyBorder="1" applyAlignment="1">
      <alignment horizontal="center" vertical="center"/>
    </xf>
    <xf numFmtId="0" fontId="7" fillId="0" borderId="1" xfId="2" applyFont="1" applyFill="1" applyBorder="1" applyAlignment="1" applyProtection="1">
      <alignment horizontal="center" vertical="center" wrapText="1"/>
      <protection locked="0"/>
    </xf>
    <xf numFmtId="0" fontId="7" fillId="9" borderId="1" xfId="0" applyFont="1" applyFill="1" applyBorder="1" applyAlignment="1">
      <alignment horizontal="center" vertical="center"/>
    </xf>
    <xf numFmtId="0" fontId="8" fillId="9" borderId="1" xfId="2" applyNumberFormat="1" applyFont="1" applyFill="1" applyBorder="1" applyAlignment="1" applyProtection="1">
      <alignment horizontal="center" vertical="center"/>
      <protection hidden="1"/>
    </xf>
    <xf numFmtId="0" fontId="8" fillId="7" borderId="1" xfId="2" applyNumberFormat="1" applyFont="1" applyFill="1" applyBorder="1" applyAlignment="1" applyProtection="1">
      <alignment horizontal="center" vertical="center"/>
      <protection hidden="1"/>
    </xf>
    <xf numFmtId="0" fontId="2" fillId="0" borderId="0" xfId="2"/>
    <xf numFmtId="0" fontId="10" fillId="12" borderId="1" xfId="2" applyFont="1" applyFill="1" applyBorder="1" applyAlignment="1" applyProtection="1">
      <alignment horizontal="center" vertical="center" wrapText="1"/>
      <protection locked="0"/>
    </xf>
    <xf numFmtId="0" fontId="2" fillId="0" borderId="0" xfId="2" applyFont="1"/>
    <xf numFmtId="0" fontId="1" fillId="0" borderId="0" xfId="3"/>
    <xf numFmtId="0" fontId="1" fillId="0" borderId="0" xfId="3" applyFont="1"/>
    <xf numFmtId="166" fontId="0" fillId="0" borderId="0" xfId="4" applyNumberFormat="1" applyFont="1"/>
    <xf numFmtId="0" fontId="1" fillId="0" borderId="0" xfId="3" applyFill="1"/>
    <xf numFmtId="0" fontId="3" fillId="0" borderId="0" xfId="2" applyFont="1" applyFill="1" applyAlignment="1">
      <alignment wrapText="1"/>
    </xf>
    <xf numFmtId="0" fontId="2" fillId="0" borderId="0" xfId="2" applyFont="1" applyBorder="1"/>
    <xf numFmtId="0" fontId="2" fillId="0" borderId="0" xfId="2" applyFont="1" applyBorder="1" applyAlignment="1">
      <alignment horizontal="center"/>
    </xf>
    <xf numFmtId="9" fontId="2" fillId="0" borderId="0" xfId="5" applyFont="1"/>
    <xf numFmtId="0" fontId="2" fillId="0" borderId="0" xfId="2" applyFont="1" applyAlignment="1">
      <alignment horizontal="center"/>
    </xf>
    <xf numFmtId="0" fontId="5" fillId="12" borderId="1" xfId="2" applyFont="1" applyFill="1" applyBorder="1" applyAlignment="1">
      <alignment horizontal="center" vertical="center" wrapText="1"/>
    </xf>
    <xf numFmtId="0" fontId="5" fillId="12" borderId="1" xfId="2" applyFont="1" applyFill="1" applyBorder="1" applyAlignment="1" applyProtection="1">
      <alignment horizontal="center" vertical="center" wrapText="1"/>
      <protection locked="0"/>
    </xf>
    <xf numFmtId="0" fontId="13" fillId="0" borderId="1" xfId="2" applyFont="1" applyFill="1" applyBorder="1" applyAlignment="1">
      <alignment horizontal="left" vertical="center" wrapText="1"/>
    </xf>
    <xf numFmtId="0" fontId="5" fillId="0" borderId="1" xfId="2" applyFont="1" applyBorder="1" applyAlignment="1">
      <alignment horizontal="left" vertical="center" wrapText="1"/>
    </xf>
    <xf numFmtId="0" fontId="13" fillId="0" borderId="1" xfId="2" applyFont="1" applyFill="1" applyBorder="1" applyAlignment="1" applyProtection="1">
      <alignment horizontal="center" vertical="center" wrapText="1"/>
      <protection locked="0"/>
    </xf>
    <xf numFmtId="0" fontId="13" fillId="0" borderId="1" xfId="2" applyFont="1" applyBorder="1" applyAlignment="1">
      <alignment horizontal="left" vertical="center" wrapText="1"/>
    </xf>
    <xf numFmtId="0" fontId="13" fillId="0" borderId="1" xfId="2" applyFont="1" applyFill="1" applyBorder="1" applyAlignment="1" applyProtection="1">
      <alignment horizontal="left" vertical="center" wrapText="1"/>
      <protection locked="0"/>
    </xf>
    <xf numFmtId="0" fontId="13" fillId="0" borderId="0" xfId="2" applyFont="1" applyFill="1" applyBorder="1" applyAlignment="1" applyProtection="1">
      <alignment vertical="center" wrapText="1"/>
      <protection locked="0"/>
    </xf>
    <xf numFmtId="0" fontId="13" fillId="0" borderId="0" xfId="2" applyFont="1"/>
    <xf numFmtId="0" fontId="14" fillId="0" borderId="0" xfId="2" applyFont="1"/>
    <xf numFmtId="0" fontId="5" fillId="5" borderId="4" xfId="0" applyFont="1" applyFill="1" applyBorder="1" applyAlignment="1">
      <alignment horizontal="center" vertical="center" wrapText="1"/>
    </xf>
    <xf numFmtId="0" fontId="5" fillId="5" borderId="4" xfId="0" applyNumberFormat="1" applyFont="1" applyFill="1" applyBorder="1" applyAlignment="1">
      <alignment horizontal="center" vertical="center" wrapText="1"/>
    </xf>
    <xf numFmtId="164" fontId="5" fillId="5" borderId="4" xfId="0" applyNumberFormat="1" applyFont="1" applyFill="1" applyBorder="1" applyAlignment="1">
      <alignment horizontal="center" vertical="center" wrapText="1"/>
    </xf>
    <xf numFmtId="14" fontId="5" fillId="5" borderId="4"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5" fillId="0" borderId="0" xfId="0" applyFont="1"/>
    <xf numFmtId="0" fontId="4" fillId="0" borderId="1" xfId="3" applyFont="1" applyBorder="1" applyAlignment="1">
      <alignment horizontal="center" vertical="center"/>
    </xf>
    <xf numFmtId="0" fontId="4" fillId="11" borderId="1" xfId="3" applyFont="1" applyFill="1" applyBorder="1" applyAlignment="1">
      <alignment horizontal="center" vertical="center" wrapText="1"/>
    </xf>
    <xf numFmtId="0" fontId="4" fillId="3" borderId="1" xfId="3" applyFont="1" applyFill="1" applyBorder="1" applyAlignment="1">
      <alignment horizontal="center" vertical="center" wrapText="1"/>
    </xf>
    <xf numFmtId="0" fontId="4" fillId="3" borderId="12" xfId="3" applyFont="1" applyFill="1" applyBorder="1" applyAlignment="1">
      <alignment horizontal="center" vertical="center" wrapText="1"/>
    </xf>
    <xf numFmtId="0" fontId="4" fillId="10" borderId="1" xfId="3" applyFont="1" applyFill="1" applyBorder="1" applyAlignment="1">
      <alignment horizontal="center" vertical="center" wrapText="1"/>
    </xf>
    <xf numFmtId="0" fontId="4" fillId="10" borderId="12" xfId="3" applyFont="1" applyFill="1" applyBorder="1" applyAlignment="1">
      <alignment horizontal="center" vertical="center" wrapText="1"/>
    </xf>
    <xf numFmtId="49" fontId="4" fillId="0" borderId="1" xfId="3" applyNumberFormat="1" applyFont="1" applyBorder="1" applyAlignment="1">
      <alignment horizontal="center" vertical="center"/>
    </xf>
    <xf numFmtId="0" fontId="4" fillId="11" borderId="1" xfId="3" applyFont="1" applyFill="1" applyBorder="1" applyAlignment="1">
      <alignment horizontal="center" vertical="center"/>
    </xf>
    <xf numFmtId="166" fontId="16" fillId="0" borderId="1" xfId="3" applyNumberFormat="1" applyFont="1" applyBorder="1"/>
    <xf numFmtId="0" fontId="4" fillId="3" borderId="1" xfId="3" applyFont="1" applyFill="1" applyBorder="1" applyAlignment="1">
      <alignment horizontal="center" vertical="center"/>
    </xf>
    <xf numFmtId="166" fontId="16" fillId="0" borderId="1" xfId="4" applyNumberFormat="1" applyFont="1" applyBorder="1" applyAlignment="1">
      <alignment horizontal="right" vertical="center"/>
    </xf>
    <xf numFmtId="0" fontId="4" fillId="10" borderId="1" xfId="3" applyFont="1" applyFill="1" applyBorder="1" applyAlignment="1">
      <alignment horizontal="center" vertical="center"/>
    </xf>
    <xf numFmtId="166" fontId="16" fillId="0" borderId="1" xfId="4" applyNumberFormat="1" applyFont="1" applyBorder="1" applyAlignment="1">
      <alignment horizontal="center" vertical="center"/>
    </xf>
    <xf numFmtId="0" fontId="4" fillId="0" borderId="2" xfId="3" applyFont="1" applyBorder="1" applyAlignment="1">
      <alignment horizontal="center" vertical="center"/>
    </xf>
    <xf numFmtId="0" fontId="16" fillId="0" borderId="2" xfId="3" applyFont="1" applyBorder="1" applyAlignment="1">
      <alignment horizontal="center" vertical="center"/>
    </xf>
    <xf numFmtId="0" fontId="16" fillId="0" borderId="2" xfId="3" applyFont="1" applyBorder="1" applyAlignment="1">
      <alignment horizontal="left" wrapText="1"/>
    </xf>
    <xf numFmtId="0" fontId="16" fillId="0" borderId="2" xfId="3" applyFont="1" applyBorder="1" applyAlignment="1">
      <alignment horizontal="left"/>
    </xf>
    <xf numFmtId="0" fontId="4" fillId="0" borderId="2" xfId="3" applyFont="1" applyBorder="1" applyAlignment="1">
      <alignment horizontal="right"/>
    </xf>
    <xf numFmtId="166" fontId="16" fillId="14" borderId="1" xfId="3" applyNumberFormat="1" applyFont="1" applyFill="1" applyBorder="1"/>
    <xf numFmtId="0" fontId="16" fillId="15" borderId="1" xfId="3" applyFont="1" applyFill="1" applyBorder="1"/>
    <xf numFmtId="0" fontId="4" fillId="0" borderId="13" xfId="3" applyFont="1" applyBorder="1" applyAlignment="1"/>
    <xf numFmtId="0" fontId="4" fillId="0" borderId="2" xfId="3" applyFont="1" applyBorder="1" applyAlignment="1"/>
    <xf numFmtId="0" fontId="4" fillId="0" borderId="3" xfId="3" applyFont="1" applyBorder="1" applyAlignment="1"/>
    <xf numFmtId="0" fontId="16" fillId="2" borderId="1" xfId="3" applyFont="1" applyFill="1" applyBorder="1"/>
    <xf numFmtId="0" fontId="5" fillId="0" borderId="0" xfId="2" applyFont="1" applyFill="1" applyBorder="1" applyAlignment="1">
      <alignment horizontal="center" vertical="center" wrapText="1"/>
    </xf>
    <xf numFmtId="0" fontId="5" fillId="0" borderId="4" xfId="2" applyFont="1" applyBorder="1" applyAlignment="1">
      <alignment horizontal="center" vertical="center" wrapText="1"/>
    </xf>
    <xf numFmtId="0" fontId="5" fillId="0" borderId="0" xfId="2" applyFont="1" applyFill="1" applyAlignment="1">
      <alignment wrapText="1"/>
    </xf>
    <xf numFmtId="0" fontId="13" fillId="0" borderId="0" xfId="2" applyFont="1" applyFill="1" applyBorder="1" applyAlignment="1">
      <alignment horizontal="center" vertical="center"/>
    </xf>
    <xf numFmtId="0" fontId="13" fillId="0" borderId="0" xfId="2" applyFont="1" applyFill="1" applyBorder="1" applyAlignment="1">
      <alignment horizontal="center" vertical="center" wrapText="1"/>
    </xf>
    <xf numFmtId="0" fontId="13" fillId="0" borderId="13" xfId="2" applyFont="1" applyFill="1" applyBorder="1" applyAlignment="1" applyProtection="1">
      <alignment horizontal="center" vertical="center" wrapText="1"/>
      <protection locked="0"/>
    </xf>
    <xf numFmtId="0" fontId="13" fillId="7" borderId="14" xfId="2" applyFont="1" applyFill="1" applyBorder="1" applyAlignment="1">
      <alignment vertical="center" wrapText="1"/>
    </xf>
    <xf numFmtId="0" fontId="13" fillId="7" borderId="15" xfId="2" applyFont="1" applyFill="1" applyBorder="1" applyAlignment="1">
      <alignment vertical="center" wrapText="1"/>
    </xf>
    <xf numFmtId="0" fontId="13" fillId="7" borderId="15" xfId="2" applyFont="1" applyFill="1" applyBorder="1" applyAlignment="1">
      <alignment vertical="center"/>
    </xf>
    <xf numFmtId="0" fontId="13" fillId="0" borderId="0" xfId="2" applyFont="1" applyAlignment="1">
      <alignment horizontal="center" vertical="center" wrapText="1"/>
    </xf>
    <xf numFmtId="0" fontId="13" fillId="0" borderId="0" xfId="2" applyFont="1" applyAlignment="1">
      <alignment vertical="center" wrapText="1"/>
    </xf>
    <xf numFmtId="0" fontId="13" fillId="0" borderId="16" xfId="2" applyFont="1" applyFill="1" applyBorder="1" applyAlignment="1">
      <alignment vertical="center" wrapText="1"/>
    </xf>
    <xf numFmtId="0" fontId="13" fillId="0" borderId="0" xfId="2" applyFont="1" applyFill="1" applyBorder="1" applyAlignment="1">
      <alignment vertical="center" wrapText="1"/>
    </xf>
    <xf numFmtId="0" fontId="13" fillId="0" borderId="0" xfId="2" applyFont="1" applyFill="1" applyBorder="1" applyAlignment="1">
      <alignment vertical="center"/>
    </xf>
    <xf numFmtId="0" fontId="13" fillId="0" borderId="0" xfId="2" applyFont="1" applyFill="1" applyBorder="1"/>
    <xf numFmtId="0" fontId="13" fillId="0" borderId="0" xfId="2" applyFont="1" applyFill="1" applyBorder="1" applyAlignment="1">
      <alignment horizontal="center"/>
    </xf>
    <xf numFmtId="0" fontId="13" fillId="0" borderId="0" xfId="2" applyFont="1" applyBorder="1"/>
    <xf numFmtId="0" fontId="13" fillId="0" borderId="0" xfId="2" applyFont="1" applyBorder="1" applyAlignment="1">
      <alignment horizontal="center"/>
    </xf>
    <xf numFmtId="0" fontId="8" fillId="4" borderId="1" xfId="0" applyFont="1" applyFill="1" applyBorder="1" applyAlignment="1">
      <alignment horizontal="center" vertical="center" wrapText="1"/>
    </xf>
    <xf numFmtId="0" fontId="5" fillId="0" borderId="0" xfId="2" applyFont="1" applyAlignment="1">
      <alignment horizontal="center"/>
    </xf>
    <xf numFmtId="0" fontId="18" fillId="0" borderId="1" xfId="0" applyFont="1" applyBorder="1" applyAlignment="1">
      <alignment horizontal="center" vertical="center"/>
    </xf>
    <xf numFmtId="0" fontId="19" fillId="0" borderId="0" xfId="0" applyFont="1" applyAlignment="1">
      <alignment horizontal="center"/>
    </xf>
    <xf numFmtId="0" fontId="6" fillId="0" borderId="1" xfId="0" applyFont="1" applyBorder="1" applyAlignment="1">
      <alignment horizontal="center"/>
    </xf>
    <xf numFmtId="0" fontId="16" fillId="0" borderId="1" xfId="0" applyFont="1" applyBorder="1"/>
    <xf numFmtId="0" fontId="16" fillId="0" borderId="1" xfId="0" applyFont="1" applyBorder="1" applyAlignment="1">
      <alignment horizontal="center"/>
    </xf>
    <xf numFmtId="0" fontId="17" fillId="0" borderId="1" xfId="0" applyFont="1" applyBorder="1" applyAlignment="1">
      <alignment vertical="center"/>
    </xf>
    <xf numFmtId="0" fontId="4" fillId="0" borderId="1" xfId="0" applyFont="1" applyBorder="1" applyAlignment="1">
      <alignment horizontal="center" vertical="center"/>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7" xfId="3" applyFont="1" applyBorder="1" applyAlignment="1">
      <alignment horizontal="center" vertical="center" wrapText="1"/>
    </xf>
    <xf numFmtId="0" fontId="4" fillId="0" borderId="8" xfId="3" applyFont="1" applyBorder="1" applyAlignment="1">
      <alignment horizontal="center" vertical="center" wrapText="1"/>
    </xf>
    <xf numFmtId="0" fontId="4" fillId="0" borderId="9" xfId="3" applyFont="1" applyBorder="1" applyAlignment="1">
      <alignment horizontal="center" vertical="center"/>
    </xf>
    <xf numFmtId="0" fontId="4" fillId="0" borderId="10" xfId="3" applyFont="1" applyBorder="1" applyAlignment="1">
      <alignment horizontal="center" vertical="center"/>
    </xf>
    <xf numFmtId="0" fontId="4" fillId="0" borderId="11" xfId="3" applyFont="1" applyBorder="1" applyAlignment="1">
      <alignment horizontal="center" vertical="center"/>
    </xf>
    <xf numFmtId="0" fontId="10" fillId="13" borderId="0" xfId="3" applyFont="1" applyFill="1" applyAlignment="1">
      <alignment horizontal="center"/>
    </xf>
    <xf numFmtId="0" fontId="10" fillId="13" borderId="0" xfId="3" applyFont="1" applyFill="1" applyAlignment="1">
      <alignment horizontal="center" vertical="center" textRotation="90"/>
    </xf>
    <xf numFmtId="0" fontId="4" fillId="0" borderId="1" xfId="3" applyFont="1" applyBorder="1" applyAlignment="1">
      <alignment horizontal="center"/>
    </xf>
    <xf numFmtId="0" fontId="4" fillId="0" borderId="13" xfId="3" applyFont="1" applyBorder="1" applyAlignment="1">
      <alignment horizontal="center"/>
    </xf>
    <xf numFmtId="0" fontId="4" fillId="0" borderId="2" xfId="3" applyFont="1" applyBorder="1" applyAlignment="1">
      <alignment horizontal="center"/>
    </xf>
    <xf numFmtId="0" fontId="4" fillId="0" borderId="3" xfId="3" applyFont="1" applyBorder="1" applyAlignment="1">
      <alignment horizontal="center"/>
    </xf>
    <xf numFmtId="0" fontId="16" fillId="0" borderId="13" xfId="3" applyFont="1" applyBorder="1" applyAlignment="1">
      <alignment horizontal="center" vertical="center"/>
    </xf>
    <xf numFmtId="0" fontId="16" fillId="0" borderId="3" xfId="3" applyFont="1" applyBorder="1" applyAlignment="1">
      <alignment horizontal="center" vertical="center"/>
    </xf>
    <xf numFmtId="0" fontId="16" fillId="0" borderId="13" xfId="3" applyFont="1" applyBorder="1" applyAlignment="1">
      <alignment horizontal="left" wrapText="1"/>
    </xf>
    <xf numFmtId="0" fontId="16" fillId="0" borderId="2" xfId="3" applyFont="1" applyBorder="1" applyAlignment="1">
      <alignment horizontal="left"/>
    </xf>
    <xf numFmtId="0" fontId="16" fillId="0" borderId="3" xfId="3" applyFont="1" applyBorder="1" applyAlignment="1">
      <alignment horizontal="left"/>
    </xf>
    <xf numFmtId="0" fontId="16" fillId="0" borderId="13" xfId="3" applyFont="1" applyBorder="1" applyAlignment="1">
      <alignment horizontal="left" vertical="top" wrapText="1"/>
    </xf>
    <xf numFmtId="0" fontId="16" fillId="0" borderId="2" xfId="3" applyFont="1" applyBorder="1" applyAlignment="1">
      <alignment horizontal="left" vertical="top"/>
    </xf>
    <xf numFmtId="0" fontId="16" fillId="0" borderId="3" xfId="3" applyFont="1" applyBorder="1" applyAlignment="1">
      <alignment horizontal="left" vertical="top"/>
    </xf>
    <xf numFmtId="0" fontId="16" fillId="0" borderId="1" xfId="0" applyFont="1" applyFill="1" applyBorder="1" applyAlignment="1">
      <alignment horizontal="center"/>
    </xf>
    <xf numFmtId="14" fontId="16" fillId="0" borderId="1" xfId="0" applyNumberFormat="1" applyFont="1" applyFill="1" applyBorder="1" applyAlignment="1">
      <alignment horizontal="center"/>
    </xf>
  </cellXfs>
  <cellStyles count="6">
    <cellStyle name="Moneda" xfId="1" builtinId="4"/>
    <cellStyle name="Moneda 2" xfId="4" xr:uid="{00000000-0005-0000-0000-000001000000}"/>
    <cellStyle name="Normal" xfId="0" builtinId="0"/>
    <cellStyle name="Normal 2" xfId="2" xr:uid="{00000000-0005-0000-0000-000003000000}"/>
    <cellStyle name="Normal 3" xfId="3" xr:uid="{00000000-0005-0000-0000-000004000000}"/>
    <cellStyle name="Porcentaje 2" xfId="5" xr:uid="{00000000-0005-0000-0000-000005000000}"/>
  </cellStyles>
  <dxfs count="11">
    <dxf>
      <fill>
        <patternFill>
          <bgColor rgb="FFFF0000"/>
        </patternFill>
      </fill>
    </dxf>
    <dxf>
      <fill>
        <patternFill>
          <bgColor rgb="FF92D050"/>
        </patternFill>
      </fill>
    </dxf>
    <dxf>
      <fill>
        <patternFill>
          <bgColor rgb="FFFFC000"/>
        </patternFill>
      </fill>
    </dxf>
    <dxf>
      <fill>
        <patternFill>
          <bgColor theme="0" tint="-0.24994659260841701"/>
        </patternFill>
      </fill>
    </dxf>
    <dxf>
      <fill>
        <patternFill>
          <bgColor rgb="FFFFFF00"/>
        </patternFill>
      </fill>
    </dxf>
    <dxf>
      <fill>
        <patternFill>
          <bgColor theme="9" tint="0.39994506668294322"/>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1209675</xdr:colOff>
      <xdr:row>27</xdr:row>
      <xdr:rowOff>76200</xdr:rowOff>
    </xdr:from>
    <xdr:to>
      <xdr:col>1</xdr:col>
      <xdr:colOff>3059975</xdr:colOff>
      <xdr:row>49</xdr:row>
      <xdr:rowOff>0</xdr:rowOff>
    </xdr:to>
    <xdr:grpSp>
      <xdr:nvGrpSpPr>
        <xdr:cNvPr id="2" name="Group 173" descr="Los criterios de calificación se obtienen a partir de los cálculos del nivel de probabilidad y nivel de riesgo.&#10;&#10;Estos niveles se obtienen así: Nivel de Riesgo: Nivel de peligrosidad por Nivel de Exposición.&#10;&#10;Nivel de Riesgo: Nivel de probabilidad por Nivel de consecuencias. &#10;&#10;Al obtener esos dos valores se ubican en la tabla teniendo en cuenta los rangos establecidos. &#10;&#10;">
          <a:extLst>
            <a:ext uri="{FF2B5EF4-FFF2-40B4-BE49-F238E27FC236}">
              <a16:creationId xmlns:a16="http://schemas.microsoft.com/office/drawing/2014/main" id="{00000000-0008-0000-0000-000002000000}"/>
            </a:ext>
          </a:extLst>
        </xdr:cNvPr>
        <xdr:cNvGrpSpPr>
          <a:grpSpLocks/>
        </xdr:cNvGrpSpPr>
      </xdr:nvGrpSpPr>
      <xdr:grpSpPr bwMode="auto">
        <a:xfrm>
          <a:off x="1209675" y="8105775"/>
          <a:ext cx="3698150" cy="3695700"/>
          <a:chOff x="3742" y="2024"/>
          <a:chExt cx="1827" cy="1728"/>
        </a:xfrm>
      </xdr:grpSpPr>
      <xdr:pic>
        <xdr:nvPicPr>
          <xdr:cNvPr id="3" name="Picture 142" descr="n330_07">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742" y="2024"/>
            <a:ext cx="1804" cy="1722"/>
          </a:xfrm>
          <a:prstGeom prst="rect">
            <a:avLst/>
          </a:prstGeom>
          <a:noFill/>
          <a:ln w="9525">
            <a:noFill/>
            <a:miter lim="800000"/>
            <a:headEnd/>
            <a:tailEnd/>
          </a:ln>
        </xdr:spPr>
      </xdr:pic>
      <xdr:grpSp>
        <xdr:nvGrpSpPr>
          <xdr:cNvPr id="4" name="Group 145">
            <a:extLst>
              <a:ext uri="{FF2B5EF4-FFF2-40B4-BE49-F238E27FC236}">
                <a16:creationId xmlns:a16="http://schemas.microsoft.com/office/drawing/2014/main" id="{00000000-0008-0000-0000-000004000000}"/>
              </a:ext>
            </a:extLst>
          </xdr:cNvPr>
          <xdr:cNvGrpSpPr>
            <a:grpSpLocks/>
          </xdr:cNvGrpSpPr>
        </xdr:nvGrpSpPr>
        <xdr:grpSpPr bwMode="auto">
          <a:xfrm>
            <a:off x="4068" y="2339"/>
            <a:ext cx="1501" cy="1413"/>
            <a:chOff x="5207" y="6384"/>
            <a:chExt cx="3749" cy="3533"/>
          </a:xfrm>
        </xdr:grpSpPr>
        <xdr:sp macro="" textlink="">
          <xdr:nvSpPr>
            <xdr:cNvPr id="9" name="Rectangle 146">
              <a:extLst>
                <a:ext uri="{FF2B5EF4-FFF2-40B4-BE49-F238E27FC236}">
                  <a16:creationId xmlns:a16="http://schemas.microsoft.com/office/drawing/2014/main" id="{00000000-0008-0000-0000-000009000000}"/>
                </a:ext>
              </a:extLst>
            </xdr:cNvPr>
            <xdr:cNvSpPr>
              <a:spLocks noChangeArrowheads="1"/>
            </xdr:cNvSpPr>
          </xdr:nvSpPr>
          <xdr:spPr bwMode="auto">
            <a:xfrm>
              <a:off x="5217" y="6384"/>
              <a:ext cx="1974" cy="1772"/>
            </a:xfrm>
            <a:prstGeom prst="rect">
              <a:avLst/>
            </a:prstGeom>
            <a:solidFill>
              <a:srgbClr val="FF0000">
                <a:alpha val="50195"/>
              </a:srgbClr>
            </a:solidFill>
            <a:ln w="9525">
              <a:noFill/>
              <a:miter lim="800000"/>
              <a:headEnd/>
              <a:tailEnd/>
            </a:ln>
          </xdr:spPr>
        </xdr:sp>
        <xdr:sp macro="" textlink="">
          <xdr:nvSpPr>
            <xdr:cNvPr id="10" name="Rectangle 147">
              <a:extLst>
                <a:ext uri="{FF2B5EF4-FFF2-40B4-BE49-F238E27FC236}">
                  <a16:creationId xmlns:a16="http://schemas.microsoft.com/office/drawing/2014/main" id="{00000000-0008-0000-0000-00000A000000}"/>
                </a:ext>
              </a:extLst>
            </xdr:cNvPr>
            <xdr:cNvSpPr>
              <a:spLocks noChangeArrowheads="1"/>
            </xdr:cNvSpPr>
          </xdr:nvSpPr>
          <xdr:spPr bwMode="auto">
            <a:xfrm>
              <a:off x="7188" y="6408"/>
              <a:ext cx="840" cy="842"/>
            </a:xfrm>
            <a:prstGeom prst="rect">
              <a:avLst/>
            </a:prstGeom>
            <a:solidFill>
              <a:srgbClr val="FF0000">
                <a:alpha val="50195"/>
              </a:srgbClr>
            </a:solidFill>
            <a:ln w="9525">
              <a:noFill/>
              <a:miter lim="800000"/>
              <a:headEnd/>
              <a:tailEnd/>
            </a:ln>
          </xdr:spPr>
        </xdr:sp>
        <xdr:sp macro="" textlink="">
          <xdr:nvSpPr>
            <xdr:cNvPr id="11" name="Rectangle 148">
              <a:extLst>
                <a:ext uri="{FF2B5EF4-FFF2-40B4-BE49-F238E27FC236}">
                  <a16:creationId xmlns:a16="http://schemas.microsoft.com/office/drawing/2014/main" id="{00000000-0008-0000-0000-00000B000000}"/>
                </a:ext>
              </a:extLst>
            </xdr:cNvPr>
            <xdr:cNvSpPr>
              <a:spLocks noChangeArrowheads="1"/>
            </xdr:cNvSpPr>
          </xdr:nvSpPr>
          <xdr:spPr bwMode="auto">
            <a:xfrm>
              <a:off x="5207" y="8146"/>
              <a:ext cx="975" cy="853"/>
            </a:xfrm>
            <a:prstGeom prst="rect">
              <a:avLst/>
            </a:prstGeom>
            <a:solidFill>
              <a:srgbClr val="FF0000">
                <a:alpha val="50195"/>
              </a:srgbClr>
            </a:solidFill>
            <a:ln w="9525">
              <a:noFill/>
              <a:miter lim="800000"/>
              <a:headEnd/>
              <a:tailEnd/>
            </a:ln>
          </xdr:spPr>
        </xdr:sp>
        <xdr:sp macro="" textlink="">
          <xdr:nvSpPr>
            <xdr:cNvPr id="12" name="Rectangle 149">
              <a:extLst>
                <a:ext uri="{FF2B5EF4-FFF2-40B4-BE49-F238E27FC236}">
                  <a16:creationId xmlns:a16="http://schemas.microsoft.com/office/drawing/2014/main" id="{00000000-0008-0000-0000-00000C000000}"/>
                </a:ext>
              </a:extLst>
            </xdr:cNvPr>
            <xdr:cNvSpPr>
              <a:spLocks noChangeArrowheads="1"/>
            </xdr:cNvSpPr>
          </xdr:nvSpPr>
          <xdr:spPr bwMode="auto">
            <a:xfrm>
              <a:off x="5268" y="9019"/>
              <a:ext cx="894" cy="853"/>
            </a:xfrm>
            <a:prstGeom prst="rect">
              <a:avLst/>
            </a:prstGeom>
            <a:solidFill>
              <a:srgbClr val="FFFF00">
                <a:alpha val="50195"/>
              </a:srgbClr>
            </a:solidFill>
            <a:ln w="9525">
              <a:noFill/>
              <a:miter lim="800000"/>
              <a:headEnd/>
              <a:tailEnd/>
            </a:ln>
          </xdr:spPr>
        </xdr:sp>
        <xdr:sp macro="" textlink="">
          <xdr:nvSpPr>
            <xdr:cNvPr id="13" name="Rectangle 150">
              <a:extLst>
                <a:ext uri="{FF2B5EF4-FFF2-40B4-BE49-F238E27FC236}">
                  <a16:creationId xmlns:a16="http://schemas.microsoft.com/office/drawing/2014/main" id="{00000000-0008-0000-0000-00000D000000}"/>
                </a:ext>
              </a:extLst>
            </xdr:cNvPr>
            <xdr:cNvSpPr>
              <a:spLocks noChangeArrowheads="1"/>
            </xdr:cNvSpPr>
          </xdr:nvSpPr>
          <xdr:spPr bwMode="auto">
            <a:xfrm>
              <a:off x="6256" y="8145"/>
              <a:ext cx="1782" cy="853"/>
            </a:xfrm>
            <a:prstGeom prst="rect">
              <a:avLst/>
            </a:prstGeom>
            <a:solidFill>
              <a:srgbClr val="FFFF00">
                <a:alpha val="50195"/>
              </a:srgbClr>
            </a:solidFill>
            <a:ln w="9525">
              <a:noFill/>
              <a:miter lim="800000"/>
              <a:headEnd/>
              <a:tailEnd/>
            </a:ln>
          </xdr:spPr>
        </xdr:sp>
        <xdr:sp macro="" textlink="">
          <xdr:nvSpPr>
            <xdr:cNvPr id="14" name="Rectangle 151">
              <a:extLst>
                <a:ext uri="{FF2B5EF4-FFF2-40B4-BE49-F238E27FC236}">
                  <a16:creationId xmlns:a16="http://schemas.microsoft.com/office/drawing/2014/main" id="{00000000-0008-0000-0000-00000E000000}"/>
                </a:ext>
              </a:extLst>
            </xdr:cNvPr>
            <xdr:cNvSpPr>
              <a:spLocks noChangeArrowheads="1"/>
            </xdr:cNvSpPr>
          </xdr:nvSpPr>
          <xdr:spPr bwMode="auto">
            <a:xfrm>
              <a:off x="7188" y="7274"/>
              <a:ext cx="894" cy="853"/>
            </a:xfrm>
            <a:prstGeom prst="rect">
              <a:avLst/>
            </a:prstGeom>
            <a:solidFill>
              <a:srgbClr val="FFFF00">
                <a:alpha val="50195"/>
              </a:srgbClr>
            </a:solidFill>
            <a:ln w="9525">
              <a:noFill/>
              <a:miter lim="800000"/>
              <a:headEnd/>
              <a:tailEnd/>
            </a:ln>
          </xdr:spPr>
        </xdr:sp>
        <xdr:sp macro="" textlink="">
          <xdr:nvSpPr>
            <xdr:cNvPr id="15" name="Rectangle 152">
              <a:extLst>
                <a:ext uri="{FF2B5EF4-FFF2-40B4-BE49-F238E27FC236}">
                  <a16:creationId xmlns:a16="http://schemas.microsoft.com/office/drawing/2014/main" id="{00000000-0008-0000-0000-00000F000000}"/>
                </a:ext>
              </a:extLst>
            </xdr:cNvPr>
            <xdr:cNvSpPr>
              <a:spLocks noChangeArrowheads="1"/>
            </xdr:cNvSpPr>
          </xdr:nvSpPr>
          <xdr:spPr bwMode="auto">
            <a:xfrm>
              <a:off x="8028" y="6391"/>
              <a:ext cx="894" cy="853"/>
            </a:xfrm>
            <a:prstGeom prst="rect">
              <a:avLst/>
            </a:prstGeom>
            <a:solidFill>
              <a:srgbClr val="FFFF00">
                <a:alpha val="50195"/>
              </a:srgbClr>
            </a:solidFill>
            <a:ln w="9525">
              <a:noFill/>
              <a:miter lim="800000"/>
              <a:headEnd/>
              <a:tailEnd/>
            </a:ln>
          </xdr:spPr>
        </xdr:sp>
        <xdr:sp macro="" textlink="">
          <xdr:nvSpPr>
            <xdr:cNvPr id="16" name="AutoShape 153">
              <a:extLst>
                <a:ext uri="{FF2B5EF4-FFF2-40B4-BE49-F238E27FC236}">
                  <a16:creationId xmlns:a16="http://schemas.microsoft.com/office/drawing/2014/main" id="{00000000-0008-0000-0000-000010000000}"/>
                </a:ext>
              </a:extLst>
            </xdr:cNvPr>
            <xdr:cNvSpPr>
              <a:spLocks noChangeArrowheads="1"/>
            </xdr:cNvSpPr>
          </xdr:nvSpPr>
          <xdr:spPr bwMode="auto">
            <a:xfrm rot="5400000">
              <a:off x="6228" y="9033"/>
              <a:ext cx="894" cy="853"/>
            </a:xfrm>
            <a:prstGeom prst="rtTriangle">
              <a:avLst/>
            </a:prstGeom>
            <a:solidFill>
              <a:srgbClr val="FFFF00">
                <a:alpha val="50195"/>
              </a:srgbClr>
            </a:solidFill>
            <a:ln w="9525">
              <a:noFill/>
              <a:miter lim="800000"/>
              <a:headEnd/>
              <a:tailEnd/>
            </a:ln>
          </xdr:spPr>
        </xdr:sp>
        <xdr:sp macro="" textlink="">
          <xdr:nvSpPr>
            <xdr:cNvPr id="17" name="Rectangle 154">
              <a:extLst>
                <a:ext uri="{FF2B5EF4-FFF2-40B4-BE49-F238E27FC236}">
                  <a16:creationId xmlns:a16="http://schemas.microsoft.com/office/drawing/2014/main" id="{00000000-0008-0000-0000-000011000000}"/>
                </a:ext>
              </a:extLst>
            </xdr:cNvPr>
            <xdr:cNvSpPr>
              <a:spLocks noChangeArrowheads="1"/>
            </xdr:cNvSpPr>
          </xdr:nvSpPr>
          <xdr:spPr bwMode="auto">
            <a:xfrm>
              <a:off x="7188" y="9047"/>
              <a:ext cx="894" cy="853"/>
            </a:xfrm>
            <a:prstGeom prst="rect">
              <a:avLst/>
            </a:prstGeom>
            <a:solidFill>
              <a:srgbClr val="00FF00">
                <a:alpha val="50195"/>
              </a:srgbClr>
            </a:solidFill>
            <a:ln w="9525">
              <a:noFill/>
              <a:miter lim="800000"/>
              <a:headEnd/>
              <a:tailEnd/>
            </a:ln>
          </xdr:spPr>
        </xdr:sp>
        <xdr:sp macro="" textlink="">
          <xdr:nvSpPr>
            <xdr:cNvPr id="18" name="Rectangle 155">
              <a:extLst>
                <a:ext uri="{FF2B5EF4-FFF2-40B4-BE49-F238E27FC236}">
                  <a16:creationId xmlns:a16="http://schemas.microsoft.com/office/drawing/2014/main" id="{00000000-0008-0000-0000-000012000000}"/>
                </a:ext>
              </a:extLst>
            </xdr:cNvPr>
            <xdr:cNvSpPr>
              <a:spLocks noChangeArrowheads="1"/>
            </xdr:cNvSpPr>
          </xdr:nvSpPr>
          <xdr:spPr bwMode="auto">
            <a:xfrm>
              <a:off x="8062" y="8157"/>
              <a:ext cx="894" cy="853"/>
            </a:xfrm>
            <a:prstGeom prst="rect">
              <a:avLst/>
            </a:prstGeom>
            <a:solidFill>
              <a:srgbClr val="00FF00">
                <a:alpha val="50195"/>
              </a:srgbClr>
            </a:solidFill>
            <a:ln w="9525">
              <a:noFill/>
              <a:miter lim="800000"/>
              <a:headEnd/>
              <a:tailEnd/>
            </a:ln>
          </xdr:spPr>
        </xdr:sp>
        <xdr:sp macro="" textlink="">
          <xdr:nvSpPr>
            <xdr:cNvPr id="19" name="AutoShape 156">
              <a:extLst>
                <a:ext uri="{FF2B5EF4-FFF2-40B4-BE49-F238E27FC236}">
                  <a16:creationId xmlns:a16="http://schemas.microsoft.com/office/drawing/2014/main" id="{00000000-0008-0000-0000-000013000000}"/>
                </a:ext>
              </a:extLst>
            </xdr:cNvPr>
            <xdr:cNvSpPr>
              <a:spLocks noChangeArrowheads="1"/>
            </xdr:cNvSpPr>
          </xdr:nvSpPr>
          <xdr:spPr bwMode="auto">
            <a:xfrm rot="5400000">
              <a:off x="8042" y="7284"/>
              <a:ext cx="894" cy="853"/>
            </a:xfrm>
            <a:prstGeom prst="rtTriangle">
              <a:avLst/>
            </a:prstGeom>
            <a:solidFill>
              <a:srgbClr val="FFFF00">
                <a:alpha val="50195"/>
              </a:srgbClr>
            </a:solidFill>
            <a:ln w="9525">
              <a:noFill/>
              <a:miter lim="800000"/>
              <a:headEnd/>
              <a:tailEnd/>
            </a:ln>
          </xdr:spPr>
        </xdr:sp>
        <xdr:sp macro="" textlink="">
          <xdr:nvSpPr>
            <xdr:cNvPr id="20" name="AutoShape 157">
              <a:extLst>
                <a:ext uri="{FF2B5EF4-FFF2-40B4-BE49-F238E27FC236}">
                  <a16:creationId xmlns:a16="http://schemas.microsoft.com/office/drawing/2014/main" id="{00000000-0008-0000-0000-000014000000}"/>
                </a:ext>
              </a:extLst>
            </xdr:cNvPr>
            <xdr:cNvSpPr>
              <a:spLocks noChangeArrowheads="1"/>
            </xdr:cNvSpPr>
          </xdr:nvSpPr>
          <xdr:spPr bwMode="auto">
            <a:xfrm flipH="1">
              <a:off x="6311" y="9047"/>
              <a:ext cx="894" cy="853"/>
            </a:xfrm>
            <a:prstGeom prst="rtTriangle">
              <a:avLst/>
            </a:prstGeom>
            <a:solidFill>
              <a:srgbClr val="00FF00">
                <a:alpha val="50195"/>
              </a:srgbClr>
            </a:solidFill>
            <a:ln w="9525">
              <a:noFill/>
              <a:miter lim="800000"/>
              <a:headEnd/>
              <a:tailEnd/>
            </a:ln>
          </xdr:spPr>
        </xdr:sp>
        <xdr:sp macro="" textlink="">
          <xdr:nvSpPr>
            <xdr:cNvPr id="21" name="AutoShape 158">
              <a:extLst>
                <a:ext uri="{FF2B5EF4-FFF2-40B4-BE49-F238E27FC236}">
                  <a16:creationId xmlns:a16="http://schemas.microsoft.com/office/drawing/2014/main" id="{00000000-0008-0000-0000-000015000000}"/>
                </a:ext>
              </a:extLst>
            </xdr:cNvPr>
            <xdr:cNvSpPr>
              <a:spLocks noChangeArrowheads="1"/>
            </xdr:cNvSpPr>
          </xdr:nvSpPr>
          <xdr:spPr bwMode="auto">
            <a:xfrm rot="5400000">
              <a:off x="8042" y="9043"/>
              <a:ext cx="894" cy="853"/>
            </a:xfrm>
            <a:prstGeom prst="rtTriangle">
              <a:avLst/>
            </a:prstGeom>
            <a:solidFill>
              <a:srgbClr val="00FF00">
                <a:alpha val="50195"/>
              </a:srgbClr>
            </a:solidFill>
            <a:ln w="9525">
              <a:noFill/>
              <a:miter lim="800000"/>
              <a:headEnd/>
              <a:tailEnd/>
            </a:ln>
          </xdr:spPr>
        </xdr:sp>
        <xdr:sp macro="" textlink="">
          <xdr:nvSpPr>
            <xdr:cNvPr id="22" name="AutoShape 159">
              <a:extLst>
                <a:ext uri="{FF2B5EF4-FFF2-40B4-BE49-F238E27FC236}">
                  <a16:creationId xmlns:a16="http://schemas.microsoft.com/office/drawing/2014/main" id="{00000000-0008-0000-0000-000016000000}"/>
                </a:ext>
              </a:extLst>
            </xdr:cNvPr>
            <xdr:cNvSpPr>
              <a:spLocks noChangeArrowheads="1"/>
            </xdr:cNvSpPr>
          </xdr:nvSpPr>
          <xdr:spPr bwMode="auto">
            <a:xfrm flipH="1">
              <a:off x="8028" y="7308"/>
              <a:ext cx="894" cy="853"/>
            </a:xfrm>
            <a:prstGeom prst="rtTriangle">
              <a:avLst/>
            </a:prstGeom>
            <a:solidFill>
              <a:srgbClr val="00FF00">
                <a:alpha val="50195"/>
              </a:srgbClr>
            </a:solidFill>
            <a:ln w="9525">
              <a:noFill/>
              <a:miter lim="800000"/>
              <a:headEnd/>
              <a:tailEnd/>
            </a:ln>
          </xdr:spPr>
        </xdr:sp>
      </xdr:grpSp>
      <xdr:sp macro="" textlink="">
        <xdr:nvSpPr>
          <xdr:cNvPr id="5" name="Oval 144">
            <a:extLst>
              <a:ext uri="{FF2B5EF4-FFF2-40B4-BE49-F238E27FC236}">
                <a16:creationId xmlns:a16="http://schemas.microsoft.com/office/drawing/2014/main" id="{00000000-0008-0000-0000-000005000000}"/>
              </a:ext>
            </a:extLst>
          </xdr:cNvPr>
          <xdr:cNvSpPr>
            <a:spLocks noChangeArrowheads="1"/>
          </xdr:cNvSpPr>
        </xdr:nvSpPr>
        <xdr:spPr bwMode="auto">
          <a:xfrm>
            <a:off x="4104" y="2749"/>
            <a:ext cx="233" cy="225"/>
          </a:xfrm>
          <a:prstGeom prst="ellipse">
            <a:avLst/>
          </a:prstGeom>
          <a:solidFill>
            <a:srgbClr val="FFFFFF"/>
          </a:solidFill>
          <a:ln w="9525">
            <a:solidFill>
              <a:srgbClr val="000000"/>
            </a:solidFill>
            <a:round/>
            <a:headEnd/>
            <a:tailEnd/>
          </a:ln>
        </xdr:spPr>
      </xdr:sp>
      <xdr:sp macro="" textlink="">
        <xdr:nvSpPr>
          <xdr:cNvPr id="6" name="Text Box 143">
            <a:extLst>
              <a:ext uri="{FF2B5EF4-FFF2-40B4-BE49-F238E27FC236}">
                <a16:creationId xmlns:a16="http://schemas.microsoft.com/office/drawing/2014/main" id="{00000000-0008-0000-0000-000006000000}"/>
              </a:ext>
            </a:extLst>
          </xdr:cNvPr>
          <xdr:cNvSpPr txBox="1">
            <a:spLocks noChangeArrowheads="1"/>
          </xdr:cNvSpPr>
        </xdr:nvSpPr>
        <xdr:spPr bwMode="auto">
          <a:xfrm>
            <a:off x="4071" y="2779"/>
            <a:ext cx="319" cy="142"/>
          </a:xfrm>
          <a:prstGeom prst="rect">
            <a:avLst/>
          </a:prstGeom>
          <a:noFill/>
          <a:ln w="9525">
            <a:noFill/>
            <a:miter lim="800000"/>
            <a:headEnd/>
            <a:tailEnd/>
          </a:ln>
        </xdr:spPr>
        <xdr:txBody>
          <a:bodyPr wrap="square"/>
          <a:lstStyle>
            <a:defPPr>
              <a:defRPr lang="es-CO"/>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pPr algn="ctr"/>
            <a:r>
              <a:rPr lang="es-CO" sz="1000">
                <a:latin typeface="Times New Roman" pitchFamily="18" charset="0"/>
              </a:rPr>
              <a:t>240</a:t>
            </a:r>
            <a:r>
              <a:rPr lang="es-CO" sz="1200">
                <a:latin typeface="Times New Roman" pitchFamily="18" charset="0"/>
              </a:rPr>
              <a:t>0</a:t>
            </a:r>
            <a:endParaRPr lang="es-CO"/>
          </a:p>
        </xdr:txBody>
      </xdr:sp>
      <xdr:sp macro="" textlink="">
        <xdr:nvSpPr>
          <xdr:cNvPr id="7" name="Line 160">
            <a:extLst>
              <a:ext uri="{FF2B5EF4-FFF2-40B4-BE49-F238E27FC236}">
                <a16:creationId xmlns:a16="http://schemas.microsoft.com/office/drawing/2014/main" id="{00000000-0008-0000-0000-000007000000}"/>
              </a:ext>
            </a:extLst>
          </xdr:cNvPr>
          <xdr:cNvSpPr>
            <a:spLocks noChangeShapeType="1"/>
          </xdr:cNvSpPr>
        </xdr:nvSpPr>
        <xdr:spPr bwMode="auto">
          <a:xfrm>
            <a:off x="4031" y="2859"/>
            <a:ext cx="1523" cy="0"/>
          </a:xfrm>
          <a:prstGeom prst="line">
            <a:avLst/>
          </a:prstGeom>
          <a:noFill/>
          <a:ln w="9525">
            <a:solidFill>
              <a:srgbClr val="000000"/>
            </a:solidFill>
            <a:round/>
            <a:headEnd/>
            <a:tailEnd/>
          </a:ln>
        </xdr:spPr>
      </xdr:sp>
      <xdr:sp macro="" textlink="">
        <xdr:nvSpPr>
          <xdr:cNvPr id="8" name="Line 161">
            <a:extLst>
              <a:ext uri="{FF2B5EF4-FFF2-40B4-BE49-F238E27FC236}">
                <a16:creationId xmlns:a16="http://schemas.microsoft.com/office/drawing/2014/main" id="{00000000-0008-0000-0000-000008000000}"/>
              </a:ext>
            </a:extLst>
          </xdr:cNvPr>
          <xdr:cNvSpPr>
            <a:spLocks noChangeShapeType="1"/>
          </xdr:cNvSpPr>
        </xdr:nvSpPr>
        <xdr:spPr bwMode="auto">
          <a:xfrm>
            <a:off x="4231" y="2341"/>
            <a:ext cx="0" cy="1368"/>
          </a:xfrm>
          <a:prstGeom prst="line">
            <a:avLst/>
          </a:prstGeom>
          <a:noFill/>
          <a:ln w="9525">
            <a:solidFill>
              <a:srgbClr val="000000"/>
            </a:solidFill>
            <a:round/>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315685</xdr:colOff>
      <xdr:row>0</xdr:row>
      <xdr:rowOff>97972</xdr:rowOff>
    </xdr:from>
    <xdr:to>
      <xdr:col>2</xdr:col>
      <xdr:colOff>383992</xdr:colOff>
      <xdr:row>3</xdr:row>
      <xdr:rowOff>261258</xdr:rowOff>
    </xdr:to>
    <xdr:pic>
      <xdr:nvPicPr>
        <xdr:cNvPr id="2" name="Imagen 1" descr="Descripción: Logo Alcaldia Mayor de Bogotá">
          <a:extLst>
            <a:ext uri="{FF2B5EF4-FFF2-40B4-BE49-F238E27FC236}">
              <a16:creationId xmlns:a16="http://schemas.microsoft.com/office/drawing/2014/main" id="{6D073577-AF0C-4BEA-B594-A4BEF2EB23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5685" y="97972"/>
          <a:ext cx="1461678" cy="11103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105833</xdr:colOff>
      <xdr:row>2</xdr:row>
      <xdr:rowOff>317500</xdr:rowOff>
    </xdr:from>
    <xdr:to>
      <xdr:col>12</xdr:col>
      <xdr:colOff>685234</xdr:colOff>
      <xdr:row>9</xdr:row>
      <xdr:rowOff>11642</xdr:rowOff>
    </xdr:to>
    <xdr:pic>
      <xdr:nvPicPr>
        <xdr:cNvPr id="2" name="1 Imagen" descr="Tabla de obtención del nivel de Riesgo. Esta tabla nos ayuda a determinar como encontrar el nivel de riesgo(NR)  multiplicando en nivel de probabilidad (NP) por el nivel de consecuencias (NC) y teniendo en cuenta se determina un color entre Rojo, Amarillo y Verde, siendo Rojo el nivel de riesgo mas alto y verde el nivel de riesgo mas baj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60" t="6387" r="1681" b="5173"/>
        <a:stretch>
          <a:fillRect/>
        </a:stretch>
      </xdr:blipFill>
      <xdr:spPr bwMode="auto">
        <a:xfrm>
          <a:off x="6178973" y="835660"/>
          <a:ext cx="5387621" cy="4047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680357</xdr:colOff>
      <xdr:row>5</xdr:row>
      <xdr:rowOff>8504</xdr:rowOff>
    </xdr:from>
    <xdr:to>
      <xdr:col>3</xdr:col>
      <xdr:colOff>961005</xdr:colOff>
      <xdr:row>5</xdr:row>
      <xdr:rowOff>246629</xdr:rowOff>
    </xdr:to>
    <xdr:sp macro="" textlink="">
      <xdr:nvSpPr>
        <xdr:cNvPr id="3" name="2 CuadroTexto">
          <a:extLst>
            <a:ext uri="{FF2B5EF4-FFF2-40B4-BE49-F238E27FC236}">
              <a16:creationId xmlns:a16="http://schemas.microsoft.com/office/drawing/2014/main" id="{00000000-0008-0000-0200-000003000000}"/>
            </a:ext>
          </a:extLst>
        </xdr:cNvPr>
        <xdr:cNvSpPr txBox="1"/>
      </xdr:nvSpPr>
      <xdr:spPr>
        <a:xfrm>
          <a:off x="2730137" y="1334384"/>
          <a:ext cx="280648" cy="23812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0</a:t>
          </a:r>
        </a:p>
      </xdr:txBody>
    </xdr:sp>
    <xdr:clientData/>
  </xdr:twoCellAnchor>
  <xdr:twoCellAnchor>
    <xdr:from>
      <xdr:col>3</xdr:col>
      <xdr:colOff>41841</xdr:colOff>
      <xdr:row>5</xdr:row>
      <xdr:rowOff>637155</xdr:rowOff>
    </xdr:from>
    <xdr:to>
      <xdr:col>3</xdr:col>
      <xdr:colOff>943995</xdr:colOff>
      <xdr:row>5</xdr:row>
      <xdr:rowOff>875280</xdr:rowOff>
    </xdr:to>
    <xdr:sp macro="" textlink="">
      <xdr:nvSpPr>
        <xdr:cNvPr id="4" name="3 CuadroTexto">
          <a:extLst>
            <a:ext uri="{FF2B5EF4-FFF2-40B4-BE49-F238E27FC236}">
              <a16:creationId xmlns:a16="http://schemas.microsoft.com/office/drawing/2014/main" id="{00000000-0008-0000-0200-000004000000}"/>
            </a:ext>
          </a:extLst>
        </xdr:cNvPr>
        <xdr:cNvSpPr txBox="1"/>
      </xdr:nvSpPr>
      <xdr:spPr>
        <a:xfrm>
          <a:off x="2091621" y="1963035"/>
          <a:ext cx="902154"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b="1"/>
            <a:t>$ 0</a:t>
          </a:r>
        </a:p>
      </xdr:txBody>
    </xdr:sp>
    <xdr:clientData/>
  </xdr:twoCellAnchor>
  <xdr:twoCellAnchor>
    <xdr:from>
      <xdr:col>4</xdr:col>
      <xdr:colOff>679632</xdr:colOff>
      <xdr:row>5</xdr:row>
      <xdr:rowOff>16336</xdr:rowOff>
    </xdr:from>
    <xdr:to>
      <xdr:col>4</xdr:col>
      <xdr:colOff>960280</xdr:colOff>
      <xdr:row>5</xdr:row>
      <xdr:rowOff>254461</xdr:rowOff>
    </xdr:to>
    <xdr:sp macro="" textlink="">
      <xdr:nvSpPr>
        <xdr:cNvPr id="5" name="4 CuadroTexto">
          <a:extLst>
            <a:ext uri="{FF2B5EF4-FFF2-40B4-BE49-F238E27FC236}">
              <a16:creationId xmlns:a16="http://schemas.microsoft.com/office/drawing/2014/main" id="{00000000-0008-0000-0200-000005000000}"/>
            </a:ext>
          </a:extLst>
        </xdr:cNvPr>
        <xdr:cNvSpPr txBox="1"/>
      </xdr:nvSpPr>
      <xdr:spPr>
        <a:xfrm>
          <a:off x="3735252" y="1342216"/>
          <a:ext cx="280648" cy="23812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0</a:t>
          </a:r>
        </a:p>
      </xdr:txBody>
    </xdr:sp>
    <xdr:clientData/>
  </xdr:twoCellAnchor>
  <xdr:twoCellAnchor>
    <xdr:from>
      <xdr:col>4</xdr:col>
      <xdr:colOff>41116</xdr:colOff>
      <xdr:row>5</xdr:row>
      <xdr:rowOff>644987</xdr:rowOff>
    </xdr:from>
    <xdr:to>
      <xdr:col>4</xdr:col>
      <xdr:colOff>943270</xdr:colOff>
      <xdr:row>5</xdr:row>
      <xdr:rowOff>883112</xdr:rowOff>
    </xdr:to>
    <xdr:sp macro="" textlink="">
      <xdr:nvSpPr>
        <xdr:cNvPr id="6" name="5 CuadroTexto">
          <a:extLst>
            <a:ext uri="{FF2B5EF4-FFF2-40B4-BE49-F238E27FC236}">
              <a16:creationId xmlns:a16="http://schemas.microsoft.com/office/drawing/2014/main" id="{00000000-0008-0000-0200-000006000000}"/>
            </a:ext>
          </a:extLst>
        </xdr:cNvPr>
        <xdr:cNvSpPr txBox="1"/>
      </xdr:nvSpPr>
      <xdr:spPr>
        <a:xfrm>
          <a:off x="3096736" y="1970867"/>
          <a:ext cx="902154"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b="1"/>
            <a:t>$ 0</a:t>
          </a:r>
        </a:p>
      </xdr:txBody>
    </xdr:sp>
    <xdr:clientData/>
  </xdr:twoCellAnchor>
  <xdr:twoCellAnchor>
    <xdr:from>
      <xdr:col>5</xdr:col>
      <xdr:colOff>695914</xdr:colOff>
      <xdr:row>5</xdr:row>
      <xdr:rowOff>15664</xdr:rowOff>
    </xdr:from>
    <xdr:to>
      <xdr:col>5</xdr:col>
      <xdr:colOff>976562</xdr:colOff>
      <xdr:row>5</xdr:row>
      <xdr:rowOff>253789</xdr:rowOff>
    </xdr:to>
    <xdr:sp macro="" textlink="">
      <xdr:nvSpPr>
        <xdr:cNvPr id="7" name="6 CuadroTexto">
          <a:extLst>
            <a:ext uri="{FF2B5EF4-FFF2-40B4-BE49-F238E27FC236}">
              <a16:creationId xmlns:a16="http://schemas.microsoft.com/office/drawing/2014/main" id="{00000000-0008-0000-0200-000007000000}"/>
            </a:ext>
          </a:extLst>
        </xdr:cNvPr>
        <xdr:cNvSpPr txBox="1"/>
      </xdr:nvSpPr>
      <xdr:spPr>
        <a:xfrm>
          <a:off x="4757374" y="1341544"/>
          <a:ext cx="280648" cy="23812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0</a:t>
          </a:r>
        </a:p>
      </xdr:txBody>
    </xdr:sp>
    <xdr:clientData/>
  </xdr:twoCellAnchor>
  <xdr:twoCellAnchor>
    <xdr:from>
      <xdr:col>5</xdr:col>
      <xdr:colOff>57398</xdr:colOff>
      <xdr:row>5</xdr:row>
      <xdr:rowOff>644315</xdr:rowOff>
    </xdr:from>
    <xdr:to>
      <xdr:col>5</xdr:col>
      <xdr:colOff>959552</xdr:colOff>
      <xdr:row>5</xdr:row>
      <xdr:rowOff>882440</xdr:rowOff>
    </xdr:to>
    <xdr:sp macro="" textlink="">
      <xdr:nvSpPr>
        <xdr:cNvPr id="8" name="7 CuadroTexto">
          <a:extLst>
            <a:ext uri="{FF2B5EF4-FFF2-40B4-BE49-F238E27FC236}">
              <a16:creationId xmlns:a16="http://schemas.microsoft.com/office/drawing/2014/main" id="{00000000-0008-0000-0200-000008000000}"/>
            </a:ext>
          </a:extLst>
        </xdr:cNvPr>
        <xdr:cNvSpPr txBox="1"/>
      </xdr:nvSpPr>
      <xdr:spPr>
        <a:xfrm>
          <a:off x="4118858" y="1970195"/>
          <a:ext cx="902154"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b="1"/>
            <a:t>$ 0</a:t>
          </a:r>
        </a:p>
      </xdr:txBody>
    </xdr:sp>
    <xdr:clientData/>
  </xdr:twoCellAnchor>
  <xdr:twoCellAnchor>
    <xdr:from>
      <xdr:col>6</xdr:col>
      <xdr:colOff>681090</xdr:colOff>
      <xdr:row>5</xdr:row>
      <xdr:rowOff>8504</xdr:rowOff>
    </xdr:from>
    <xdr:to>
      <xdr:col>6</xdr:col>
      <xdr:colOff>961738</xdr:colOff>
      <xdr:row>5</xdr:row>
      <xdr:rowOff>246629</xdr:rowOff>
    </xdr:to>
    <xdr:sp macro="" textlink="">
      <xdr:nvSpPr>
        <xdr:cNvPr id="9" name="8 CuadroTexto">
          <a:extLst>
            <a:ext uri="{FF2B5EF4-FFF2-40B4-BE49-F238E27FC236}">
              <a16:creationId xmlns:a16="http://schemas.microsoft.com/office/drawing/2014/main" id="{00000000-0008-0000-0200-000009000000}"/>
            </a:ext>
          </a:extLst>
        </xdr:cNvPr>
        <xdr:cNvSpPr txBox="1"/>
      </xdr:nvSpPr>
      <xdr:spPr>
        <a:xfrm>
          <a:off x="5748390" y="1334384"/>
          <a:ext cx="280648" cy="23812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0</a:t>
          </a:r>
        </a:p>
      </xdr:txBody>
    </xdr:sp>
    <xdr:clientData/>
  </xdr:twoCellAnchor>
  <xdr:twoCellAnchor>
    <xdr:from>
      <xdr:col>6</xdr:col>
      <xdr:colOff>42574</xdr:colOff>
      <xdr:row>5</xdr:row>
      <xdr:rowOff>637155</xdr:rowOff>
    </xdr:from>
    <xdr:to>
      <xdr:col>6</xdr:col>
      <xdr:colOff>944728</xdr:colOff>
      <xdr:row>5</xdr:row>
      <xdr:rowOff>875280</xdr:rowOff>
    </xdr:to>
    <xdr:sp macro="" textlink="">
      <xdr:nvSpPr>
        <xdr:cNvPr id="10" name="9 CuadroTexto">
          <a:extLst>
            <a:ext uri="{FF2B5EF4-FFF2-40B4-BE49-F238E27FC236}">
              <a16:creationId xmlns:a16="http://schemas.microsoft.com/office/drawing/2014/main" id="{00000000-0008-0000-0200-00000A000000}"/>
            </a:ext>
          </a:extLst>
        </xdr:cNvPr>
        <xdr:cNvSpPr txBox="1"/>
      </xdr:nvSpPr>
      <xdr:spPr>
        <a:xfrm>
          <a:off x="5109874" y="1963035"/>
          <a:ext cx="902154"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b="1"/>
            <a:t>$ 0</a:t>
          </a:r>
        </a:p>
      </xdr:txBody>
    </xdr:sp>
    <xdr:clientData/>
  </xdr:twoCellAnchor>
  <xdr:twoCellAnchor>
    <xdr:from>
      <xdr:col>5</xdr:col>
      <xdr:colOff>680471</xdr:colOff>
      <xdr:row>6</xdr:row>
      <xdr:rowOff>24792</xdr:rowOff>
    </xdr:from>
    <xdr:to>
      <xdr:col>5</xdr:col>
      <xdr:colOff>961119</xdr:colOff>
      <xdr:row>6</xdr:row>
      <xdr:rowOff>262917</xdr:rowOff>
    </xdr:to>
    <xdr:sp macro="" textlink="">
      <xdr:nvSpPr>
        <xdr:cNvPr id="11" name="10 CuadroTexto">
          <a:extLst>
            <a:ext uri="{FF2B5EF4-FFF2-40B4-BE49-F238E27FC236}">
              <a16:creationId xmlns:a16="http://schemas.microsoft.com/office/drawing/2014/main" id="{00000000-0008-0000-0200-00000B000000}"/>
            </a:ext>
          </a:extLst>
        </xdr:cNvPr>
        <xdr:cNvSpPr txBox="1"/>
      </xdr:nvSpPr>
      <xdr:spPr>
        <a:xfrm>
          <a:off x="4741931" y="2234592"/>
          <a:ext cx="280648" cy="23812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6</a:t>
          </a:r>
        </a:p>
      </xdr:txBody>
    </xdr:sp>
    <xdr:clientData/>
  </xdr:twoCellAnchor>
  <xdr:twoCellAnchor>
    <xdr:from>
      <xdr:col>5</xdr:col>
      <xdr:colOff>41955</xdr:colOff>
      <xdr:row>6</xdr:row>
      <xdr:rowOff>653443</xdr:rowOff>
    </xdr:from>
    <xdr:to>
      <xdr:col>5</xdr:col>
      <xdr:colOff>944109</xdr:colOff>
      <xdr:row>7</xdr:row>
      <xdr:rowOff>7103</xdr:rowOff>
    </xdr:to>
    <xdr:sp macro="" textlink="">
      <xdr:nvSpPr>
        <xdr:cNvPr id="12" name="11 CuadroTexto">
          <a:extLst>
            <a:ext uri="{FF2B5EF4-FFF2-40B4-BE49-F238E27FC236}">
              <a16:creationId xmlns:a16="http://schemas.microsoft.com/office/drawing/2014/main" id="{00000000-0008-0000-0200-00000C000000}"/>
            </a:ext>
          </a:extLst>
        </xdr:cNvPr>
        <xdr:cNvSpPr txBox="1"/>
      </xdr:nvSpPr>
      <xdr:spPr>
        <a:xfrm>
          <a:off x="4103415" y="2863243"/>
          <a:ext cx="902154" cy="237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b="1"/>
            <a:t>$ </a:t>
          </a:r>
        </a:p>
      </xdr:txBody>
    </xdr:sp>
    <xdr:clientData/>
  </xdr:twoCellAnchor>
  <xdr:twoCellAnchor>
    <xdr:from>
      <xdr:col>4</xdr:col>
      <xdr:colOff>589077</xdr:colOff>
      <xdr:row>6</xdr:row>
      <xdr:rowOff>15616</xdr:rowOff>
    </xdr:from>
    <xdr:to>
      <xdr:col>4</xdr:col>
      <xdr:colOff>928752</xdr:colOff>
      <xdr:row>6</xdr:row>
      <xdr:rowOff>253741</xdr:rowOff>
    </xdr:to>
    <xdr:sp macro="" textlink="">
      <xdr:nvSpPr>
        <xdr:cNvPr id="13" name="12 CuadroTexto">
          <a:extLst>
            <a:ext uri="{FF2B5EF4-FFF2-40B4-BE49-F238E27FC236}">
              <a16:creationId xmlns:a16="http://schemas.microsoft.com/office/drawing/2014/main" id="{00000000-0008-0000-0200-00000D000000}"/>
            </a:ext>
          </a:extLst>
        </xdr:cNvPr>
        <xdr:cNvSpPr txBox="1"/>
      </xdr:nvSpPr>
      <xdr:spPr>
        <a:xfrm>
          <a:off x="3644697" y="2225416"/>
          <a:ext cx="339675" cy="23812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t>7</a:t>
          </a:r>
        </a:p>
      </xdr:txBody>
    </xdr:sp>
    <xdr:clientData/>
  </xdr:twoCellAnchor>
  <xdr:twoCellAnchor>
    <xdr:from>
      <xdr:col>4</xdr:col>
      <xdr:colOff>41337</xdr:colOff>
      <xdr:row>6</xdr:row>
      <xdr:rowOff>644267</xdr:rowOff>
    </xdr:from>
    <xdr:to>
      <xdr:col>4</xdr:col>
      <xdr:colOff>943491</xdr:colOff>
      <xdr:row>6</xdr:row>
      <xdr:rowOff>882392</xdr:rowOff>
    </xdr:to>
    <xdr:sp macro="" textlink="">
      <xdr:nvSpPr>
        <xdr:cNvPr id="14" name="13 CuadroTexto">
          <a:extLst>
            <a:ext uri="{FF2B5EF4-FFF2-40B4-BE49-F238E27FC236}">
              <a16:creationId xmlns:a16="http://schemas.microsoft.com/office/drawing/2014/main" id="{00000000-0008-0000-0200-00000E000000}"/>
            </a:ext>
          </a:extLst>
        </xdr:cNvPr>
        <xdr:cNvSpPr txBox="1"/>
      </xdr:nvSpPr>
      <xdr:spPr>
        <a:xfrm>
          <a:off x="3096957" y="2854067"/>
          <a:ext cx="902154"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b="1"/>
            <a:t>$</a:t>
          </a:r>
          <a:r>
            <a:rPr lang="es-CO" sz="1000" b="1" baseline="0"/>
            <a:t> </a:t>
          </a:r>
          <a:endParaRPr lang="es-CO" sz="1000" b="1"/>
        </a:p>
      </xdr:txBody>
    </xdr:sp>
    <xdr:clientData/>
  </xdr:twoCellAnchor>
  <xdr:twoCellAnchor>
    <xdr:from>
      <xdr:col>3</xdr:col>
      <xdr:colOff>679234</xdr:colOff>
      <xdr:row>6</xdr:row>
      <xdr:rowOff>14944</xdr:rowOff>
    </xdr:from>
    <xdr:to>
      <xdr:col>3</xdr:col>
      <xdr:colOff>959882</xdr:colOff>
      <xdr:row>6</xdr:row>
      <xdr:rowOff>253069</xdr:rowOff>
    </xdr:to>
    <xdr:sp macro="" textlink="">
      <xdr:nvSpPr>
        <xdr:cNvPr id="15" name="14 CuadroTexto">
          <a:extLst>
            <a:ext uri="{FF2B5EF4-FFF2-40B4-BE49-F238E27FC236}">
              <a16:creationId xmlns:a16="http://schemas.microsoft.com/office/drawing/2014/main" id="{00000000-0008-0000-0200-00000F000000}"/>
            </a:ext>
          </a:extLst>
        </xdr:cNvPr>
        <xdr:cNvSpPr txBox="1"/>
      </xdr:nvSpPr>
      <xdr:spPr>
        <a:xfrm>
          <a:off x="2729014" y="2224744"/>
          <a:ext cx="280648" cy="23812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0</a:t>
          </a:r>
        </a:p>
      </xdr:txBody>
    </xdr:sp>
    <xdr:clientData/>
  </xdr:twoCellAnchor>
  <xdr:twoCellAnchor>
    <xdr:from>
      <xdr:col>3</xdr:col>
      <xdr:colOff>40718</xdr:colOff>
      <xdr:row>6</xdr:row>
      <xdr:rowOff>643595</xdr:rowOff>
    </xdr:from>
    <xdr:to>
      <xdr:col>3</xdr:col>
      <xdr:colOff>942872</xdr:colOff>
      <xdr:row>6</xdr:row>
      <xdr:rowOff>881720</xdr:rowOff>
    </xdr:to>
    <xdr:sp macro="" textlink="">
      <xdr:nvSpPr>
        <xdr:cNvPr id="16" name="15 CuadroTexto">
          <a:extLst>
            <a:ext uri="{FF2B5EF4-FFF2-40B4-BE49-F238E27FC236}">
              <a16:creationId xmlns:a16="http://schemas.microsoft.com/office/drawing/2014/main" id="{00000000-0008-0000-0200-000010000000}"/>
            </a:ext>
          </a:extLst>
        </xdr:cNvPr>
        <xdr:cNvSpPr txBox="1"/>
      </xdr:nvSpPr>
      <xdr:spPr>
        <a:xfrm>
          <a:off x="2090498" y="2853395"/>
          <a:ext cx="902154"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b="1"/>
            <a:t>$ 0</a:t>
          </a:r>
        </a:p>
      </xdr:txBody>
    </xdr:sp>
    <xdr:clientData/>
  </xdr:twoCellAnchor>
  <xdr:twoCellAnchor>
    <xdr:from>
      <xdr:col>3</xdr:col>
      <xdr:colOff>687066</xdr:colOff>
      <xdr:row>7</xdr:row>
      <xdr:rowOff>5719</xdr:rowOff>
    </xdr:from>
    <xdr:to>
      <xdr:col>3</xdr:col>
      <xdr:colOff>967714</xdr:colOff>
      <xdr:row>7</xdr:row>
      <xdr:rowOff>243844</xdr:rowOff>
    </xdr:to>
    <xdr:sp macro="" textlink="">
      <xdr:nvSpPr>
        <xdr:cNvPr id="17" name="16 CuadroTexto">
          <a:extLst>
            <a:ext uri="{FF2B5EF4-FFF2-40B4-BE49-F238E27FC236}">
              <a16:creationId xmlns:a16="http://schemas.microsoft.com/office/drawing/2014/main" id="{00000000-0008-0000-0200-000011000000}"/>
            </a:ext>
          </a:extLst>
        </xdr:cNvPr>
        <xdr:cNvSpPr txBox="1"/>
      </xdr:nvSpPr>
      <xdr:spPr>
        <a:xfrm>
          <a:off x="2736846" y="3099439"/>
          <a:ext cx="280648" cy="23812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0</a:t>
          </a:r>
        </a:p>
      </xdr:txBody>
    </xdr:sp>
    <xdr:clientData/>
  </xdr:twoCellAnchor>
  <xdr:twoCellAnchor>
    <xdr:from>
      <xdr:col>3</xdr:col>
      <xdr:colOff>48550</xdr:colOff>
      <xdr:row>7</xdr:row>
      <xdr:rowOff>634370</xdr:rowOff>
    </xdr:from>
    <xdr:to>
      <xdr:col>3</xdr:col>
      <xdr:colOff>950704</xdr:colOff>
      <xdr:row>7</xdr:row>
      <xdr:rowOff>872495</xdr:rowOff>
    </xdr:to>
    <xdr:sp macro="" textlink="">
      <xdr:nvSpPr>
        <xdr:cNvPr id="18" name="17 CuadroTexto">
          <a:extLst>
            <a:ext uri="{FF2B5EF4-FFF2-40B4-BE49-F238E27FC236}">
              <a16:creationId xmlns:a16="http://schemas.microsoft.com/office/drawing/2014/main" id="{00000000-0008-0000-0200-000012000000}"/>
            </a:ext>
          </a:extLst>
        </xdr:cNvPr>
        <xdr:cNvSpPr txBox="1"/>
      </xdr:nvSpPr>
      <xdr:spPr>
        <a:xfrm>
          <a:off x="2098330" y="3728090"/>
          <a:ext cx="902154"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b="1"/>
            <a:t>$ 0</a:t>
          </a:r>
        </a:p>
      </xdr:txBody>
    </xdr:sp>
    <xdr:clientData/>
  </xdr:twoCellAnchor>
  <xdr:twoCellAnchor>
    <xdr:from>
      <xdr:col>4</xdr:col>
      <xdr:colOff>681090</xdr:colOff>
      <xdr:row>7</xdr:row>
      <xdr:rowOff>8504</xdr:rowOff>
    </xdr:from>
    <xdr:to>
      <xdr:col>4</xdr:col>
      <xdr:colOff>961738</xdr:colOff>
      <xdr:row>7</xdr:row>
      <xdr:rowOff>246629</xdr:rowOff>
    </xdr:to>
    <xdr:sp macro="" textlink="">
      <xdr:nvSpPr>
        <xdr:cNvPr id="19" name="18 CuadroTexto">
          <a:extLst>
            <a:ext uri="{FF2B5EF4-FFF2-40B4-BE49-F238E27FC236}">
              <a16:creationId xmlns:a16="http://schemas.microsoft.com/office/drawing/2014/main" id="{00000000-0008-0000-0200-000013000000}"/>
            </a:ext>
          </a:extLst>
        </xdr:cNvPr>
        <xdr:cNvSpPr txBox="1"/>
      </xdr:nvSpPr>
      <xdr:spPr>
        <a:xfrm>
          <a:off x="3736710" y="3102224"/>
          <a:ext cx="280648" cy="23812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7</a:t>
          </a:r>
        </a:p>
      </xdr:txBody>
    </xdr:sp>
    <xdr:clientData/>
  </xdr:twoCellAnchor>
  <xdr:twoCellAnchor>
    <xdr:from>
      <xdr:col>4</xdr:col>
      <xdr:colOff>42574</xdr:colOff>
      <xdr:row>7</xdr:row>
      <xdr:rowOff>637155</xdr:rowOff>
    </xdr:from>
    <xdr:to>
      <xdr:col>4</xdr:col>
      <xdr:colOff>944728</xdr:colOff>
      <xdr:row>7</xdr:row>
      <xdr:rowOff>875280</xdr:rowOff>
    </xdr:to>
    <xdr:sp macro="" textlink="">
      <xdr:nvSpPr>
        <xdr:cNvPr id="20" name="19 CuadroTexto">
          <a:extLst>
            <a:ext uri="{FF2B5EF4-FFF2-40B4-BE49-F238E27FC236}">
              <a16:creationId xmlns:a16="http://schemas.microsoft.com/office/drawing/2014/main" id="{00000000-0008-0000-0200-000014000000}"/>
            </a:ext>
          </a:extLst>
        </xdr:cNvPr>
        <xdr:cNvSpPr txBox="1"/>
      </xdr:nvSpPr>
      <xdr:spPr>
        <a:xfrm>
          <a:off x="3098194" y="3730875"/>
          <a:ext cx="902154"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b="1"/>
            <a:t>$ </a:t>
          </a:r>
        </a:p>
      </xdr:txBody>
    </xdr:sp>
    <xdr:clientData/>
  </xdr:twoCellAnchor>
  <xdr:twoCellAnchor>
    <xdr:from>
      <xdr:col>6</xdr:col>
      <xdr:colOff>679746</xdr:colOff>
      <xdr:row>6</xdr:row>
      <xdr:rowOff>15616</xdr:rowOff>
    </xdr:from>
    <xdr:to>
      <xdr:col>6</xdr:col>
      <xdr:colOff>960394</xdr:colOff>
      <xdr:row>6</xdr:row>
      <xdr:rowOff>253741</xdr:rowOff>
    </xdr:to>
    <xdr:sp macro="" textlink="">
      <xdr:nvSpPr>
        <xdr:cNvPr id="21" name="20 CuadroTexto">
          <a:extLst>
            <a:ext uri="{FF2B5EF4-FFF2-40B4-BE49-F238E27FC236}">
              <a16:creationId xmlns:a16="http://schemas.microsoft.com/office/drawing/2014/main" id="{00000000-0008-0000-0200-000015000000}"/>
            </a:ext>
          </a:extLst>
        </xdr:cNvPr>
        <xdr:cNvSpPr txBox="1"/>
      </xdr:nvSpPr>
      <xdr:spPr>
        <a:xfrm>
          <a:off x="5747046" y="2225416"/>
          <a:ext cx="280648" cy="23812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4</a:t>
          </a:r>
        </a:p>
      </xdr:txBody>
    </xdr:sp>
    <xdr:clientData/>
  </xdr:twoCellAnchor>
  <xdr:twoCellAnchor>
    <xdr:from>
      <xdr:col>6</xdr:col>
      <xdr:colOff>51832</xdr:colOff>
      <xdr:row>6</xdr:row>
      <xdr:rowOff>633689</xdr:rowOff>
    </xdr:from>
    <xdr:to>
      <xdr:col>6</xdr:col>
      <xdr:colOff>953986</xdr:colOff>
      <xdr:row>6</xdr:row>
      <xdr:rowOff>871814</xdr:rowOff>
    </xdr:to>
    <xdr:sp macro="" textlink="">
      <xdr:nvSpPr>
        <xdr:cNvPr id="22" name="21 CuadroTexto">
          <a:extLst>
            <a:ext uri="{FF2B5EF4-FFF2-40B4-BE49-F238E27FC236}">
              <a16:creationId xmlns:a16="http://schemas.microsoft.com/office/drawing/2014/main" id="{00000000-0008-0000-0200-000016000000}"/>
            </a:ext>
          </a:extLst>
        </xdr:cNvPr>
        <xdr:cNvSpPr txBox="1"/>
      </xdr:nvSpPr>
      <xdr:spPr>
        <a:xfrm>
          <a:off x="5119132" y="2843489"/>
          <a:ext cx="902154"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b="1"/>
            <a:t>$ </a:t>
          </a:r>
        </a:p>
      </xdr:txBody>
    </xdr:sp>
    <xdr:clientData/>
  </xdr:twoCellAnchor>
  <xdr:twoCellAnchor>
    <xdr:from>
      <xdr:col>5</xdr:col>
      <xdr:colOff>592666</xdr:colOff>
      <xdr:row>7</xdr:row>
      <xdr:rowOff>7832</xdr:rowOff>
    </xdr:from>
    <xdr:to>
      <xdr:col>5</xdr:col>
      <xdr:colOff>952508</xdr:colOff>
      <xdr:row>7</xdr:row>
      <xdr:rowOff>275167</xdr:rowOff>
    </xdr:to>
    <xdr:sp macro="" textlink="">
      <xdr:nvSpPr>
        <xdr:cNvPr id="23" name="22 CuadroTexto">
          <a:extLst>
            <a:ext uri="{FF2B5EF4-FFF2-40B4-BE49-F238E27FC236}">
              <a16:creationId xmlns:a16="http://schemas.microsoft.com/office/drawing/2014/main" id="{00000000-0008-0000-0200-000017000000}"/>
            </a:ext>
          </a:extLst>
        </xdr:cNvPr>
        <xdr:cNvSpPr txBox="1"/>
      </xdr:nvSpPr>
      <xdr:spPr>
        <a:xfrm>
          <a:off x="4654126" y="3101552"/>
          <a:ext cx="359842" cy="26733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10</a:t>
          </a:r>
        </a:p>
      </xdr:txBody>
    </xdr:sp>
    <xdr:clientData/>
  </xdr:twoCellAnchor>
  <xdr:twoCellAnchor>
    <xdr:from>
      <xdr:col>5</xdr:col>
      <xdr:colOff>33344</xdr:colOff>
      <xdr:row>7</xdr:row>
      <xdr:rowOff>636483</xdr:rowOff>
    </xdr:from>
    <xdr:to>
      <xdr:col>5</xdr:col>
      <xdr:colOff>935498</xdr:colOff>
      <xdr:row>7</xdr:row>
      <xdr:rowOff>874608</xdr:rowOff>
    </xdr:to>
    <xdr:sp macro="" textlink="">
      <xdr:nvSpPr>
        <xdr:cNvPr id="24" name="23 CuadroTexto">
          <a:extLst>
            <a:ext uri="{FF2B5EF4-FFF2-40B4-BE49-F238E27FC236}">
              <a16:creationId xmlns:a16="http://schemas.microsoft.com/office/drawing/2014/main" id="{00000000-0008-0000-0200-000018000000}"/>
            </a:ext>
          </a:extLst>
        </xdr:cNvPr>
        <xdr:cNvSpPr txBox="1"/>
      </xdr:nvSpPr>
      <xdr:spPr>
        <a:xfrm>
          <a:off x="4094804" y="3730203"/>
          <a:ext cx="902154"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b="1"/>
            <a:t>$</a:t>
          </a:r>
        </a:p>
      </xdr:txBody>
    </xdr:sp>
    <xdr:clientData/>
  </xdr:twoCellAnchor>
  <xdr:twoCellAnchor>
    <xdr:from>
      <xdr:col>6</xdr:col>
      <xdr:colOff>679639</xdr:colOff>
      <xdr:row>7</xdr:row>
      <xdr:rowOff>7160</xdr:rowOff>
    </xdr:from>
    <xdr:to>
      <xdr:col>6</xdr:col>
      <xdr:colOff>960287</xdr:colOff>
      <xdr:row>7</xdr:row>
      <xdr:rowOff>245285</xdr:rowOff>
    </xdr:to>
    <xdr:sp macro="" textlink="">
      <xdr:nvSpPr>
        <xdr:cNvPr id="25" name="24 CuadroTexto">
          <a:extLst>
            <a:ext uri="{FF2B5EF4-FFF2-40B4-BE49-F238E27FC236}">
              <a16:creationId xmlns:a16="http://schemas.microsoft.com/office/drawing/2014/main" id="{00000000-0008-0000-0200-000019000000}"/>
            </a:ext>
          </a:extLst>
        </xdr:cNvPr>
        <xdr:cNvSpPr txBox="1"/>
      </xdr:nvSpPr>
      <xdr:spPr>
        <a:xfrm>
          <a:off x="5746939" y="3100880"/>
          <a:ext cx="280648" cy="23812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5</a:t>
          </a:r>
        </a:p>
      </xdr:txBody>
    </xdr:sp>
    <xdr:clientData/>
  </xdr:twoCellAnchor>
  <xdr:twoCellAnchor>
    <xdr:from>
      <xdr:col>6</xdr:col>
      <xdr:colOff>41123</xdr:colOff>
      <xdr:row>7</xdr:row>
      <xdr:rowOff>635811</xdr:rowOff>
    </xdr:from>
    <xdr:to>
      <xdr:col>6</xdr:col>
      <xdr:colOff>943277</xdr:colOff>
      <xdr:row>7</xdr:row>
      <xdr:rowOff>873936</xdr:rowOff>
    </xdr:to>
    <xdr:sp macro="" textlink="">
      <xdr:nvSpPr>
        <xdr:cNvPr id="26" name="25 CuadroTexto">
          <a:extLst>
            <a:ext uri="{FF2B5EF4-FFF2-40B4-BE49-F238E27FC236}">
              <a16:creationId xmlns:a16="http://schemas.microsoft.com/office/drawing/2014/main" id="{00000000-0008-0000-0200-00001A000000}"/>
            </a:ext>
          </a:extLst>
        </xdr:cNvPr>
        <xdr:cNvSpPr txBox="1"/>
      </xdr:nvSpPr>
      <xdr:spPr>
        <a:xfrm>
          <a:off x="5108423" y="3729531"/>
          <a:ext cx="902154"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b="1"/>
            <a:t>$ </a:t>
          </a:r>
        </a:p>
      </xdr:txBody>
    </xdr:sp>
    <xdr:clientData/>
  </xdr:twoCellAnchor>
  <xdr:twoCellAnchor>
    <xdr:from>
      <xdr:col>0</xdr:col>
      <xdr:colOff>756872</xdr:colOff>
      <xdr:row>2</xdr:row>
      <xdr:rowOff>76539</xdr:rowOff>
    </xdr:from>
    <xdr:to>
      <xdr:col>7</xdr:col>
      <xdr:colOff>0</xdr:colOff>
      <xdr:row>2</xdr:row>
      <xdr:rowOff>204106</xdr:rowOff>
    </xdr:to>
    <xdr:sp macro="" textlink="">
      <xdr:nvSpPr>
        <xdr:cNvPr id="27" name="26 Flecha derecha" descr="Flecha que indica que de derecha a izquierda aumenta el nivel de riesgo; es decir, del lado derecho encontramos los niveles de riesgo mas bajos (color verde) y al lado izquierdo los niveles de riesgo mas altos (color rojo)">
          <a:extLst>
            <a:ext uri="{FF2B5EF4-FFF2-40B4-BE49-F238E27FC236}">
              <a16:creationId xmlns:a16="http://schemas.microsoft.com/office/drawing/2014/main" id="{00000000-0008-0000-0200-00001B000000}"/>
            </a:ext>
          </a:extLst>
        </xdr:cNvPr>
        <xdr:cNvSpPr/>
      </xdr:nvSpPr>
      <xdr:spPr>
        <a:xfrm rot="10800000">
          <a:off x="756872" y="594699"/>
          <a:ext cx="5316268" cy="127567"/>
        </a:xfrm>
        <a:prstGeom prst="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569799</xdr:colOff>
      <xdr:row>2</xdr:row>
      <xdr:rowOff>161585</xdr:rowOff>
    </xdr:from>
    <xdr:to>
      <xdr:col>0</xdr:col>
      <xdr:colOff>705164</xdr:colOff>
      <xdr:row>8</xdr:row>
      <xdr:rowOff>867454</xdr:rowOff>
    </xdr:to>
    <xdr:sp macro="" textlink="">
      <xdr:nvSpPr>
        <xdr:cNvPr id="28" name="27 Flecha derecha" descr="Flecha de abajo hacia arriba que indica que el nivel de riesgo aumenta en la parte superior de la tabla, es decir en la parte superior se ubican los valores mas altos de riesgo.">
          <a:extLst>
            <a:ext uri="{FF2B5EF4-FFF2-40B4-BE49-F238E27FC236}">
              <a16:creationId xmlns:a16="http://schemas.microsoft.com/office/drawing/2014/main" id="{00000000-0008-0000-0200-00001C000000}"/>
            </a:ext>
          </a:extLst>
        </xdr:cNvPr>
        <xdr:cNvSpPr/>
      </xdr:nvSpPr>
      <xdr:spPr>
        <a:xfrm rot="16200000">
          <a:off x="-1445193" y="2694737"/>
          <a:ext cx="4165349" cy="135365"/>
        </a:xfrm>
        <a:prstGeom prst="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31977</xdr:colOff>
      <xdr:row>5</xdr:row>
      <xdr:rowOff>31977</xdr:rowOff>
    </xdr:from>
    <xdr:to>
      <xdr:col>3</xdr:col>
      <xdr:colOff>295615</xdr:colOff>
      <xdr:row>5</xdr:row>
      <xdr:rowOff>278606</xdr:rowOff>
    </xdr:to>
    <xdr:grpSp>
      <xdr:nvGrpSpPr>
        <xdr:cNvPr id="30" name="29 Grupo" descr="Número 1 que indica el riesgo mas alto, es decir los valores entre 4000 y 2400.">
          <a:extLst>
            <a:ext uri="{FF2B5EF4-FFF2-40B4-BE49-F238E27FC236}">
              <a16:creationId xmlns:a16="http://schemas.microsoft.com/office/drawing/2014/main" id="{00000000-0008-0000-0200-00001E000000}"/>
            </a:ext>
          </a:extLst>
        </xdr:cNvPr>
        <xdr:cNvGrpSpPr/>
      </xdr:nvGrpSpPr>
      <xdr:grpSpPr>
        <a:xfrm>
          <a:off x="2816741" y="1375868"/>
          <a:ext cx="263638" cy="246629"/>
          <a:chOff x="6259286" y="510268"/>
          <a:chExt cx="263638" cy="246629"/>
        </a:xfrm>
        <a:solidFill>
          <a:srgbClr val="FFC000"/>
        </a:solidFill>
      </xdr:grpSpPr>
      <xdr:sp macro="" textlink="">
        <xdr:nvSpPr>
          <xdr:cNvPr id="31" name="30 Elipse">
            <a:extLst>
              <a:ext uri="{FF2B5EF4-FFF2-40B4-BE49-F238E27FC236}">
                <a16:creationId xmlns:a16="http://schemas.microsoft.com/office/drawing/2014/main" id="{00000000-0008-0000-0200-00001F000000}"/>
              </a:ext>
            </a:extLst>
          </xdr:cNvPr>
          <xdr:cNvSpPr/>
        </xdr:nvSpPr>
        <xdr:spPr>
          <a:xfrm>
            <a:off x="6259286" y="510268"/>
            <a:ext cx="263638" cy="246629"/>
          </a:xfrm>
          <a:prstGeom prst="ellipse">
            <a:avLst/>
          </a:prstGeom>
          <a:grp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sp macro="" textlink="">
        <xdr:nvSpPr>
          <xdr:cNvPr id="32" name="31 CuadroTexto">
            <a:extLst>
              <a:ext uri="{FF2B5EF4-FFF2-40B4-BE49-F238E27FC236}">
                <a16:creationId xmlns:a16="http://schemas.microsoft.com/office/drawing/2014/main" id="{00000000-0008-0000-0200-000020000000}"/>
              </a:ext>
            </a:extLst>
          </xdr:cNvPr>
          <xdr:cNvSpPr txBox="1"/>
        </xdr:nvSpPr>
        <xdr:spPr>
          <a:xfrm>
            <a:off x="6335825" y="552791"/>
            <a:ext cx="134900" cy="1795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1</a:t>
            </a:r>
          </a:p>
        </xdr:txBody>
      </xdr:sp>
    </xdr:grpSp>
    <xdr:clientData/>
  </xdr:twoCellAnchor>
  <xdr:twoCellAnchor>
    <xdr:from>
      <xdr:col>3</xdr:col>
      <xdr:colOff>65315</xdr:colOff>
      <xdr:row>6</xdr:row>
      <xdr:rowOff>39801</xdr:rowOff>
    </xdr:from>
    <xdr:to>
      <xdr:col>3</xdr:col>
      <xdr:colOff>328953</xdr:colOff>
      <xdr:row>6</xdr:row>
      <xdr:rowOff>286430</xdr:rowOff>
    </xdr:to>
    <xdr:grpSp>
      <xdr:nvGrpSpPr>
        <xdr:cNvPr id="33" name="32 Grupo" descr="Número 2 que indica el siguiente riesgo mas alto, es decir los valores entre 2400 y 1440.&#10;">
          <a:extLst>
            <a:ext uri="{FF2B5EF4-FFF2-40B4-BE49-F238E27FC236}">
              <a16:creationId xmlns:a16="http://schemas.microsoft.com/office/drawing/2014/main" id="{00000000-0008-0000-0200-000021000000}"/>
            </a:ext>
          </a:extLst>
        </xdr:cNvPr>
        <xdr:cNvGrpSpPr/>
      </xdr:nvGrpSpPr>
      <xdr:grpSpPr>
        <a:xfrm>
          <a:off x="2850079" y="2270383"/>
          <a:ext cx="263638" cy="246629"/>
          <a:chOff x="6259286" y="510268"/>
          <a:chExt cx="263638" cy="246629"/>
        </a:xfrm>
        <a:solidFill>
          <a:srgbClr val="FFC000"/>
        </a:solidFill>
      </xdr:grpSpPr>
      <xdr:sp macro="" textlink="">
        <xdr:nvSpPr>
          <xdr:cNvPr id="34" name="33 Elipse" descr="Número 2 que indica el siguiente riesgo mas alto, es decir los valores entre 2400 y 1440.">
            <a:extLst>
              <a:ext uri="{FF2B5EF4-FFF2-40B4-BE49-F238E27FC236}">
                <a16:creationId xmlns:a16="http://schemas.microsoft.com/office/drawing/2014/main" id="{00000000-0008-0000-0200-000022000000}"/>
              </a:ext>
            </a:extLst>
          </xdr:cNvPr>
          <xdr:cNvSpPr/>
        </xdr:nvSpPr>
        <xdr:spPr>
          <a:xfrm>
            <a:off x="6259286" y="510268"/>
            <a:ext cx="263638" cy="246629"/>
          </a:xfrm>
          <a:prstGeom prst="ellipse">
            <a:avLst/>
          </a:prstGeom>
          <a:grp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sp macro="" textlink="">
        <xdr:nvSpPr>
          <xdr:cNvPr id="35" name="34 CuadroTexto">
            <a:extLst>
              <a:ext uri="{FF2B5EF4-FFF2-40B4-BE49-F238E27FC236}">
                <a16:creationId xmlns:a16="http://schemas.microsoft.com/office/drawing/2014/main" id="{00000000-0008-0000-0200-000023000000}"/>
              </a:ext>
            </a:extLst>
          </xdr:cNvPr>
          <xdr:cNvSpPr txBox="1"/>
        </xdr:nvSpPr>
        <xdr:spPr>
          <a:xfrm>
            <a:off x="6331553" y="552790"/>
            <a:ext cx="137583" cy="182259"/>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2</a:t>
            </a:r>
          </a:p>
        </xdr:txBody>
      </xdr:sp>
    </xdr:grpSp>
    <xdr:clientData/>
  </xdr:twoCellAnchor>
  <xdr:twoCellAnchor>
    <xdr:from>
      <xdr:col>4</xdr:col>
      <xdr:colOff>39802</xdr:colOff>
      <xdr:row>5</xdr:row>
      <xdr:rowOff>31297</xdr:rowOff>
    </xdr:from>
    <xdr:to>
      <xdr:col>4</xdr:col>
      <xdr:colOff>303440</xdr:colOff>
      <xdr:row>5</xdr:row>
      <xdr:rowOff>277926</xdr:rowOff>
    </xdr:to>
    <xdr:grpSp>
      <xdr:nvGrpSpPr>
        <xdr:cNvPr id="36" name="35 Grupo" descr="Número 3 que indica el siguiente riesgo mas alto, es decir los valores entre 2000 y 1200.">
          <a:extLst>
            <a:ext uri="{FF2B5EF4-FFF2-40B4-BE49-F238E27FC236}">
              <a16:creationId xmlns:a16="http://schemas.microsoft.com/office/drawing/2014/main" id="{00000000-0008-0000-0200-000024000000}"/>
            </a:ext>
          </a:extLst>
        </xdr:cNvPr>
        <xdr:cNvGrpSpPr/>
      </xdr:nvGrpSpPr>
      <xdr:grpSpPr>
        <a:xfrm>
          <a:off x="3835947" y="1375188"/>
          <a:ext cx="263638" cy="246629"/>
          <a:chOff x="6259286" y="510268"/>
          <a:chExt cx="263638" cy="246629"/>
        </a:xfrm>
        <a:solidFill>
          <a:srgbClr val="FFC000"/>
        </a:solidFill>
      </xdr:grpSpPr>
      <xdr:sp macro="" textlink="">
        <xdr:nvSpPr>
          <xdr:cNvPr id="37" name="36 Elipse">
            <a:extLst>
              <a:ext uri="{FF2B5EF4-FFF2-40B4-BE49-F238E27FC236}">
                <a16:creationId xmlns:a16="http://schemas.microsoft.com/office/drawing/2014/main" id="{00000000-0008-0000-0200-000025000000}"/>
              </a:ext>
            </a:extLst>
          </xdr:cNvPr>
          <xdr:cNvSpPr/>
        </xdr:nvSpPr>
        <xdr:spPr>
          <a:xfrm>
            <a:off x="6259286" y="510268"/>
            <a:ext cx="263638" cy="246629"/>
          </a:xfrm>
          <a:prstGeom prst="ellipse">
            <a:avLst/>
          </a:prstGeom>
          <a:grp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sp macro="" textlink="">
        <xdr:nvSpPr>
          <xdr:cNvPr id="38" name="37 CuadroTexto">
            <a:extLst>
              <a:ext uri="{FF2B5EF4-FFF2-40B4-BE49-F238E27FC236}">
                <a16:creationId xmlns:a16="http://schemas.microsoft.com/office/drawing/2014/main" id="{00000000-0008-0000-0200-000026000000}"/>
              </a:ext>
            </a:extLst>
          </xdr:cNvPr>
          <xdr:cNvSpPr txBox="1"/>
        </xdr:nvSpPr>
        <xdr:spPr>
          <a:xfrm>
            <a:off x="6335825" y="552791"/>
            <a:ext cx="127075" cy="190763"/>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3</a:t>
            </a:r>
          </a:p>
        </xdr:txBody>
      </xdr:sp>
    </xdr:grpSp>
    <xdr:clientData/>
  </xdr:twoCellAnchor>
  <xdr:twoCellAnchor>
    <xdr:from>
      <xdr:col>4</xdr:col>
      <xdr:colOff>56811</xdr:colOff>
      <xdr:row>6</xdr:row>
      <xdr:rowOff>14288</xdr:rowOff>
    </xdr:from>
    <xdr:to>
      <xdr:col>4</xdr:col>
      <xdr:colOff>320449</xdr:colOff>
      <xdr:row>6</xdr:row>
      <xdr:rowOff>260917</xdr:rowOff>
    </xdr:to>
    <xdr:grpSp>
      <xdr:nvGrpSpPr>
        <xdr:cNvPr id="39" name="38 Grupo" descr="Número 4 que indica el siguiente riesgo mas alto, es decir los valores entre 1200 y 600.">
          <a:extLst>
            <a:ext uri="{FF2B5EF4-FFF2-40B4-BE49-F238E27FC236}">
              <a16:creationId xmlns:a16="http://schemas.microsoft.com/office/drawing/2014/main" id="{00000000-0008-0000-0200-000027000000}"/>
            </a:ext>
          </a:extLst>
        </xdr:cNvPr>
        <xdr:cNvGrpSpPr/>
      </xdr:nvGrpSpPr>
      <xdr:grpSpPr>
        <a:xfrm>
          <a:off x="3852956" y="2244870"/>
          <a:ext cx="263638" cy="246629"/>
          <a:chOff x="6259286" y="510268"/>
          <a:chExt cx="263638" cy="246629"/>
        </a:xfrm>
        <a:solidFill>
          <a:srgbClr val="FFC000"/>
        </a:solidFill>
      </xdr:grpSpPr>
      <xdr:sp macro="" textlink="">
        <xdr:nvSpPr>
          <xdr:cNvPr id="40" name="39 Elipse">
            <a:extLst>
              <a:ext uri="{FF2B5EF4-FFF2-40B4-BE49-F238E27FC236}">
                <a16:creationId xmlns:a16="http://schemas.microsoft.com/office/drawing/2014/main" id="{00000000-0008-0000-0200-000028000000}"/>
              </a:ext>
            </a:extLst>
          </xdr:cNvPr>
          <xdr:cNvSpPr/>
        </xdr:nvSpPr>
        <xdr:spPr>
          <a:xfrm>
            <a:off x="6259286" y="510268"/>
            <a:ext cx="263638" cy="246629"/>
          </a:xfrm>
          <a:prstGeom prst="ellipse">
            <a:avLst/>
          </a:prstGeom>
          <a:grp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sp macro="" textlink="">
        <xdr:nvSpPr>
          <xdr:cNvPr id="41" name="40 CuadroTexto">
            <a:extLst>
              <a:ext uri="{FF2B5EF4-FFF2-40B4-BE49-F238E27FC236}">
                <a16:creationId xmlns:a16="http://schemas.microsoft.com/office/drawing/2014/main" id="{00000000-0008-0000-0200-000029000000}"/>
              </a:ext>
            </a:extLst>
          </xdr:cNvPr>
          <xdr:cNvSpPr txBox="1"/>
        </xdr:nvSpPr>
        <xdr:spPr>
          <a:xfrm>
            <a:off x="6335825" y="552791"/>
            <a:ext cx="131233" cy="18660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4</a:t>
            </a:r>
          </a:p>
        </xdr:txBody>
      </xdr:sp>
    </xdr:grpSp>
    <xdr:clientData/>
  </xdr:twoCellAnchor>
  <xdr:twoCellAnchor>
    <xdr:from>
      <xdr:col>3</xdr:col>
      <xdr:colOff>73819</xdr:colOff>
      <xdr:row>7</xdr:row>
      <xdr:rowOff>39801</xdr:rowOff>
    </xdr:from>
    <xdr:to>
      <xdr:col>3</xdr:col>
      <xdr:colOff>337457</xdr:colOff>
      <xdr:row>7</xdr:row>
      <xdr:rowOff>286430</xdr:rowOff>
    </xdr:to>
    <xdr:grpSp>
      <xdr:nvGrpSpPr>
        <xdr:cNvPr id="42" name="41 Grupo" descr="Número 5 que indica el siguiente valor de riesgo mas alto (color rojo), es decir los valores entre 1000 y 600.">
          <a:extLst>
            <a:ext uri="{FF2B5EF4-FFF2-40B4-BE49-F238E27FC236}">
              <a16:creationId xmlns:a16="http://schemas.microsoft.com/office/drawing/2014/main" id="{00000000-0008-0000-0200-00002A000000}"/>
            </a:ext>
          </a:extLst>
        </xdr:cNvPr>
        <xdr:cNvGrpSpPr/>
      </xdr:nvGrpSpPr>
      <xdr:grpSpPr>
        <a:xfrm>
          <a:off x="2858583" y="3157074"/>
          <a:ext cx="263638" cy="246629"/>
          <a:chOff x="6259286" y="510268"/>
          <a:chExt cx="263638" cy="246629"/>
        </a:xfrm>
        <a:solidFill>
          <a:srgbClr val="FFC000"/>
        </a:solidFill>
      </xdr:grpSpPr>
      <xdr:sp macro="" textlink="">
        <xdr:nvSpPr>
          <xdr:cNvPr id="43" name="42 Elipse">
            <a:extLst>
              <a:ext uri="{FF2B5EF4-FFF2-40B4-BE49-F238E27FC236}">
                <a16:creationId xmlns:a16="http://schemas.microsoft.com/office/drawing/2014/main" id="{00000000-0008-0000-0200-00002B000000}"/>
              </a:ext>
            </a:extLst>
          </xdr:cNvPr>
          <xdr:cNvSpPr/>
        </xdr:nvSpPr>
        <xdr:spPr>
          <a:xfrm>
            <a:off x="6259286" y="510268"/>
            <a:ext cx="263638" cy="246629"/>
          </a:xfrm>
          <a:prstGeom prst="ellipse">
            <a:avLst/>
          </a:prstGeom>
          <a:grp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sp macro="" textlink="">
        <xdr:nvSpPr>
          <xdr:cNvPr id="44" name="43 CuadroTexto">
            <a:extLst>
              <a:ext uri="{FF2B5EF4-FFF2-40B4-BE49-F238E27FC236}">
                <a16:creationId xmlns:a16="http://schemas.microsoft.com/office/drawing/2014/main" id="{00000000-0008-0000-0200-00002C000000}"/>
              </a:ext>
            </a:extLst>
          </xdr:cNvPr>
          <xdr:cNvSpPr txBox="1"/>
        </xdr:nvSpPr>
        <xdr:spPr>
          <a:xfrm>
            <a:off x="6335825" y="552791"/>
            <a:ext cx="135392" cy="192843"/>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5</a:t>
            </a:r>
          </a:p>
        </xdr:txBody>
      </xdr:sp>
    </xdr:grpSp>
    <xdr:clientData/>
  </xdr:twoCellAnchor>
  <xdr:twoCellAnchor>
    <xdr:from>
      <xdr:col>5</xdr:col>
      <xdr:colOff>107836</xdr:colOff>
      <xdr:row>5</xdr:row>
      <xdr:rowOff>39801</xdr:rowOff>
    </xdr:from>
    <xdr:to>
      <xdr:col>5</xdr:col>
      <xdr:colOff>371474</xdr:colOff>
      <xdr:row>5</xdr:row>
      <xdr:rowOff>286430</xdr:rowOff>
    </xdr:to>
    <xdr:grpSp>
      <xdr:nvGrpSpPr>
        <xdr:cNvPr id="45" name="44 Grupo" descr="Número 6 que indica el ultimo riesgo mas alto, es decir los valores entre 800 y 600.">
          <a:extLst>
            <a:ext uri="{FF2B5EF4-FFF2-40B4-BE49-F238E27FC236}">
              <a16:creationId xmlns:a16="http://schemas.microsoft.com/office/drawing/2014/main" id="{00000000-0008-0000-0200-00002D000000}"/>
            </a:ext>
          </a:extLst>
        </xdr:cNvPr>
        <xdr:cNvGrpSpPr/>
      </xdr:nvGrpSpPr>
      <xdr:grpSpPr>
        <a:xfrm>
          <a:off x="4915363" y="1383692"/>
          <a:ext cx="263638" cy="246629"/>
          <a:chOff x="6259286" y="510268"/>
          <a:chExt cx="263638" cy="246629"/>
        </a:xfrm>
        <a:solidFill>
          <a:srgbClr val="FFC000"/>
        </a:solidFill>
      </xdr:grpSpPr>
      <xdr:sp macro="" textlink="">
        <xdr:nvSpPr>
          <xdr:cNvPr id="46" name="45 Elipse">
            <a:extLst>
              <a:ext uri="{FF2B5EF4-FFF2-40B4-BE49-F238E27FC236}">
                <a16:creationId xmlns:a16="http://schemas.microsoft.com/office/drawing/2014/main" id="{00000000-0008-0000-0200-00002E000000}"/>
              </a:ext>
            </a:extLst>
          </xdr:cNvPr>
          <xdr:cNvSpPr/>
        </xdr:nvSpPr>
        <xdr:spPr>
          <a:xfrm>
            <a:off x="6259286" y="510268"/>
            <a:ext cx="263638" cy="246629"/>
          </a:xfrm>
          <a:prstGeom prst="ellipse">
            <a:avLst/>
          </a:prstGeom>
          <a:grp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sp macro="" textlink="">
        <xdr:nvSpPr>
          <xdr:cNvPr id="47" name="46 CuadroTexto">
            <a:extLst>
              <a:ext uri="{FF2B5EF4-FFF2-40B4-BE49-F238E27FC236}">
                <a16:creationId xmlns:a16="http://schemas.microsoft.com/office/drawing/2014/main" id="{00000000-0008-0000-0200-00002F000000}"/>
              </a:ext>
            </a:extLst>
          </xdr:cNvPr>
          <xdr:cNvSpPr txBox="1"/>
        </xdr:nvSpPr>
        <xdr:spPr>
          <a:xfrm>
            <a:off x="6325242" y="552791"/>
            <a:ext cx="154291" cy="182259"/>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6</a:t>
            </a:r>
          </a:p>
        </xdr:txBody>
      </xdr:sp>
    </xdr:grpSp>
    <xdr:clientData/>
  </xdr:twoCellAnchor>
  <xdr:twoCellAnchor>
    <xdr:from>
      <xdr:col>4</xdr:col>
      <xdr:colOff>73138</xdr:colOff>
      <xdr:row>7</xdr:row>
      <xdr:rowOff>30617</xdr:rowOff>
    </xdr:from>
    <xdr:to>
      <xdr:col>4</xdr:col>
      <xdr:colOff>336776</xdr:colOff>
      <xdr:row>7</xdr:row>
      <xdr:rowOff>277246</xdr:rowOff>
    </xdr:to>
    <xdr:grpSp>
      <xdr:nvGrpSpPr>
        <xdr:cNvPr id="48" name="47 Grupo" descr="Número 7 que indica el inicio del riesgo moderado (color amarillo), es decir los valores entre 500 y 250.">
          <a:extLst>
            <a:ext uri="{FF2B5EF4-FFF2-40B4-BE49-F238E27FC236}">
              <a16:creationId xmlns:a16="http://schemas.microsoft.com/office/drawing/2014/main" id="{00000000-0008-0000-0200-000030000000}"/>
            </a:ext>
          </a:extLst>
        </xdr:cNvPr>
        <xdr:cNvGrpSpPr/>
      </xdr:nvGrpSpPr>
      <xdr:grpSpPr>
        <a:xfrm>
          <a:off x="3869283" y="3147890"/>
          <a:ext cx="263638" cy="246629"/>
          <a:chOff x="6259286" y="510268"/>
          <a:chExt cx="263638" cy="246629"/>
        </a:xfrm>
        <a:solidFill>
          <a:srgbClr val="FFC000"/>
        </a:solidFill>
      </xdr:grpSpPr>
      <xdr:sp macro="" textlink="">
        <xdr:nvSpPr>
          <xdr:cNvPr id="49" name="48 Elipse">
            <a:extLst>
              <a:ext uri="{FF2B5EF4-FFF2-40B4-BE49-F238E27FC236}">
                <a16:creationId xmlns:a16="http://schemas.microsoft.com/office/drawing/2014/main" id="{00000000-0008-0000-0200-000031000000}"/>
              </a:ext>
            </a:extLst>
          </xdr:cNvPr>
          <xdr:cNvSpPr/>
        </xdr:nvSpPr>
        <xdr:spPr>
          <a:xfrm>
            <a:off x="6259286" y="510268"/>
            <a:ext cx="263638" cy="246629"/>
          </a:xfrm>
          <a:prstGeom prst="ellipse">
            <a:avLst/>
          </a:prstGeom>
          <a:grp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sp macro="" textlink="">
        <xdr:nvSpPr>
          <xdr:cNvPr id="50" name="49 CuadroTexto">
            <a:extLst>
              <a:ext uri="{FF2B5EF4-FFF2-40B4-BE49-F238E27FC236}">
                <a16:creationId xmlns:a16="http://schemas.microsoft.com/office/drawing/2014/main" id="{00000000-0008-0000-0200-000032000000}"/>
              </a:ext>
            </a:extLst>
          </xdr:cNvPr>
          <xdr:cNvSpPr txBox="1"/>
        </xdr:nvSpPr>
        <xdr:spPr>
          <a:xfrm>
            <a:off x="6325242" y="531625"/>
            <a:ext cx="146656" cy="20202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7</a:t>
            </a:r>
          </a:p>
        </xdr:txBody>
      </xdr:sp>
    </xdr:grpSp>
    <xdr:clientData/>
  </xdr:twoCellAnchor>
  <xdr:twoCellAnchor>
    <xdr:from>
      <xdr:col>5</xdr:col>
      <xdr:colOff>110558</xdr:colOff>
      <xdr:row>6</xdr:row>
      <xdr:rowOff>59531</xdr:rowOff>
    </xdr:from>
    <xdr:to>
      <xdr:col>5</xdr:col>
      <xdr:colOff>374196</xdr:colOff>
      <xdr:row>6</xdr:row>
      <xdr:rowOff>306160</xdr:rowOff>
    </xdr:to>
    <xdr:grpSp>
      <xdr:nvGrpSpPr>
        <xdr:cNvPr id="51" name="50 Grupo" descr="Número 7 que indica el siguiente valor del riesgo moderado (color amarillo), es decir los valores entre 480 y 360.">
          <a:extLst>
            <a:ext uri="{FF2B5EF4-FFF2-40B4-BE49-F238E27FC236}">
              <a16:creationId xmlns:a16="http://schemas.microsoft.com/office/drawing/2014/main" id="{00000000-0008-0000-0200-000033000000}"/>
            </a:ext>
          </a:extLst>
        </xdr:cNvPr>
        <xdr:cNvGrpSpPr/>
      </xdr:nvGrpSpPr>
      <xdr:grpSpPr>
        <a:xfrm>
          <a:off x="4918085" y="2290113"/>
          <a:ext cx="263638" cy="246629"/>
          <a:chOff x="6259286" y="510268"/>
          <a:chExt cx="263638" cy="246629"/>
        </a:xfrm>
        <a:solidFill>
          <a:srgbClr val="FFC000"/>
        </a:solidFill>
      </xdr:grpSpPr>
      <xdr:sp macro="" textlink="">
        <xdr:nvSpPr>
          <xdr:cNvPr id="52" name="51 Elipse">
            <a:extLst>
              <a:ext uri="{FF2B5EF4-FFF2-40B4-BE49-F238E27FC236}">
                <a16:creationId xmlns:a16="http://schemas.microsoft.com/office/drawing/2014/main" id="{00000000-0008-0000-0200-000034000000}"/>
              </a:ext>
            </a:extLst>
          </xdr:cNvPr>
          <xdr:cNvSpPr/>
        </xdr:nvSpPr>
        <xdr:spPr>
          <a:xfrm>
            <a:off x="6259286" y="510268"/>
            <a:ext cx="263638" cy="246629"/>
          </a:xfrm>
          <a:prstGeom prst="ellipse">
            <a:avLst/>
          </a:prstGeom>
          <a:grp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sp macro="" textlink="">
        <xdr:nvSpPr>
          <xdr:cNvPr id="53" name="52 CuadroTexto">
            <a:extLst>
              <a:ext uri="{FF2B5EF4-FFF2-40B4-BE49-F238E27FC236}">
                <a16:creationId xmlns:a16="http://schemas.microsoft.com/office/drawing/2014/main" id="{00000000-0008-0000-0200-000035000000}"/>
              </a:ext>
            </a:extLst>
          </xdr:cNvPr>
          <xdr:cNvSpPr txBox="1"/>
        </xdr:nvSpPr>
        <xdr:spPr>
          <a:xfrm>
            <a:off x="6328645" y="531625"/>
            <a:ext cx="134748" cy="204863"/>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8</a:t>
            </a:r>
          </a:p>
        </xdr:txBody>
      </xdr:sp>
    </xdr:grpSp>
    <xdr:clientData/>
  </xdr:twoCellAnchor>
  <xdr:twoCellAnchor>
    <xdr:from>
      <xdr:col>5</xdr:col>
      <xdr:colOff>671172</xdr:colOff>
      <xdr:row>8</xdr:row>
      <xdr:rowOff>30444</xdr:rowOff>
    </xdr:from>
    <xdr:to>
      <xdr:col>5</xdr:col>
      <xdr:colOff>951820</xdr:colOff>
      <xdr:row>8</xdr:row>
      <xdr:rowOff>268569</xdr:rowOff>
    </xdr:to>
    <xdr:sp macro="" textlink="">
      <xdr:nvSpPr>
        <xdr:cNvPr id="54" name="54 CuadroTexto">
          <a:extLst>
            <a:ext uri="{FF2B5EF4-FFF2-40B4-BE49-F238E27FC236}">
              <a16:creationId xmlns:a16="http://schemas.microsoft.com/office/drawing/2014/main" id="{00000000-0008-0000-0200-000036000000}"/>
            </a:ext>
          </a:extLst>
        </xdr:cNvPr>
        <xdr:cNvSpPr txBox="1"/>
      </xdr:nvSpPr>
      <xdr:spPr>
        <a:xfrm>
          <a:off x="4732632" y="4008084"/>
          <a:ext cx="280648" cy="23812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1</a:t>
          </a:r>
        </a:p>
      </xdr:txBody>
    </xdr:sp>
    <xdr:clientData/>
  </xdr:twoCellAnchor>
  <xdr:twoCellAnchor>
    <xdr:from>
      <xdr:col>5</xdr:col>
      <xdr:colOff>28052</xdr:colOff>
      <xdr:row>8</xdr:row>
      <xdr:rowOff>638571</xdr:rowOff>
    </xdr:from>
    <xdr:to>
      <xdr:col>5</xdr:col>
      <xdr:colOff>930206</xdr:colOff>
      <xdr:row>8</xdr:row>
      <xdr:rowOff>876696</xdr:rowOff>
    </xdr:to>
    <xdr:sp macro="" textlink="">
      <xdr:nvSpPr>
        <xdr:cNvPr id="55" name="55 CuadroTexto">
          <a:extLst>
            <a:ext uri="{FF2B5EF4-FFF2-40B4-BE49-F238E27FC236}">
              <a16:creationId xmlns:a16="http://schemas.microsoft.com/office/drawing/2014/main" id="{00000000-0008-0000-0200-000037000000}"/>
            </a:ext>
          </a:extLst>
        </xdr:cNvPr>
        <xdr:cNvSpPr txBox="1"/>
      </xdr:nvSpPr>
      <xdr:spPr>
        <a:xfrm>
          <a:off x="4089512" y="4616211"/>
          <a:ext cx="902154"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b="1"/>
            <a:t>$</a:t>
          </a:r>
        </a:p>
      </xdr:txBody>
    </xdr:sp>
    <xdr:clientData/>
  </xdr:twoCellAnchor>
  <xdr:twoCellAnchor>
    <xdr:from>
      <xdr:col>3</xdr:col>
      <xdr:colOff>51292</xdr:colOff>
      <xdr:row>8</xdr:row>
      <xdr:rowOff>84931</xdr:rowOff>
    </xdr:from>
    <xdr:to>
      <xdr:col>3</xdr:col>
      <xdr:colOff>314930</xdr:colOff>
      <xdr:row>8</xdr:row>
      <xdr:rowOff>331560</xdr:rowOff>
    </xdr:to>
    <xdr:grpSp>
      <xdr:nvGrpSpPr>
        <xdr:cNvPr id="56" name="56 Grupo" descr="Número 9 que indica el siguiente valor del riesgo moderado (color amarillo), es decir los valores entre 400 y 240.">
          <a:extLst>
            <a:ext uri="{FF2B5EF4-FFF2-40B4-BE49-F238E27FC236}">
              <a16:creationId xmlns:a16="http://schemas.microsoft.com/office/drawing/2014/main" id="{00000000-0008-0000-0200-000038000000}"/>
            </a:ext>
          </a:extLst>
        </xdr:cNvPr>
        <xdr:cNvGrpSpPr/>
      </xdr:nvGrpSpPr>
      <xdr:grpSpPr>
        <a:xfrm>
          <a:off x="2836056" y="4088895"/>
          <a:ext cx="263638" cy="246629"/>
          <a:chOff x="6259286" y="510268"/>
          <a:chExt cx="263638" cy="246629"/>
        </a:xfrm>
        <a:solidFill>
          <a:srgbClr val="FFC000"/>
        </a:solidFill>
      </xdr:grpSpPr>
      <xdr:sp macro="" textlink="">
        <xdr:nvSpPr>
          <xdr:cNvPr id="57" name="57 Elipse">
            <a:extLst>
              <a:ext uri="{FF2B5EF4-FFF2-40B4-BE49-F238E27FC236}">
                <a16:creationId xmlns:a16="http://schemas.microsoft.com/office/drawing/2014/main" id="{00000000-0008-0000-0200-000039000000}"/>
              </a:ext>
            </a:extLst>
          </xdr:cNvPr>
          <xdr:cNvSpPr/>
        </xdr:nvSpPr>
        <xdr:spPr>
          <a:xfrm>
            <a:off x="6259286" y="510268"/>
            <a:ext cx="263638" cy="246629"/>
          </a:xfrm>
          <a:prstGeom prst="ellipse">
            <a:avLst/>
          </a:prstGeom>
          <a:grp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sp macro="" textlink="">
        <xdr:nvSpPr>
          <xdr:cNvPr id="58" name="58 CuadroTexto">
            <a:extLst>
              <a:ext uri="{FF2B5EF4-FFF2-40B4-BE49-F238E27FC236}">
                <a16:creationId xmlns:a16="http://schemas.microsoft.com/office/drawing/2014/main" id="{00000000-0008-0000-0200-00003A000000}"/>
              </a:ext>
            </a:extLst>
          </xdr:cNvPr>
          <xdr:cNvSpPr txBox="1"/>
        </xdr:nvSpPr>
        <xdr:spPr>
          <a:xfrm>
            <a:off x="6335825" y="531625"/>
            <a:ext cx="126169" cy="200629"/>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9</a:t>
            </a:r>
          </a:p>
        </xdr:txBody>
      </xdr:sp>
    </xdr:grpSp>
    <xdr:clientData/>
  </xdr:twoCellAnchor>
  <xdr:twoCellAnchor>
    <xdr:from>
      <xdr:col>6</xdr:col>
      <xdr:colOff>55526</xdr:colOff>
      <xdr:row>5</xdr:row>
      <xdr:rowOff>25665</xdr:rowOff>
    </xdr:from>
    <xdr:to>
      <xdr:col>6</xdr:col>
      <xdr:colOff>455083</xdr:colOff>
      <xdr:row>5</xdr:row>
      <xdr:rowOff>412750</xdr:rowOff>
    </xdr:to>
    <xdr:grpSp>
      <xdr:nvGrpSpPr>
        <xdr:cNvPr id="59" name="59 Grupo" descr="Número 10 que indica el siguiente valor del riesgo moderado (color amarillo), es decir los valores entre 400 y 200.">
          <a:extLst>
            <a:ext uri="{FF2B5EF4-FFF2-40B4-BE49-F238E27FC236}">
              <a16:creationId xmlns:a16="http://schemas.microsoft.com/office/drawing/2014/main" id="{00000000-0008-0000-0200-00003B000000}"/>
            </a:ext>
          </a:extLst>
        </xdr:cNvPr>
        <xdr:cNvGrpSpPr/>
      </xdr:nvGrpSpPr>
      <xdr:grpSpPr>
        <a:xfrm>
          <a:off x="5874435" y="1369556"/>
          <a:ext cx="399557" cy="387085"/>
          <a:chOff x="6259286" y="510268"/>
          <a:chExt cx="263638" cy="246629"/>
        </a:xfrm>
        <a:solidFill>
          <a:srgbClr val="FFC000"/>
        </a:solidFill>
      </xdr:grpSpPr>
      <xdr:sp macro="" textlink="">
        <xdr:nvSpPr>
          <xdr:cNvPr id="60" name="60 Elipse">
            <a:extLst>
              <a:ext uri="{FF2B5EF4-FFF2-40B4-BE49-F238E27FC236}">
                <a16:creationId xmlns:a16="http://schemas.microsoft.com/office/drawing/2014/main" id="{00000000-0008-0000-0200-00003C000000}"/>
              </a:ext>
            </a:extLst>
          </xdr:cNvPr>
          <xdr:cNvSpPr/>
        </xdr:nvSpPr>
        <xdr:spPr>
          <a:xfrm>
            <a:off x="6259286" y="510268"/>
            <a:ext cx="263638" cy="246629"/>
          </a:xfrm>
          <a:prstGeom prst="ellipse">
            <a:avLst/>
          </a:prstGeom>
          <a:grp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sp macro="" textlink="">
        <xdr:nvSpPr>
          <xdr:cNvPr id="61" name="61 CuadroTexto">
            <a:extLst>
              <a:ext uri="{FF2B5EF4-FFF2-40B4-BE49-F238E27FC236}">
                <a16:creationId xmlns:a16="http://schemas.microsoft.com/office/drawing/2014/main" id="{00000000-0008-0000-0200-00003D000000}"/>
              </a:ext>
            </a:extLst>
          </xdr:cNvPr>
          <xdr:cNvSpPr txBox="1"/>
        </xdr:nvSpPr>
        <xdr:spPr>
          <a:xfrm>
            <a:off x="6292480" y="554604"/>
            <a:ext cx="202512" cy="148348"/>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t>10</a:t>
            </a:r>
          </a:p>
        </xdr:txBody>
      </xdr:sp>
    </xdr:grpSp>
    <xdr:clientData/>
  </xdr:twoCellAnchor>
  <xdr:twoCellAnchor>
    <xdr:from>
      <xdr:col>6</xdr:col>
      <xdr:colOff>0</xdr:colOff>
      <xdr:row>6</xdr:row>
      <xdr:rowOff>3229</xdr:rowOff>
    </xdr:from>
    <xdr:to>
      <xdr:col>6</xdr:col>
      <xdr:colOff>433916</xdr:colOff>
      <xdr:row>6</xdr:row>
      <xdr:rowOff>285750</xdr:rowOff>
    </xdr:to>
    <xdr:grpSp>
      <xdr:nvGrpSpPr>
        <xdr:cNvPr id="62" name="62 Grupo" descr="Número 11 que indica el siguiente valor del riesgo moderado (color amarillo), es decir el valor 240. ">
          <a:extLst>
            <a:ext uri="{FF2B5EF4-FFF2-40B4-BE49-F238E27FC236}">
              <a16:creationId xmlns:a16="http://schemas.microsoft.com/office/drawing/2014/main" id="{00000000-0008-0000-0200-00003E000000}"/>
            </a:ext>
          </a:extLst>
        </xdr:cNvPr>
        <xdr:cNvGrpSpPr/>
      </xdr:nvGrpSpPr>
      <xdr:grpSpPr>
        <a:xfrm>
          <a:off x="5818909" y="2233811"/>
          <a:ext cx="433916" cy="282521"/>
          <a:chOff x="6259286" y="510268"/>
          <a:chExt cx="263638" cy="246629"/>
        </a:xfrm>
        <a:solidFill>
          <a:srgbClr val="FFC000"/>
        </a:solidFill>
      </xdr:grpSpPr>
      <xdr:sp macro="" textlink="">
        <xdr:nvSpPr>
          <xdr:cNvPr id="63" name="63 Elipse">
            <a:extLst>
              <a:ext uri="{FF2B5EF4-FFF2-40B4-BE49-F238E27FC236}">
                <a16:creationId xmlns:a16="http://schemas.microsoft.com/office/drawing/2014/main" id="{00000000-0008-0000-0200-00003F000000}"/>
              </a:ext>
            </a:extLst>
          </xdr:cNvPr>
          <xdr:cNvSpPr/>
        </xdr:nvSpPr>
        <xdr:spPr>
          <a:xfrm>
            <a:off x="6259286" y="510268"/>
            <a:ext cx="263638" cy="246629"/>
          </a:xfrm>
          <a:prstGeom prst="ellipse">
            <a:avLst/>
          </a:prstGeom>
          <a:grp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sp macro="" textlink="">
        <xdr:nvSpPr>
          <xdr:cNvPr id="64" name="64 CuadroTexto">
            <a:extLst>
              <a:ext uri="{FF2B5EF4-FFF2-40B4-BE49-F238E27FC236}">
                <a16:creationId xmlns:a16="http://schemas.microsoft.com/office/drawing/2014/main" id="{00000000-0008-0000-0200-000040000000}"/>
              </a:ext>
            </a:extLst>
          </xdr:cNvPr>
          <xdr:cNvSpPr txBox="1"/>
        </xdr:nvSpPr>
        <xdr:spPr>
          <a:xfrm>
            <a:off x="6292480" y="554604"/>
            <a:ext cx="202512" cy="148348"/>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t>11</a:t>
            </a:r>
          </a:p>
        </xdr:txBody>
      </xdr:sp>
    </xdr:grpSp>
    <xdr:clientData/>
  </xdr:twoCellAnchor>
  <xdr:twoCellAnchor>
    <xdr:from>
      <xdr:col>5</xdr:col>
      <xdr:colOff>11078</xdr:colOff>
      <xdr:row>7</xdr:row>
      <xdr:rowOff>42333</xdr:rowOff>
    </xdr:from>
    <xdr:to>
      <xdr:col>5</xdr:col>
      <xdr:colOff>476250</xdr:colOff>
      <xdr:row>7</xdr:row>
      <xdr:rowOff>328084</xdr:rowOff>
    </xdr:to>
    <xdr:grpSp>
      <xdr:nvGrpSpPr>
        <xdr:cNvPr id="65" name="65 Grupo" descr="Número 12 que indica el siguiente valor del riesgo moderado (color amarillo), es decir los valores entre 200 y 150.">
          <a:extLst>
            <a:ext uri="{FF2B5EF4-FFF2-40B4-BE49-F238E27FC236}">
              <a16:creationId xmlns:a16="http://schemas.microsoft.com/office/drawing/2014/main" id="{00000000-0008-0000-0200-000041000000}"/>
            </a:ext>
          </a:extLst>
        </xdr:cNvPr>
        <xdr:cNvGrpSpPr/>
      </xdr:nvGrpSpPr>
      <xdr:grpSpPr>
        <a:xfrm>
          <a:off x="4818605" y="3159606"/>
          <a:ext cx="465172" cy="285751"/>
          <a:chOff x="6259286" y="510268"/>
          <a:chExt cx="263638" cy="246629"/>
        </a:xfrm>
        <a:solidFill>
          <a:srgbClr val="FFC000"/>
        </a:solidFill>
      </xdr:grpSpPr>
      <xdr:sp macro="" textlink="">
        <xdr:nvSpPr>
          <xdr:cNvPr id="66" name="66 Elipse">
            <a:extLst>
              <a:ext uri="{FF2B5EF4-FFF2-40B4-BE49-F238E27FC236}">
                <a16:creationId xmlns:a16="http://schemas.microsoft.com/office/drawing/2014/main" id="{00000000-0008-0000-0200-000042000000}"/>
              </a:ext>
            </a:extLst>
          </xdr:cNvPr>
          <xdr:cNvSpPr/>
        </xdr:nvSpPr>
        <xdr:spPr>
          <a:xfrm>
            <a:off x="6259286" y="510268"/>
            <a:ext cx="263638" cy="246629"/>
          </a:xfrm>
          <a:prstGeom prst="ellipse">
            <a:avLst/>
          </a:prstGeom>
          <a:grp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sp macro="" textlink="">
        <xdr:nvSpPr>
          <xdr:cNvPr id="67" name="67 CuadroTexto">
            <a:extLst>
              <a:ext uri="{FF2B5EF4-FFF2-40B4-BE49-F238E27FC236}">
                <a16:creationId xmlns:a16="http://schemas.microsoft.com/office/drawing/2014/main" id="{00000000-0008-0000-0200-000043000000}"/>
              </a:ext>
            </a:extLst>
          </xdr:cNvPr>
          <xdr:cNvSpPr txBox="1"/>
        </xdr:nvSpPr>
        <xdr:spPr>
          <a:xfrm>
            <a:off x="6292480" y="554604"/>
            <a:ext cx="202512" cy="148348"/>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t>12</a:t>
            </a:r>
          </a:p>
        </xdr:txBody>
      </xdr:sp>
    </xdr:grpSp>
    <xdr:clientData/>
  </xdr:twoCellAnchor>
  <xdr:twoCellAnchor>
    <xdr:from>
      <xdr:col>4</xdr:col>
      <xdr:colOff>21166</xdr:colOff>
      <xdr:row>8</xdr:row>
      <xdr:rowOff>14816</xdr:rowOff>
    </xdr:from>
    <xdr:to>
      <xdr:col>4</xdr:col>
      <xdr:colOff>448733</xdr:colOff>
      <xdr:row>8</xdr:row>
      <xdr:rowOff>300567</xdr:rowOff>
    </xdr:to>
    <xdr:grpSp>
      <xdr:nvGrpSpPr>
        <xdr:cNvPr id="68" name="68 Grupo" descr="Número 13 que indica el ultimo valor del riesgo moderado (color amarillo), es decir los valores entre 200 y 100.">
          <a:extLst>
            <a:ext uri="{FF2B5EF4-FFF2-40B4-BE49-F238E27FC236}">
              <a16:creationId xmlns:a16="http://schemas.microsoft.com/office/drawing/2014/main" id="{00000000-0008-0000-0200-000044000000}"/>
            </a:ext>
          </a:extLst>
        </xdr:cNvPr>
        <xdr:cNvGrpSpPr/>
      </xdr:nvGrpSpPr>
      <xdr:grpSpPr>
        <a:xfrm>
          <a:off x="3817311" y="4018780"/>
          <a:ext cx="427567" cy="285751"/>
          <a:chOff x="6259286" y="510268"/>
          <a:chExt cx="263638" cy="246629"/>
        </a:xfrm>
        <a:solidFill>
          <a:srgbClr val="FFC000"/>
        </a:solidFill>
      </xdr:grpSpPr>
      <xdr:sp macro="" textlink="">
        <xdr:nvSpPr>
          <xdr:cNvPr id="69" name="69 Elipse">
            <a:extLst>
              <a:ext uri="{FF2B5EF4-FFF2-40B4-BE49-F238E27FC236}">
                <a16:creationId xmlns:a16="http://schemas.microsoft.com/office/drawing/2014/main" id="{00000000-0008-0000-0200-000045000000}"/>
              </a:ext>
            </a:extLst>
          </xdr:cNvPr>
          <xdr:cNvSpPr/>
        </xdr:nvSpPr>
        <xdr:spPr>
          <a:xfrm>
            <a:off x="6259286" y="510268"/>
            <a:ext cx="263638" cy="246629"/>
          </a:xfrm>
          <a:prstGeom prst="ellipse">
            <a:avLst/>
          </a:prstGeom>
          <a:grp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sp macro="" textlink="">
        <xdr:nvSpPr>
          <xdr:cNvPr id="70" name="70 CuadroTexto">
            <a:extLst>
              <a:ext uri="{FF2B5EF4-FFF2-40B4-BE49-F238E27FC236}">
                <a16:creationId xmlns:a16="http://schemas.microsoft.com/office/drawing/2014/main" id="{00000000-0008-0000-0200-000046000000}"/>
              </a:ext>
            </a:extLst>
          </xdr:cNvPr>
          <xdr:cNvSpPr txBox="1"/>
        </xdr:nvSpPr>
        <xdr:spPr>
          <a:xfrm>
            <a:off x="6316587" y="554604"/>
            <a:ext cx="185943" cy="15296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t>13</a:t>
            </a:r>
          </a:p>
        </xdr:txBody>
      </xdr:sp>
    </xdr:grpSp>
    <xdr:clientData/>
  </xdr:twoCellAnchor>
  <xdr:twoCellAnchor>
    <xdr:from>
      <xdr:col>5</xdr:col>
      <xdr:colOff>30128</xdr:colOff>
      <xdr:row>8</xdr:row>
      <xdr:rowOff>8466</xdr:rowOff>
    </xdr:from>
    <xdr:to>
      <xdr:col>5</xdr:col>
      <xdr:colOff>495300</xdr:colOff>
      <xdr:row>8</xdr:row>
      <xdr:rowOff>294217</xdr:rowOff>
    </xdr:to>
    <xdr:grpSp>
      <xdr:nvGrpSpPr>
        <xdr:cNvPr id="71" name="71 Grupo" descr="Número 15 que indica el siguiente valor del riesgo aceptable (color verde), es decir los valores entre 80 y 60">
          <a:extLst>
            <a:ext uri="{FF2B5EF4-FFF2-40B4-BE49-F238E27FC236}">
              <a16:creationId xmlns:a16="http://schemas.microsoft.com/office/drawing/2014/main" id="{00000000-0008-0000-0200-000047000000}"/>
            </a:ext>
          </a:extLst>
        </xdr:cNvPr>
        <xdr:cNvGrpSpPr/>
      </xdr:nvGrpSpPr>
      <xdr:grpSpPr>
        <a:xfrm>
          <a:off x="4837655" y="4012430"/>
          <a:ext cx="465172" cy="285751"/>
          <a:chOff x="6259286" y="510268"/>
          <a:chExt cx="263638" cy="246629"/>
        </a:xfrm>
        <a:solidFill>
          <a:srgbClr val="FFC000"/>
        </a:solidFill>
      </xdr:grpSpPr>
      <xdr:sp macro="" textlink="">
        <xdr:nvSpPr>
          <xdr:cNvPr id="72" name="72 Elipse">
            <a:extLst>
              <a:ext uri="{FF2B5EF4-FFF2-40B4-BE49-F238E27FC236}">
                <a16:creationId xmlns:a16="http://schemas.microsoft.com/office/drawing/2014/main" id="{00000000-0008-0000-0200-000048000000}"/>
              </a:ext>
            </a:extLst>
          </xdr:cNvPr>
          <xdr:cNvSpPr/>
        </xdr:nvSpPr>
        <xdr:spPr>
          <a:xfrm>
            <a:off x="6259286" y="510268"/>
            <a:ext cx="263638" cy="246629"/>
          </a:xfrm>
          <a:prstGeom prst="ellipse">
            <a:avLst/>
          </a:prstGeom>
          <a:grp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sp macro="" textlink="">
        <xdr:nvSpPr>
          <xdr:cNvPr id="73" name="73 CuadroTexto">
            <a:extLst>
              <a:ext uri="{FF2B5EF4-FFF2-40B4-BE49-F238E27FC236}">
                <a16:creationId xmlns:a16="http://schemas.microsoft.com/office/drawing/2014/main" id="{00000000-0008-0000-0200-000049000000}"/>
              </a:ext>
            </a:extLst>
          </xdr:cNvPr>
          <xdr:cNvSpPr txBox="1"/>
        </xdr:nvSpPr>
        <xdr:spPr>
          <a:xfrm>
            <a:off x="6292480" y="554604"/>
            <a:ext cx="202512" cy="148348"/>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t>15</a:t>
            </a:r>
          </a:p>
        </xdr:txBody>
      </xdr:sp>
    </xdr:grpSp>
    <xdr:clientData/>
  </xdr:twoCellAnchor>
  <xdr:twoCellAnchor>
    <xdr:from>
      <xdr:col>6</xdr:col>
      <xdr:colOff>34362</xdr:colOff>
      <xdr:row>7</xdr:row>
      <xdr:rowOff>2116</xdr:rowOff>
    </xdr:from>
    <xdr:to>
      <xdr:col>6</xdr:col>
      <xdr:colOff>499534</xdr:colOff>
      <xdr:row>7</xdr:row>
      <xdr:rowOff>287867</xdr:rowOff>
    </xdr:to>
    <xdr:grpSp>
      <xdr:nvGrpSpPr>
        <xdr:cNvPr id="74" name="74 Grupo" descr="Número 15 que indica el primer valor del riesgo aceptable (color verde), es decir los valores entre 100 y 50.">
          <a:extLst>
            <a:ext uri="{FF2B5EF4-FFF2-40B4-BE49-F238E27FC236}">
              <a16:creationId xmlns:a16="http://schemas.microsoft.com/office/drawing/2014/main" id="{00000000-0008-0000-0200-00004A000000}"/>
            </a:ext>
          </a:extLst>
        </xdr:cNvPr>
        <xdr:cNvGrpSpPr/>
      </xdr:nvGrpSpPr>
      <xdr:grpSpPr>
        <a:xfrm>
          <a:off x="5853271" y="3119389"/>
          <a:ext cx="465172" cy="285751"/>
          <a:chOff x="6259286" y="510268"/>
          <a:chExt cx="263638" cy="246629"/>
        </a:xfrm>
        <a:solidFill>
          <a:srgbClr val="FFC000"/>
        </a:solidFill>
      </xdr:grpSpPr>
      <xdr:sp macro="" textlink="">
        <xdr:nvSpPr>
          <xdr:cNvPr id="75" name="75 Elipse">
            <a:extLst>
              <a:ext uri="{FF2B5EF4-FFF2-40B4-BE49-F238E27FC236}">
                <a16:creationId xmlns:a16="http://schemas.microsoft.com/office/drawing/2014/main" id="{00000000-0008-0000-0200-00004B000000}"/>
              </a:ext>
            </a:extLst>
          </xdr:cNvPr>
          <xdr:cNvSpPr/>
        </xdr:nvSpPr>
        <xdr:spPr>
          <a:xfrm>
            <a:off x="6259286" y="510268"/>
            <a:ext cx="263638" cy="246629"/>
          </a:xfrm>
          <a:prstGeom prst="ellipse">
            <a:avLst/>
          </a:prstGeom>
          <a:grp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sp macro="" textlink="">
        <xdr:nvSpPr>
          <xdr:cNvPr id="76" name="76 CuadroTexto">
            <a:extLst>
              <a:ext uri="{FF2B5EF4-FFF2-40B4-BE49-F238E27FC236}">
                <a16:creationId xmlns:a16="http://schemas.microsoft.com/office/drawing/2014/main" id="{00000000-0008-0000-0200-00004C000000}"/>
              </a:ext>
            </a:extLst>
          </xdr:cNvPr>
          <xdr:cNvSpPr txBox="1"/>
        </xdr:nvSpPr>
        <xdr:spPr>
          <a:xfrm>
            <a:off x="6292480" y="554604"/>
            <a:ext cx="202512" cy="148348"/>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t>14</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lsapp01\vp%20recursos%20humanos\Users\lcifuentes\AppData\Local\Temp\Temp1_Matriz%20de%20Producci&#243;n%202012%20-%20Usme.zip\Matriz%20de%20Producci&#243;n%20201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DE CALIFICACIÓN"/>
      <sheetName val="Condiciones 2012"/>
      <sheetName val="RESUMEN MES"/>
      <sheetName val="Menús desplegables"/>
      <sheetName val="Hoja2"/>
    </sheetNames>
    <sheetDataSet>
      <sheetData sheetId="0"/>
      <sheetData sheetId="1"/>
      <sheetData sheetId="2"/>
      <sheetData sheetId="3">
        <row r="3">
          <cell r="A3" t="str">
            <v>U2</v>
          </cell>
          <cell r="C3" t="str">
            <v>MECANICO</v>
          </cell>
        </row>
        <row r="4">
          <cell r="A4" t="str">
            <v>U3</v>
          </cell>
          <cell r="C4" t="str">
            <v>ELECTRICO</v>
          </cell>
        </row>
        <row r="5">
          <cell r="A5">
            <v>0</v>
          </cell>
          <cell r="C5">
            <v>0</v>
          </cell>
        </row>
        <row r="6">
          <cell r="A6" t="str">
            <v>U4</v>
          </cell>
          <cell r="C6" t="str">
            <v>BIOLOGICO</v>
          </cell>
        </row>
        <row r="7">
          <cell r="A7" t="str">
            <v>OM</v>
          </cell>
          <cell r="C7" t="str">
            <v>LOCATIVO</v>
          </cell>
        </row>
        <row r="8">
          <cell r="A8" t="str">
            <v>U A. Gen</v>
          </cell>
          <cell r="C8" t="str">
            <v>ORDEN Y ASEO</v>
          </cell>
        </row>
        <row r="9">
          <cell r="C9" t="str">
            <v>ILUMINACION</v>
          </cell>
        </row>
        <row r="10">
          <cell r="C10" t="str">
            <v>RUIDO</v>
          </cell>
        </row>
        <row r="11">
          <cell r="C11" t="str">
            <v>TEMPERATURAS EXTREMAS</v>
          </cell>
        </row>
        <row r="12">
          <cell r="C12" t="str">
            <v>CARGA FISICA</v>
          </cell>
        </row>
        <row r="13">
          <cell r="C13" t="str">
            <v>RAD. NO IONIZANTES</v>
          </cell>
        </row>
        <row r="14">
          <cell r="C14" t="str">
            <v>RAD. IONIZANTES</v>
          </cell>
        </row>
        <row r="15">
          <cell r="C15" t="str">
            <v>QUIMICO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8"/>
  <sheetViews>
    <sheetView showGridLines="0" topLeftCell="A37" zoomScale="80" zoomScaleNormal="80" workbookViewId="0">
      <selection activeCell="B57" sqref="B57"/>
    </sheetView>
  </sheetViews>
  <sheetFormatPr baseColWidth="10" defaultColWidth="11.44140625" defaultRowHeight="13.2"/>
  <cols>
    <col min="1" max="1" width="27" style="14" customWidth="1"/>
    <col min="2" max="2" width="54" style="14" customWidth="1"/>
    <col min="3" max="16384" width="11.44140625" style="14"/>
  </cols>
  <sheetData>
    <row r="1" spans="1:3" ht="8.25" customHeight="1"/>
    <row r="2" spans="1:3" ht="15.6">
      <c r="A2" s="86" t="s">
        <v>31</v>
      </c>
      <c r="B2" s="86"/>
      <c r="C2" s="86"/>
    </row>
    <row r="3" spans="1:3" ht="5.25" customHeight="1"/>
    <row r="4" spans="1:3" ht="18.75" customHeight="1">
      <c r="A4" s="26" t="s">
        <v>32</v>
      </c>
      <c r="B4" s="27" t="s">
        <v>33</v>
      </c>
      <c r="C4" s="27" t="s">
        <v>18</v>
      </c>
    </row>
    <row r="5" spans="1:3" ht="60.6">
      <c r="A5" s="28" t="s">
        <v>34</v>
      </c>
      <c r="B5" s="29" t="s">
        <v>166</v>
      </c>
      <c r="C5" s="30">
        <v>10</v>
      </c>
    </row>
    <row r="6" spans="1:3" ht="90.75" customHeight="1">
      <c r="A6" s="28" t="s">
        <v>35</v>
      </c>
      <c r="B6" s="31" t="s">
        <v>36</v>
      </c>
      <c r="C6" s="30">
        <v>6</v>
      </c>
    </row>
    <row r="7" spans="1:3" ht="49.5" customHeight="1">
      <c r="A7" s="32" t="s">
        <v>37</v>
      </c>
      <c r="B7" s="31" t="s">
        <v>38</v>
      </c>
      <c r="C7" s="30">
        <v>2</v>
      </c>
    </row>
    <row r="8" spans="1:3" ht="45">
      <c r="A8" s="32" t="s">
        <v>39</v>
      </c>
      <c r="B8" s="28" t="s">
        <v>40</v>
      </c>
      <c r="C8" s="30">
        <v>0</v>
      </c>
    </row>
    <row r="9" spans="1:3" ht="15">
      <c r="A9" s="33"/>
      <c r="B9" s="33"/>
      <c r="C9" s="33"/>
    </row>
    <row r="10" spans="1:3" ht="18.75" customHeight="1">
      <c r="A10" s="26" t="s">
        <v>41</v>
      </c>
      <c r="B10" s="27" t="s">
        <v>33</v>
      </c>
      <c r="C10" s="27" t="s">
        <v>19</v>
      </c>
    </row>
    <row r="11" spans="1:3" ht="31.2">
      <c r="A11" s="28" t="s">
        <v>42</v>
      </c>
      <c r="B11" s="29" t="s">
        <v>43</v>
      </c>
      <c r="C11" s="30">
        <v>4</v>
      </c>
    </row>
    <row r="12" spans="1:3" ht="30">
      <c r="A12" s="28" t="s">
        <v>44</v>
      </c>
      <c r="B12" s="31" t="s">
        <v>45</v>
      </c>
      <c r="C12" s="30">
        <v>3</v>
      </c>
    </row>
    <row r="13" spans="1:3" ht="30">
      <c r="A13" s="32" t="s">
        <v>46</v>
      </c>
      <c r="B13" s="31" t="s">
        <v>47</v>
      </c>
      <c r="C13" s="30">
        <v>2</v>
      </c>
    </row>
    <row r="14" spans="1:3" ht="15">
      <c r="A14" s="28" t="s">
        <v>48</v>
      </c>
      <c r="B14" s="31" t="s">
        <v>49</v>
      </c>
      <c r="C14" s="30">
        <v>1</v>
      </c>
    </row>
    <row r="15" spans="1:3" ht="15">
      <c r="A15" s="33"/>
      <c r="B15" s="33"/>
      <c r="C15" s="33"/>
    </row>
    <row r="16" spans="1:3" ht="18.75" customHeight="1">
      <c r="A16" s="26" t="s">
        <v>50</v>
      </c>
      <c r="B16" s="27" t="s">
        <v>33</v>
      </c>
      <c r="C16" s="15"/>
    </row>
    <row r="17" spans="1:3" ht="15.6">
      <c r="A17" s="28" t="s">
        <v>51</v>
      </c>
      <c r="B17" s="29" t="s">
        <v>52</v>
      </c>
      <c r="C17" s="30">
        <v>100</v>
      </c>
    </row>
    <row r="18" spans="1:3" ht="15">
      <c r="A18" s="28" t="s">
        <v>53</v>
      </c>
      <c r="B18" s="31" t="s">
        <v>54</v>
      </c>
      <c r="C18" s="30">
        <v>60</v>
      </c>
    </row>
    <row r="19" spans="1:3" ht="15">
      <c r="A19" s="32" t="s">
        <v>55</v>
      </c>
      <c r="B19" s="31" t="s">
        <v>56</v>
      </c>
      <c r="C19" s="30">
        <v>25</v>
      </c>
    </row>
    <row r="20" spans="1:3" ht="15">
      <c r="A20" s="28" t="s">
        <v>57</v>
      </c>
      <c r="B20" s="31" t="s">
        <v>58</v>
      </c>
      <c r="C20" s="30">
        <v>10</v>
      </c>
    </row>
    <row r="21" spans="1:3" ht="15">
      <c r="A21" s="34"/>
      <c r="B21" s="34"/>
      <c r="C21" s="34"/>
    </row>
    <row r="22" spans="1:3" ht="15">
      <c r="A22" s="34" t="s">
        <v>59</v>
      </c>
      <c r="B22" s="34" t="s">
        <v>60</v>
      </c>
      <c r="C22" s="34"/>
    </row>
    <row r="23" spans="1:3" ht="15">
      <c r="A23" s="34" t="s">
        <v>61</v>
      </c>
      <c r="B23" s="34" t="s">
        <v>62</v>
      </c>
      <c r="C23" s="34"/>
    </row>
    <row r="24" spans="1:3" ht="15">
      <c r="A24" s="34"/>
      <c r="B24" s="34"/>
      <c r="C24" s="34"/>
    </row>
    <row r="25" spans="1:3" ht="15">
      <c r="A25" s="34" t="s">
        <v>63</v>
      </c>
      <c r="B25" s="34"/>
      <c r="C25" s="34"/>
    </row>
    <row r="26" spans="1:3" ht="15">
      <c r="A26" s="34"/>
      <c r="B26" s="34"/>
      <c r="C26" s="34"/>
    </row>
    <row r="27" spans="1:3" ht="15">
      <c r="A27" s="34" t="s">
        <v>64</v>
      </c>
      <c r="B27" s="34"/>
      <c r="C27" s="34"/>
    </row>
    <row r="51" spans="1:1" ht="15.6">
      <c r="A51" s="35" t="s">
        <v>65</v>
      </c>
    </row>
    <row r="52" spans="1:1" ht="15">
      <c r="A52" s="34"/>
    </row>
    <row r="53" spans="1:1" ht="15">
      <c r="A53" s="34" t="s">
        <v>66</v>
      </c>
    </row>
    <row r="54" spans="1:1" ht="15">
      <c r="A54" s="34" t="s">
        <v>67</v>
      </c>
    </row>
    <row r="55" spans="1:1" ht="15">
      <c r="A55" s="34" t="s">
        <v>68</v>
      </c>
    </row>
    <row r="56" spans="1:1" ht="15">
      <c r="A56" s="34" t="s">
        <v>69</v>
      </c>
    </row>
    <row r="57" spans="1:1" ht="15">
      <c r="A57" s="34"/>
    </row>
    <row r="58" spans="1:1" ht="15">
      <c r="A58" s="34" t="s">
        <v>70</v>
      </c>
    </row>
  </sheetData>
  <mergeCells count="1">
    <mergeCell ref="A2:C2"/>
  </mergeCells>
  <printOptions horizontalCentered="1" verticalCentered="1"/>
  <pageMargins left="0.70866141732283472" right="0.70866141732283472" top="0.74803149606299213" bottom="0.74803149606299213" header="0.31496062992125984" footer="0.31496062992125984"/>
  <pageSetup scale="91" orientation="landscape" horizontalDpi="4294967294" verticalDpi="4294967294" r:id="rId1"/>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1"/>
  <sheetViews>
    <sheetView tabSelected="1" topLeftCell="D1" zoomScale="70" zoomScaleNormal="70" workbookViewId="0">
      <selection activeCell="Q8" sqref="Q8"/>
    </sheetView>
  </sheetViews>
  <sheetFormatPr baseColWidth="10" defaultColWidth="11.5546875" defaultRowHeight="10.199999999999999"/>
  <cols>
    <col min="1" max="1" width="7.109375" style="1" customWidth="1"/>
    <col min="2" max="2" width="13.109375" style="1" customWidth="1"/>
    <col min="3" max="3" width="10.6640625" style="1" bestFit="1" customWidth="1"/>
    <col min="4" max="4" width="19.109375" style="1" customWidth="1"/>
    <col min="5" max="5" width="13.6640625" style="1" customWidth="1"/>
    <col min="6" max="6" width="22.88671875" style="1" customWidth="1"/>
    <col min="7" max="7" width="14.88671875" style="1" customWidth="1"/>
    <col min="8" max="8" width="22" style="1" customWidth="1"/>
    <col min="9" max="9" width="23.88671875" style="1" customWidth="1"/>
    <col min="10" max="10" width="14.33203125" style="1" bestFit="1" customWidth="1"/>
    <col min="11" max="11" width="20.6640625" style="1" customWidth="1"/>
    <col min="12" max="12" width="14.5546875" style="1" customWidth="1"/>
    <col min="13" max="13" width="22" style="1" customWidth="1"/>
    <col min="14" max="15" width="5.88671875" style="1" customWidth="1"/>
    <col min="16" max="17" width="5.5546875" style="1" customWidth="1"/>
    <col min="18" max="18" width="4.88671875" style="1" customWidth="1"/>
    <col min="19" max="19" width="17" style="1" customWidth="1"/>
    <col min="20" max="20" width="11.5546875" style="1" customWidth="1"/>
    <col min="21" max="21" width="7.44140625" style="1" customWidth="1"/>
    <col min="22" max="22" width="6.5546875" style="1" customWidth="1"/>
    <col min="23" max="23" width="6.6640625" style="1" customWidth="1"/>
    <col min="24" max="24" width="4.6640625" style="1" bestFit="1" customWidth="1"/>
    <col min="25" max="25" width="21.6640625" style="1" customWidth="1"/>
    <col min="26" max="16384" width="11.5546875" style="1"/>
  </cols>
  <sheetData>
    <row r="1" spans="1:25" ht="25.05" customHeight="1">
      <c r="A1" s="89"/>
      <c r="B1" s="89"/>
      <c r="C1" s="89"/>
      <c r="D1" s="92" t="s">
        <v>173</v>
      </c>
      <c r="E1" s="92"/>
      <c r="F1" s="92"/>
      <c r="G1" s="92"/>
      <c r="H1" s="92"/>
      <c r="I1" s="92"/>
      <c r="J1" s="92"/>
      <c r="K1" s="92"/>
      <c r="L1" s="92"/>
      <c r="M1" s="92"/>
      <c r="N1" s="92"/>
      <c r="O1" s="92"/>
      <c r="P1" s="92"/>
      <c r="Q1" s="92"/>
      <c r="R1" s="92"/>
      <c r="S1" s="90" t="s">
        <v>167</v>
      </c>
      <c r="T1" s="90"/>
      <c r="U1" s="90"/>
      <c r="V1" s="90"/>
      <c r="W1" s="115" t="s">
        <v>176</v>
      </c>
      <c r="X1" s="115"/>
      <c r="Y1" s="115"/>
    </row>
    <row r="2" spans="1:25" ht="25.05" customHeight="1">
      <c r="A2" s="89"/>
      <c r="B2" s="89"/>
      <c r="C2" s="89"/>
      <c r="D2" s="93" t="s">
        <v>172</v>
      </c>
      <c r="E2" s="93"/>
      <c r="F2" s="93"/>
      <c r="G2" s="93"/>
      <c r="H2" s="93"/>
      <c r="I2" s="93"/>
      <c r="J2" s="93"/>
      <c r="K2" s="93"/>
      <c r="L2" s="93"/>
      <c r="M2" s="93"/>
      <c r="N2" s="93"/>
      <c r="O2" s="93"/>
      <c r="P2" s="93"/>
      <c r="Q2" s="93"/>
      <c r="R2" s="93"/>
      <c r="S2" s="90" t="s">
        <v>168</v>
      </c>
      <c r="T2" s="90"/>
      <c r="U2" s="90"/>
      <c r="V2" s="90"/>
      <c r="W2" s="115">
        <v>1</v>
      </c>
      <c r="X2" s="115"/>
      <c r="Y2" s="115"/>
    </row>
    <row r="3" spans="1:25" ht="25.05" customHeight="1">
      <c r="A3" s="89"/>
      <c r="B3" s="89"/>
      <c r="C3" s="89"/>
      <c r="D3" s="92" t="s">
        <v>174</v>
      </c>
      <c r="E3" s="92"/>
      <c r="F3" s="92"/>
      <c r="G3" s="92"/>
      <c r="H3" s="92"/>
      <c r="I3" s="92"/>
      <c r="J3" s="92"/>
      <c r="K3" s="92"/>
      <c r="L3" s="92"/>
      <c r="M3" s="92"/>
      <c r="N3" s="92"/>
      <c r="O3" s="92"/>
      <c r="P3" s="92"/>
      <c r="Q3" s="92"/>
      <c r="R3" s="92"/>
      <c r="S3" s="90" t="s">
        <v>169</v>
      </c>
      <c r="T3" s="90"/>
      <c r="U3" s="90"/>
      <c r="V3" s="90"/>
      <c r="W3" s="116">
        <v>44662</v>
      </c>
      <c r="X3" s="115"/>
      <c r="Y3" s="115"/>
    </row>
    <row r="4" spans="1:25" ht="25.05" customHeight="1">
      <c r="A4" s="89"/>
      <c r="B4" s="89"/>
      <c r="C4" s="89"/>
      <c r="D4" s="87" t="s">
        <v>30</v>
      </c>
      <c r="E4" s="87"/>
      <c r="F4" s="87"/>
      <c r="G4" s="87"/>
      <c r="H4" s="87"/>
      <c r="I4" s="87"/>
      <c r="J4" s="87"/>
      <c r="K4" s="87"/>
      <c r="L4" s="87"/>
      <c r="M4" s="87"/>
      <c r="N4" s="87"/>
      <c r="O4" s="87"/>
      <c r="P4" s="87"/>
      <c r="Q4" s="87"/>
      <c r="R4" s="87"/>
      <c r="S4" s="90" t="s">
        <v>170</v>
      </c>
      <c r="T4" s="90"/>
      <c r="U4" s="90"/>
      <c r="V4" s="90"/>
      <c r="W4" s="91" t="s">
        <v>171</v>
      </c>
      <c r="X4" s="91"/>
      <c r="Y4" s="91"/>
    </row>
    <row r="5" spans="1:25" s="42" customFormat="1" ht="46.8">
      <c r="A5" s="36" t="s">
        <v>0</v>
      </c>
      <c r="B5" s="36" t="s">
        <v>1</v>
      </c>
      <c r="C5" s="36" t="s">
        <v>3</v>
      </c>
      <c r="D5" s="36" t="s">
        <v>5</v>
      </c>
      <c r="E5" s="36" t="s">
        <v>6</v>
      </c>
      <c r="F5" s="36" t="s">
        <v>8</v>
      </c>
      <c r="G5" s="37" t="s">
        <v>9</v>
      </c>
      <c r="H5" s="36" t="s">
        <v>11</v>
      </c>
      <c r="I5" s="36" t="s">
        <v>12</v>
      </c>
      <c r="J5" s="38" t="s">
        <v>13</v>
      </c>
      <c r="K5" s="38" t="s">
        <v>14</v>
      </c>
      <c r="L5" s="39" t="s">
        <v>15</v>
      </c>
      <c r="M5" s="36" t="s">
        <v>16</v>
      </c>
      <c r="N5" s="40" t="s">
        <v>18</v>
      </c>
      <c r="O5" s="40" t="s">
        <v>19</v>
      </c>
      <c r="P5" s="40" t="s">
        <v>20</v>
      </c>
      <c r="Q5" s="40" t="s">
        <v>21</v>
      </c>
      <c r="R5" s="40" t="s">
        <v>22</v>
      </c>
      <c r="S5" s="41" t="s">
        <v>23</v>
      </c>
      <c r="T5" s="85" t="s">
        <v>24</v>
      </c>
      <c r="U5" s="40" t="s">
        <v>25</v>
      </c>
      <c r="V5" s="40" t="s">
        <v>26</v>
      </c>
      <c r="W5" s="40" t="s">
        <v>27</v>
      </c>
      <c r="X5" s="40" t="s">
        <v>28</v>
      </c>
      <c r="Y5" s="41" t="s">
        <v>29</v>
      </c>
    </row>
    <row r="6" spans="1:25" ht="46.95" customHeight="1">
      <c r="A6" s="2"/>
      <c r="B6" s="3"/>
      <c r="C6" s="4"/>
      <c r="D6" s="5"/>
      <c r="E6" s="5"/>
      <c r="F6" s="6"/>
      <c r="G6" s="7"/>
      <c r="H6" s="6"/>
      <c r="I6" s="5"/>
      <c r="J6" s="8"/>
      <c r="K6" s="8"/>
      <c r="L6" s="9"/>
      <c r="M6" s="2"/>
      <c r="N6" s="10"/>
      <c r="O6" s="10"/>
      <c r="P6" s="11" t="str">
        <f t="shared" ref="P6" si="0">IF(N6="","",N6*O6)</f>
        <v/>
      </c>
      <c r="Q6" s="10"/>
      <c r="R6" s="12" t="str">
        <f>IF(P6="","",P6*Q6)</f>
        <v/>
      </c>
      <c r="S6" s="2"/>
      <c r="T6" s="2"/>
      <c r="U6" s="10"/>
      <c r="V6" s="11" t="str">
        <f t="shared" ref="V6" si="1">IF(T6="","",T6*U6)</f>
        <v/>
      </c>
      <c r="W6" s="10"/>
      <c r="X6" s="13" t="str">
        <f>IF(V6="","",V6*W6)</f>
        <v/>
      </c>
      <c r="Y6" s="3"/>
    </row>
    <row r="7" spans="1:25" ht="46.95" customHeight="1">
      <c r="A7" s="2"/>
      <c r="B7" s="3"/>
      <c r="C7" s="4"/>
      <c r="D7" s="5"/>
      <c r="E7" s="5"/>
      <c r="F7" s="6"/>
      <c r="G7" s="7"/>
      <c r="H7" s="6"/>
      <c r="I7" s="5"/>
      <c r="J7" s="8"/>
      <c r="K7" s="8"/>
      <c r="L7" s="9"/>
      <c r="M7" s="2"/>
      <c r="N7" s="10"/>
      <c r="O7" s="10"/>
      <c r="P7" s="11" t="str">
        <f t="shared" ref="P7:P18" si="2">IF(N7="","",N7*O7)</f>
        <v/>
      </c>
      <c r="Q7" s="10"/>
      <c r="R7" s="12" t="str">
        <f t="shared" ref="R7:R18" si="3">IF(P7="","",P7*Q7)</f>
        <v/>
      </c>
      <c r="S7" s="2"/>
      <c r="T7" s="2"/>
      <c r="U7" s="10"/>
      <c r="V7" s="11" t="str">
        <f t="shared" ref="V7:V18" si="4">IF(T7="","",T7*U7)</f>
        <v/>
      </c>
      <c r="W7" s="10"/>
      <c r="X7" s="13" t="str">
        <f t="shared" ref="X7:X18" si="5">IF(V7="","",V7*W7)</f>
        <v/>
      </c>
      <c r="Y7" s="3"/>
    </row>
    <row r="8" spans="1:25" ht="46.95" customHeight="1">
      <c r="A8" s="2"/>
      <c r="B8" s="3"/>
      <c r="C8" s="4"/>
      <c r="D8" s="5"/>
      <c r="E8" s="5"/>
      <c r="F8" s="6"/>
      <c r="G8" s="7"/>
      <c r="H8" s="6"/>
      <c r="I8" s="5"/>
      <c r="J8" s="8"/>
      <c r="K8" s="8"/>
      <c r="L8" s="9"/>
      <c r="M8" s="2"/>
      <c r="N8" s="10"/>
      <c r="O8" s="10"/>
      <c r="P8" s="11" t="str">
        <f t="shared" si="2"/>
        <v/>
      </c>
      <c r="Q8" s="10"/>
      <c r="R8" s="12" t="str">
        <f t="shared" si="3"/>
        <v/>
      </c>
      <c r="S8" s="2"/>
      <c r="T8" s="2"/>
      <c r="U8" s="10"/>
      <c r="V8" s="11" t="str">
        <f t="shared" si="4"/>
        <v/>
      </c>
      <c r="W8" s="10"/>
      <c r="X8" s="13" t="str">
        <f t="shared" si="5"/>
        <v/>
      </c>
      <c r="Y8" s="3"/>
    </row>
    <row r="9" spans="1:25" ht="46.95" customHeight="1">
      <c r="A9" s="2"/>
      <c r="B9" s="3"/>
      <c r="C9" s="4"/>
      <c r="D9" s="5"/>
      <c r="E9" s="5"/>
      <c r="F9" s="6"/>
      <c r="G9" s="7"/>
      <c r="H9" s="6"/>
      <c r="I9" s="5"/>
      <c r="J9" s="8"/>
      <c r="K9" s="8"/>
      <c r="L9" s="9"/>
      <c r="M9" s="2"/>
      <c r="N9" s="10"/>
      <c r="O9" s="10"/>
      <c r="P9" s="11" t="str">
        <f t="shared" si="2"/>
        <v/>
      </c>
      <c r="Q9" s="10"/>
      <c r="R9" s="12" t="str">
        <f t="shared" si="3"/>
        <v/>
      </c>
      <c r="S9" s="2"/>
      <c r="T9" s="2"/>
      <c r="U9" s="10"/>
      <c r="V9" s="11" t="str">
        <f t="shared" si="4"/>
        <v/>
      </c>
      <c r="W9" s="10"/>
      <c r="X9" s="13" t="str">
        <f t="shared" si="5"/>
        <v/>
      </c>
      <c r="Y9" s="3"/>
    </row>
    <row r="10" spans="1:25" ht="46.95" customHeight="1">
      <c r="A10" s="2"/>
      <c r="B10" s="3"/>
      <c r="C10" s="4"/>
      <c r="D10" s="5"/>
      <c r="E10" s="5"/>
      <c r="F10" s="6"/>
      <c r="G10" s="7"/>
      <c r="H10" s="6"/>
      <c r="I10" s="5"/>
      <c r="J10" s="8"/>
      <c r="K10" s="8"/>
      <c r="L10" s="9"/>
      <c r="M10" s="2"/>
      <c r="N10" s="10"/>
      <c r="O10" s="10"/>
      <c r="P10" s="11" t="str">
        <f t="shared" si="2"/>
        <v/>
      </c>
      <c r="Q10" s="10"/>
      <c r="R10" s="12" t="str">
        <f t="shared" si="3"/>
        <v/>
      </c>
      <c r="S10" s="2"/>
      <c r="T10" s="2"/>
      <c r="U10" s="10"/>
      <c r="V10" s="11" t="str">
        <f t="shared" si="4"/>
        <v/>
      </c>
      <c r="W10" s="10"/>
      <c r="X10" s="13" t="str">
        <f t="shared" si="5"/>
        <v/>
      </c>
      <c r="Y10" s="3"/>
    </row>
    <row r="11" spans="1:25" ht="46.95" customHeight="1">
      <c r="A11" s="2"/>
      <c r="B11" s="3"/>
      <c r="C11" s="4"/>
      <c r="D11" s="5"/>
      <c r="E11" s="5"/>
      <c r="F11" s="6"/>
      <c r="G11" s="7"/>
      <c r="H11" s="6"/>
      <c r="I11" s="5"/>
      <c r="J11" s="8"/>
      <c r="K11" s="8"/>
      <c r="L11" s="9"/>
      <c r="M11" s="2"/>
      <c r="N11" s="10"/>
      <c r="O11" s="10"/>
      <c r="P11" s="11" t="str">
        <f t="shared" si="2"/>
        <v/>
      </c>
      <c r="Q11" s="10"/>
      <c r="R11" s="12" t="str">
        <f t="shared" si="3"/>
        <v/>
      </c>
      <c r="S11" s="2"/>
      <c r="T11" s="2"/>
      <c r="U11" s="10"/>
      <c r="V11" s="11" t="str">
        <f t="shared" si="4"/>
        <v/>
      </c>
      <c r="W11" s="10"/>
      <c r="X11" s="13" t="str">
        <f t="shared" si="5"/>
        <v/>
      </c>
      <c r="Y11" s="3"/>
    </row>
    <row r="12" spans="1:25" ht="46.95" customHeight="1">
      <c r="A12" s="2"/>
      <c r="B12" s="3"/>
      <c r="C12" s="4"/>
      <c r="D12" s="5"/>
      <c r="E12" s="5"/>
      <c r="F12" s="6"/>
      <c r="G12" s="7"/>
      <c r="H12" s="6"/>
      <c r="I12" s="5"/>
      <c r="J12" s="8"/>
      <c r="K12" s="8"/>
      <c r="L12" s="9"/>
      <c r="M12" s="2"/>
      <c r="N12" s="10"/>
      <c r="O12" s="10"/>
      <c r="P12" s="11" t="str">
        <f t="shared" si="2"/>
        <v/>
      </c>
      <c r="Q12" s="10"/>
      <c r="R12" s="12" t="str">
        <f t="shared" si="3"/>
        <v/>
      </c>
      <c r="S12" s="2"/>
      <c r="T12" s="2"/>
      <c r="U12" s="10"/>
      <c r="V12" s="11" t="str">
        <f t="shared" si="4"/>
        <v/>
      </c>
      <c r="W12" s="10"/>
      <c r="X12" s="13" t="str">
        <f t="shared" si="5"/>
        <v/>
      </c>
      <c r="Y12" s="3"/>
    </row>
    <row r="13" spans="1:25" ht="46.95" customHeight="1">
      <c r="A13" s="2"/>
      <c r="B13" s="3"/>
      <c r="C13" s="4"/>
      <c r="D13" s="5"/>
      <c r="E13" s="5"/>
      <c r="F13" s="6"/>
      <c r="G13" s="7"/>
      <c r="H13" s="6"/>
      <c r="I13" s="5"/>
      <c r="J13" s="8"/>
      <c r="K13" s="8"/>
      <c r="L13" s="9"/>
      <c r="M13" s="2"/>
      <c r="N13" s="10"/>
      <c r="O13" s="10"/>
      <c r="P13" s="11" t="str">
        <f t="shared" si="2"/>
        <v/>
      </c>
      <c r="Q13" s="10"/>
      <c r="R13" s="12" t="str">
        <f t="shared" si="3"/>
        <v/>
      </c>
      <c r="S13" s="2"/>
      <c r="T13" s="2"/>
      <c r="U13" s="10"/>
      <c r="V13" s="11" t="str">
        <f t="shared" si="4"/>
        <v/>
      </c>
      <c r="W13" s="10"/>
      <c r="X13" s="13" t="str">
        <f t="shared" si="5"/>
        <v/>
      </c>
      <c r="Y13" s="3"/>
    </row>
    <row r="14" spans="1:25" ht="46.95" customHeight="1">
      <c r="A14" s="2"/>
      <c r="B14" s="3"/>
      <c r="C14" s="4"/>
      <c r="D14" s="5"/>
      <c r="E14" s="5"/>
      <c r="F14" s="6"/>
      <c r="G14" s="7"/>
      <c r="H14" s="6"/>
      <c r="I14" s="5"/>
      <c r="J14" s="8"/>
      <c r="K14" s="8"/>
      <c r="L14" s="9"/>
      <c r="M14" s="2"/>
      <c r="N14" s="10"/>
      <c r="O14" s="10"/>
      <c r="P14" s="11" t="str">
        <f t="shared" si="2"/>
        <v/>
      </c>
      <c r="Q14" s="10"/>
      <c r="R14" s="12" t="str">
        <f t="shared" si="3"/>
        <v/>
      </c>
      <c r="S14" s="2"/>
      <c r="T14" s="2"/>
      <c r="U14" s="10"/>
      <c r="V14" s="11" t="str">
        <f t="shared" si="4"/>
        <v/>
      </c>
      <c r="W14" s="10"/>
      <c r="X14" s="13" t="str">
        <f t="shared" si="5"/>
        <v/>
      </c>
      <c r="Y14" s="3"/>
    </row>
    <row r="15" spans="1:25" ht="46.95" customHeight="1">
      <c r="A15" s="2"/>
      <c r="B15" s="3"/>
      <c r="C15" s="4"/>
      <c r="D15" s="5"/>
      <c r="E15" s="5"/>
      <c r="F15" s="6"/>
      <c r="G15" s="7"/>
      <c r="H15" s="6"/>
      <c r="I15" s="5"/>
      <c r="J15" s="8"/>
      <c r="K15" s="8"/>
      <c r="L15" s="9"/>
      <c r="M15" s="2"/>
      <c r="N15" s="10"/>
      <c r="O15" s="10"/>
      <c r="P15" s="11" t="str">
        <f t="shared" si="2"/>
        <v/>
      </c>
      <c r="Q15" s="10"/>
      <c r="R15" s="12" t="str">
        <f t="shared" si="3"/>
        <v/>
      </c>
      <c r="S15" s="2"/>
      <c r="T15" s="2"/>
      <c r="U15" s="10"/>
      <c r="V15" s="11" t="str">
        <f t="shared" si="4"/>
        <v/>
      </c>
      <c r="W15" s="10"/>
      <c r="X15" s="13" t="str">
        <f t="shared" si="5"/>
        <v/>
      </c>
      <c r="Y15" s="3"/>
    </row>
    <row r="16" spans="1:25" ht="46.95" customHeight="1">
      <c r="A16" s="2"/>
      <c r="B16" s="3"/>
      <c r="C16" s="4"/>
      <c r="D16" s="5"/>
      <c r="E16" s="5"/>
      <c r="F16" s="6"/>
      <c r="G16" s="7"/>
      <c r="H16" s="6"/>
      <c r="I16" s="5"/>
      <c r="J16" s="8"/>
      <c r="K16" s="8"/>
      <c r="L16" s="9"/>
      <c r="M16" s="2"/>
      <c r="N16" s="10"/>
      <c r="O16" s="10"/>
      <c r="P16" s="11" t="str">
        <f t="shared" si="2"/>
        <v/>
      </c>
      <c r="Q16" s="10"/>
      <c r="R16" s="12" t="str">
        <f t="shared" si="3"/>
        <v/>
      </c>
      <c r="S16" s="2"/>
      <c r="T16" s="2"/>
      <c r="U16" s="10"/>
      <c r="V16" s="11" t="str">
        <f t="shared" si="4"/>
        <v/>
      </c>
      <c r="W16" s="10"/>
      <c r="X16" s="13" t="str">
        <f t="shared" si="5"/>
        <v/>
      </c>
      <c r="Y16" s="3"/>
    </row>
    <row r="17" spans="1:25" ht="46.95" customHeight="1">
      <c r="A17" s="2"/>
      <c r="B17" s="3"/>
      <c r="C17" s="4"/>
      <c r="D17" s="5"/>
      <c r="E17" s="5"/>
      <c r="F17" s="6"/>
      <c r="G17" s="7"/>
      <c r="H17" s="6"/>
      <c r="I17" s="5"/>
      <c r="J17" s="8"/>
      <c r="K17" s="8"/>
      <c r="L17" s="9"/>
      <c r="M17" s="2"/>
      <c r="N17" s="10"/>
      <c r="O17" s="10"/>
      <c r="P17" s="11" t="str">
        <f t="shared" si="2"/>
        <v/>
      </c>
      <c r="Q17" s="10"/>
      <c r="R17" s="12" t="str">
        <f t="shared" si="3"/>
        <v/>
      </c>
      <c r="S17" s="2"/>
      <c r="T17" s="2"/>
      <c r="U17" s="10"/>
      <c r="V17" s="11" t="str">
        <f t="shared" si="4"/>
        <v/>
      </c>
      <c r="W17" s="10"/>
      <c r="X17" s="13" t="str">
        <f t="shared" si="5"/>
        <v/>
      </c>
      <c r="Y17" s="3"/>
    </row>
    <row r="18" spans="1:25" ht="46.95" customHeight="1">
      <c r="A18" s="2"/>
      <c r="B18" s="3"/>
      <c r="C18" s="4"/>
      <c r="D18" s="5"/>
      <c r="E18" s="5"/>
      <c r="F18" s="6"/>
      <c r="G18" s="7"/>
      <c r="H18" s="6"/>
      <c r="I18" s="5"/>
      <c r="J18" s="8"/>
      <c r="K18" s="8"/>
      <c r="L18" s="9"/>
      <c r="M18" s="2"/>
      <c r="N18" s="10"/>
      <c r="O18" s="10"/>
      <c r="P18" s="11" t="str">
        <f t="shared" si="2"/>
        <v/>
      </c>
      <c r="Q18" s="10"/>
      <c r="R18" s="12" t="str">
        <f t="shared" si="3"/>
        <v/>
      </c>
      <c r="S18" s="2"/>
      <c r="T18" s="2"/>
      <c r="U18" s="10"/>
      <c r="V18" s="11" t="str">
        <f t="shared" si="4"/>
        <v/>
      </c>
      <c r="W18" s="10"/>
      <c r="X18" s="13" t="str">
        <f t="shared" si="5"/>
        <v/>
      </c>
      <c r="Y18" s="3"/>
    </row>
    <row r="21" spans="1:25">
      <c r="A21" s="88" t="s">
        <v>175</v>
      </c>
      <c r="B21" s="88"/>
      <c r="C21" s="88"/>
      <c r="D21" s="88"/>
      <c r="E21" s="88"/>
      <c r="F21" s="88"/>
      <c r="G21" s="88"/>
      <c r="H21" s="88"/>
      <c r="I21" s="88"/>
      <c r="J21" s="88"/>
      <c r="K21" s="88"/>
      <c r="L21" s="88"/>
      <c r="M21" s="88"/>
      <c r="N21" s="88"/>
      <c r="O21" s="88"/>
      <c r="P21" s="88"/>
      <c r="Q21" s="88"/>
      <c r="R21" s="88"/>
      <c r="S21" s="88"/>
      <c r="T21" s="88"/>
      <c r="U21" s="88"/>
      <c r="V21" s="88"/>
      <c r="W21" s="88"/>
      <c r="X21" s="88"/>
      <c r="Y21" s="88"/>
    </row>
  </sheetData>
  <mergeCells count="14">
    <mergeCell ref="D4:R4"/>
    <mergeCell ref="A21:Y21"/>
    <mergeCell ref="A1:C4"/>
    <mergeCell ref="S1:V1"/>
    <mergeCell ref="S2:V2"/>
    <mergeCell ref="S3:V3"/>
    <mergeCell ref="S4:V4"/>
    <mergeCell ref="W1:Y1"/>
    <mergeCell ref="W2:Y2"/>
    <mergeCell ref="W3:Y3"/>
    <mergeCell ref="W4:Y4"/>
    <mergeCell ref="D1:R1"/>
    <mergeCell ref="D2:R2"/>
    <mergeCell ref="D3:R3"/>
  </mergeCells>
  <conditionalFormatting sqref="R6:R18 X6:X18">
    <cfRule type="cellIs" dxfId="10" priority="9" stopIfTrue="1" operator="between">
      <formula>0</formula>
      <formula>120</formula>
    </cfRule>
    <cfRule type="cellIs" dxfId="9" priority="10" stopIfTrue="1" operator="between">
      <formula>150</formula>
      <formula>500</formula>
    </cfRule>
    <cfRule type="cellIs" dxfId="8" priority="11" stopIfTrue="1" operator="between">
      <formula>600</formula>
      <formula>4000</formula>
    </cfRule>
  </conditionalFormatting>
  <conditionalFormatting sqref="G6:G18">
    <cfRule type="containsText" dxfId="7" priority="1" operator="containsText" text="APROBADO">
      <formula>NOT(ISERROR(SEARCH("APROBADO",G6)))</formula>
    </cfRule>
    <cfRule type="containsText" dxfId="6" priority="2" operator="containsText" text="COT APROBADA">
      <formula>NOT(ISERROR(SEARCH("COT APROBADA",G6)))</formula>
    </cfRule>
    <cfRule type="containsText" dxfId="5" priority="3" operator="containsText" text="COTIZACION">
      <formula>NOT(ISERROR(SEARCH("COTIZACION",G6)))</formula>
    </cfRule>
    <cfRule type="containsText" dxfId="4" priority="4" operator="containsText" text="EN EJECUCIÓN">
      <formula>NOT(ISERROR(SEARCH("EN EJECUCIÓN",G6)))</formula>
    </cfRule>
    <cfRule type="containsText" dxfId="3" priority="5" operator="containsText" text="NO VIABLE POR RESTRICCIÓN">
      <formula>NOT(ISERROR(SEARCH("NO VIABLE POR RESTRICCIÓN",G6)))</formula>
    </cfRule>
    <cfRule type="containsText" dxfId="2" priority="6" operator="containsText" text="RECHAZADA EL RIESGO ES MINIMO O CASI NULO">
      <formula>NOT(ISERROR(SEARCH("RECHAZADA EL RIESGO ES MINIMO O CASI NULO",G6)))</formula>
    </cfRule>
    <cfRule type="containsText" dxfId="1" priority="7" operator="containsText" text="EJECUTADO">
      <formula>NOT(ISERROR(SEARCH("EJECUTADO",G6)))</formula>
    </cfRule>
    <cfRule type="containsText" dxfId="0" priority="8" operator="containsText" text="PENDIENTE">
      <formula>NOT(ISERROR(SEARCH("PENDIENTE",G6)))</formula>
    </cfRule>
  </conditionalFormatting>
  <dataValidations count="5">
    <dataValidation type="list" allowBlank="1" showInputMessage="1" showErrorMessage="1" sqref="E6:E18" xr:uid="{00000000-0002-0000-0100-000000000000}">
      <formula1>FACTOR_DE_RIESGO</formula1>
    </dataValidation>
    <dataValidation type="list" allowBlank="1" showInputMessage="1" showErrorMessage="1" sqref="G6:G18" xr:uid="{00000000-0002-0000-0100-000001000000}">
      <formula1>ESTADO</formula1>
    </dataValidation>
    <dataValidation type="list" allowBlank="1" showInputMessage="1" showErrorMessage="1" sqref="Q6:Q18 W6:W18" xr:uid="{00000000-0002-0000-0100-000002000000}">
      <formula1>NC</formula1>
    </dataValidation>
    <dataValidation type="list" allowBlank="1" showInputMessage="1" showErrorMessage="1" sqref="O6:O18 U6:U18" xr:uid="{00000000-0002-0000-0100-000003000000}">
      <formula1>NE</formula1>
    </dataValidation>
    <dataValidation type="list" allowBlank="1" showInputMessage="1" showErrorMessage="1" sqref="N6:N18 T6:T18" xr:uid="{00000000-0002-0000-0100-000004000000}">
      <formula1>Npel</formula1>
    </dataValidation>
  </dataValidations>
  <pageMargins left="0.70866141732283472" right="0.70866141732283472" top="0.74803149606299213" bottom="0.74803149606299213" header="0.31496062992125984" footer="0.31496062992125984"/>
  <pageSetup orientation="portrait" r:id="rId1"/>
  <headerFooter>
    <oddHeader xml:space="preserve">&amp;RFOR-GI-13-04
VERSION:01
VIG DESDE:17/06/2019
</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5000000}">
          <x14:formula1>
            <xm:f>'Menús desplegables'!$B$3:$B$18</xm:f>
          </x14:formula1>
          <xm:sqref>C6:C18</xm:sqref>
        </x14:dataValidation>
        <x14:dataValidation type="list" allowBlank="1" showInputMessage="1" showErrorMessage="1" xr:uid="{00000000-0002-0000-0100-000006000000}">
          <x14:formula1>
            <xm:f>'Menús desplegables'!$A$3:$A$20</xm:f>
          </x14:formula1>
          <xm:sqref>B6:B18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18"/>
  <sheetViews>
    <sheetView showGridLines="0" topLeftCell="A13" zoomScale="55" zoomScaleNormal="55" workbookViewId="0">
      <selection activeCell="I12" sqref="I12"/>
    </sheetView>
  </sheetViews>
  <sheetFormatPr baseColWidth="10" defaultColWidth="11.44140625" defaultRowHeight="14.4"/>
  <cols>
    <col min="1" max="1" width="11.44140625" style="17" customWidth="1"/>
    <col min="2" max="2" width="20.6640625" style="17" customWidth="1"/>
    <col min="3" max="3" width="8.5546875" style="17" customWidth="1"/>
    <col min="4" max="7" width="14.6640625" style="17" customWidth="1"/>
    <col min="8" max="8" width="19.109375" style="17" customWidth="1"/>
    <col min="9" max="9" width="16.6640625" style="17" bestFit="1" customWidth="1"/>
    <col min="10" max="16384" width="11.44140625" style="17"/>
  </cols>
  <sheetData>
    <row r="1" spans="2:9" ht="15" thickBot="1"/>
    <row r="2" spans="2:9" ht="26.25" customHeight="1" thickBot="1">
      <c r="B2" s="94" t="s">
        <v>71</v>
      </c>
      <c r="C2" s="95"/>
      <c r="D2" s="95"/>
      <c r="E2" s="95"/>
      <c r="F2" s="95"/>
      <c r="G2" s="96"/>
    </row>
    <row r="3" spans="2:9" ht="25.5" customHeight="1"/>
    <row r="4" spans="2:9" ht="15.6">
      <c r="B4" s="97" t="s">
        <v>72</v>
      </c>
      <c r="C4" s="98"/>
      <c r="D4" s="101" t="s">
        <v>73</v>
      </c>
      <c r="E4" s="101"/>
      <c r="F4" s="101"/>
      <c r="G4" s="101"/>
      <c r="I4" s="18"/>
    </row>
    <row r="5" spans="2:9" ht="24" customHeight="1">
      <c r="B5" s="99"/>
      <c r="C5" s="100"/>
      <c r="D5" s="43" t="s">
        <v>74</v>
      </c>
      <c r="E5" s="49" t="s">
        <v>75</v>
      </c>
      <c r="F5" s="49" t="s">
        <v>76</v>
      </c>
      <c r="G5" s="49" t="s">
        <v>77</v>
      </c>
    </row>
    <row r="6" spans="2:9" ht="69.900000000000006" customHeight="1">
      <c r="B6" s="102" t="s">
        <v>78</v>
      </c>
      <c r="C6" s="43">
        <v>100</v>
      </c>
      <c r="D6" s="44" t="s">
        <v>79</v>
      </c>
      <c r="E6" s="44" t="s">
        <v>80</v>
      </c>
      <c r="F6" s="44" t="s">
        <v>81</v>
      </c>
      <c r="G6" s="45" t="s">
        <v>82</v>
      </c>
      <c r="I6" s="19"/>
    </row>
    <row r="7" spans="2:9" ht="69.900000000000006" customHeight="1">
      <c r="B7" s="102"/>
      <c r="C7" s="43">
        <v>60</v>
      </c>
      <c r="D7" s="44" t="s">
        <v>83</v>
      </c>
      <c r="E7" s="44" t="s">
        <v>84</v>
      </c>
      <c r="F7" s="45" t="s">
        <v>85</v>
      </c>
      <c r="G7" s="46" t="s">
        <v>86</v>
      </c>
      <c r="H7" s="20"/>
      <c r="I7" s="19"/>
    </row>
    <row r="8" spans="2:9" ht="69.900000000000006" customHeight="1">
      <c r="B8" s="102"/>
      <c r="C8" s="43">
        <v>25</v>
      </c>
      <c r="D8" s="44" t="s">
        <v>87</v>
      </c>
      <c r="E8" s="45" t="s">
        <v>88</v>
      </c>
      <c r="F8" s="45" t="s">
        <v>89</v>
      </c>
      <c r="G8" s="47" t="s">
        <v>90</v>
      </c>
      <c r="I8" s="19"/>
    </row>
    <row r="9" spans="2:9" ht="69.900000000000006" customHeight="1">
      <c r="B9" s="102"/>
      <c r="C9" s="43">
        <v>10</v>
      </c>
      <c r="D9" s="45" t="s">
        <v>91</v>
      </c>
      <c r="E9" s="46" t="s">
        <v>92</v>
      </c>
      <c r="F9" s="47" t="s">
        <v>93</v>
      </c>
      <c r="G9" s="48" t="s">
        <v>94</v>
      </c>
      <c r="I9" s="19"/>
    </row>
    <row r="10" spans="2:9">
      <c r="I10" s="19"/>
    </row>
    <row r="11" spans="2:9" ht="15.6">
      <c r="B11" s="43" t="s">
        <v>17</v>
      </c>
      <c r="C11" s="103" t="s">
        <v>95</v>
      </c>
      <c r="D11" s="103"/>
      <c r="E11" s="104" t="s">
        <v>96</v>
      </c>
      <c r="F11" s="105"/>
      <c r="G11" s="106"/>
      <c r="H11" s="43" t="s">
        <v>97</v>
      </c>
      <c r="I11" s="19"/>
    </row>
    <row r="12" spans="2:9" ht="50.1" customHeight="1">
      <c r="B12" s="50" t="s">
        <v>98</v>
      </c>
      <c r="C12" s="107" t="s">
        <v>99</v>
      </c>
      <c r="D12" s="108"/>
      <c r="E12" s="112" t="s">
        <v>100</v>
      </c>
      <c r="F12" s="113"/>
      <c r="G12" s="114"/>
      <c r="H12" s="51"/>
      <c r="I12" s="19"/>
    </row>
    <row r="13" spans="2:9" ht="50.1" customHeight="1">
      <c r="B13" s="52" t="s">
        <v>101</v>
      </c>
      <c r="C13" s="107" t="s">
        <v>102</v>
      </c>
      <c r="D13" s="108"/>
      <c r="E13" s="109" t="s">
        <v>103</v>
      </c>
      <c r="F13" s="110"/>
      <c r="G13" s="111"/>
      <c r="H13" s="53"/>
    </row>
    <row r="14" spans="2:9" ht="50.1" customHeight="1">
      <c r="B14" s="54" t="s">
        <v>104</v>
      </c>
      <c r="C14" s="107" t="s">
        <v>105</v>
      </c>
      <c r="D14" s="108"/>
      <c r="E14" s="109" t="s">
        <v>106</v>
      </c>
      <c r="F14" s="110"/>
      <c r="G14" s="111"/>
      <c r="H14" s="53"/>
    </row>
    <row r="15" spans="2:9" ht="50.1" customHeight="1">
      <c r="B15" s="43" t="s">
        <v>107</v>
      </c>
      <c r="C15" s="107">
        <v>20</v>
      </c>
      <c r="D15" s="108"/>
      <c r="E15" s="109" t="s">
        <v>108</v>
      </c>
      <c r="F15" s="110"/>
      <c r="G15" s="111"/>
      <c r="H15" s="55"/>
    </row>
    <row r="16" spans="2:9" ht="12.75" customHeight="1">
      <c r="B16" s="56"/>
      <c r="C16" s="57"/>
      <c r="D16" s="57"/>
      <c r="E16" s="58"/>
      <c r="F16" s="59"/>
      <c r="G16" s="60" t="s">
        <v>109</v>
      </c>
      <c r="H16" s="61">
        <f>SUM(H12:H15)</f>
        <v>0</v>
      </c>
    </row>
    <row r="17" spans="2:8" ht="15.6">
      <c r="B17" s="62"/>
      <c r="C17" s="63" t="s">
        <v>110</v>
      </c>
      <c r="D17" s="64"/>
      <c r="E17" s="64"/>
      <c r="F17" s="64"/>
      <c r="G17" s="65"/>
      <c r="H17" s="51"/>
    </row>
    <row r="18" spans="2:8" ht="15.6">
      <c r="B18" s="66"/>
      <c r="C18" s="63" t="s">
        <v>111</v>
      </c>
      <c r="D18" s="64"/>
      <c r="E18" s="64"/>
      <c r="F18" s="64"/>
      <c r="G18" s="65"/>
      <c r="H18" s="51">
        <f>SUM(H16:H17)</f>
        <v>0</v>
      </c>
    </row>
  </sheetData>
  <mergeCells count="14">
    <mergeCell ref="C15:D15"/>
    <mergeCell ref="E15:G15"/>
    <mergeCell ref="C12:D12"/>
    <mergeCell ref="E12:G12"/>
    <mergeCell ref="C13:D13"/>
    <mergeCell ref="E13:G13"/>
    <mergeCell ref="C14:D14"/>
    <mergeCell ref="E14:G14"/>
    <mergeCell ref="B2:G2"/>
    <mergeCell ref="B4:C5"/>
    <mergeCell ref="D4:G4"/>
    <mergeCell ref="B6:B9"/>
    <mergeCell ref="C11:D11"/>
    <mergeCell ref="E11:G11"/>
  </mergeCells>
  <pageMargins left="0.7" right="0.7" top="0.75" bottom="0.75" header="0.3" footer="0.3"/>
  <pageSetup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23"/>
  <sheetViews>
    <sheetView topLeftCell="A7" workbookViewId="0">
      <selection activeCell="C6" sqref="C6"/>
    </sheetView>
  </sheetViews>
  <sheetFormatPr baseColWidth="10" defaultColWidth="11.44140625" defaultRowHeight="13.2"/>
  <cols>
    <col min="1" max="1" width="12.5546875" style="16" customWidth="1"/>
    <col min="2" max="2" width="17.44140625" style="16" bestFit="1" customWidth="1"/>
    <col min="3" max="3" width="16.33203125" style="25" bestFit="1" customWidth="1"/>
    <col min="4" max="6" width="5.6640625" style="16" customWidth="1"/>
    <col min="7" max="7" width="22" style="16" customWidth="1"/>
    <col min="8" max="8" width="24.6640625" style="16" bestFit="1" customWidth="1"/>
    <col min="9" max="16384" width="11.44140625" style="16"/>
  </cols>
  <sheetData>
    <row r="2" spans="1:9" s="21" customFormat="1" ht="31.8" thickBot="1">
      <c r="A2" s="67" t="s">
        <v>112</v>
      </c>
      <c r="B2" s="67" t="s">
        <v>3</v>
      </c>
      <c r="C2" s="67" t="s">
        <v>6</v>
      </c>
      <c r="D2" s="68" t="s">
        <v>18</v>
      </c>
      <c r="E2" s="68" t="s">
        <v>19</v>
      </c>
      <c r="F2" s="68" t="s">
        <v>21</v>
      </c>
      <c r="G2" s="67" t="s">
        <v>9</v>
      </c>
      <c r="H2" s="69"/>
      <c r="I2" s="69"/>
    </row>
    <row r="3" spans="1:9" ht="60">
      <c r="A3" s="70" t="s">
        <v>113</v>
      </c>
      <c r="B3" s="71" t="s">
        <v>114</v>
      </c>
      <c r="C3" s="70" t="s">
        <v>115</v>
      </c>
      <c r="D3" s="30">
        <v>10</v>
      </c>
      <c r="E3" s="30">
        <v>4</v>
      </c>
      <c r="F3" s="72">
        <v>100</v>
      </c>
      <c r="G3" s="73" t="s">
        <v>116</v>
      </c>
      <c r="H3" s="34" t="s">
        <v>117</v>
      </c>
      <c r="I3" s="34"/>
    </row>
    <row r="4" spans="1:9" ht="30">
      <c r="A4" s="70" t="s">
        <v>118</v>
      </c>
      <c r="B4" s="71" t="s">
        <v>119</v>
      </c>
      <c r="C4" s="70" t="s">
        <v>7</v>
      </c>
      <c r="D4" s="30">
        <v>6</v>
      </c>
      <c r="E4" s="30">
        <v>3</v>
      </c>
      <c r="F4" s="72">
        <v>60</v>
      </c>
      <c r="G4" s="74" t="s">
        <v>120</v>
      </c>
      <c r="H4" s="34" t="s">
        <v>121</v>
      </c>
      <c r="I4" s="34"/>
    </row>
    <row r="5" spans="1:9" ht="15">
      <c r="A5" s="70" t="s">
        <v>122</v>
      </c>
      <c r="B5" s="71" t="s">
        <v>123</v>
      </c>
      <c r="C5" s="70" t="s">
        <v>124</v>
      </c>
      <c r="D5" s="30"/>
      <c r="E5" s="30"/>
      <c r="F5" s="72"/>
      <c r="G5" s="75" t="s">
        <v>10</v>
      </c>
      <c r="H5" s="34" t="s">
        <v>125</v>
      </c>
      <c r="I5" s="34"/>
    </row>
    <row r="6" spans="1:9" ht="45">
      <c r="A6" s="70" t="s">
        <v>2</v>
      </c>
      <c r="B6" s="71" t="s">
        <v>126</v>
      </c>
      <c r="C6" s="70" t="s">
        <v>127</v>
      </c>
      <c r="D6" s="30">
        <v>2</v>
      </c>
      <c r="E6" s="30">
        <v>2</v>
      </c>
      <c r="F6" s="72">
        <v>25</v>
      </c>
      <c r="G6" s="74" t="s">
        <v>128</v>
      </c>
      <c r="H6" s="34" t="s">
        <v>129</v>
      </c>
      <c r="I6" s="34"/>
    </row>
    <row r="7" spans="1:9" ht="45">
      <c r="A7" s="70" t="s">
        <v>130</v>
      </c>
      <c r="B7" s="71" t="s">
        <v>131</v>
      </c>
      <c r="C7" s="70" t="s">
        <v>132</v>
      </c>
      <c r="D7" s="30">
        <v>0</v>
      </c>
      <c r="E7" s="30">
        <v>1</v>
      </c>
      <c r="F7" s="72">
        <v>10</v>
      </c>
      <c r="G7" s="74" t="s">
        <v>133</v>
      </c>
      <c r="H7" s="34" t="s">
        <v>134</v>
      </c>
      <c r="I7" s="34"/>
    </row>
    <row r="8" spans="1:9" ht="45">
      <c r="A8" s="70" t="s">
        <v>135</v>
      </c>
      <c r="B8" s="71" t="s">
        <v>4</v>
      </c>
      <c r="C8" s="76" t="s">
        <v>136</v>
      </c>
      <c r="D8" s="77"/>
      <c r="E8" s="34"/>
      <c r="F8" s="34"/>
      <c r="G8" s="74"/>
      <c r="H8" s="34"/>
      <c r="I8" s="34"/>
    </row>
    <row r="9" spans="1:9" ht="15">
      <c r="A9" s="70" t="s">
        <v>137</v>
      </c>
      <c r="B9" s="71" t="s">
        <v>138</v>
      </c>
      <c r="C9" s="76" t="s">
        <v>139</v>
      </c>
      <c r="D9" s="77"/>
      <c r="E9" s="34"/>
      <c r="F9" s="34"/>
      <c r="G9" s="74"/>
      <c r="H9" s="34"/>
      <c r="I9" s="34"/>
    </row>
    <row r="10" spans="1:9" ht="15">
      <c r="A10" s="70" t="s">
        <v>140</v>
      </c>
      <c r="B10" s="71" t="s">
        <v>141</v>
      </c>
      <c r="C10" s="76" t="s">
        <v>142</v>
      </c>
      <c r="D10" s="34"/>
      <c r="E10" s="34"/>
      <c r="F10" s="34"/>
      <c r="G10" s="74"/>
      <c r="H10" s="34"/>
      <c r="I10" s="34"/>
    </row>
    <row r="11" spans="1:9" ht="60">
      <c r="A11" s="70" t="s">
        <v>143</v>
      </c>
      <c r="B11" s="71" t="s">
        <v>144</v>
      </c>
      <c r="C11" s="76" t="s">
        <v>145</v>
      </c>
      <c r="D11" s="34"/>
      <c r="E11" s="34"/>
      <c r="F11" s="34"/>
      <c r="G11" s="74"/>
      <c r="H11" s="34"/>
      <c r="I11" s="34"/>
    </row>
    <row r="12" spans="1:9" ht="30.6" thickBot="1">
      <c r="A12" s="70" t="s">
        <v>146</v>
      </c>
      <c r="B12" s="71" t="s">
        <v>147</v>
      </c>
      <c r="C12" s="76" t="s">
        <v>148</v>
      </c>
      <c r="D12" s="34"/>
      <c r="E12" s="34"/>
      <c r="F12" s="34"/>
      <c r="G12" s="78"/>
      <c r="H12" s="34"/>
      <c r="I12" s="34"/>
    </row>
    <row r="13" spans="1:9" ht="30">
      <c r="A13" s="70" t="s">
        <v>149</v>
      </c>
      <c r="B13" s="71" t="s">
        <v>150</v>
      </c>
      <c r="C13" s="76" t="s">
        <v>151</v>
      </c>
      <c r="D13" s="34"/>
      <c r="E13" s="34"/>
      <c r="F13" s="34"/>
      <c r="G13" s="79"/>
      <c r="H13" s="34"/>
      <c r="I13" s="34"/>
    </row>
    <row r="14" spans="1:9" ht="30">
      <c r="A14" s="70" t="s">
        <v>152</v>
      </c>
      <c r="B14" s="71" t="s">
        <v>153</v>
      </c>
      <c r="C14" s="76" t="s">
        <v>154</v>
      </c>
      <c r="D14" s="34"/>
      <c r="E14" s="34"/>
      <c r="F14" s="34"/>
      <c r="G14" s="34"/>
      <c r="H14" s="34"/>
      <c r="I14" s="34"/>
    </row>
    <row r="15" spans="1:9" ht="15">
      <c r="A15" s="70" t="s">
        <v>155</v>
      </c>
      <c r="B15" s="71" t="s">
        <v>156</v>
      </c>
      <c r="C15" s="70" t="s">
        <v>157</v>
      </c>
      <c r="D15" s="34"/>
      <c r="E15" s="34"/>
      <c r="F15" s="34"/>
      <c r="G15" s="34"/>
      <c r="H15" s="34"/>
      <c r="I15" s="34"/>
    </row>
    <row r="16" spans="1:9" ht="15">
      <c r="A16" s="70" t="s">
        <v>158</v>
      </c>
      <c r="B16" s="70" t="s">
        <v>159</v>
      </c>
      <c r="C16" s="70"/>
      <c r="D16" s="79"/>
      <c r="E16" s="34"/>
      <c r="F16" s="34"/>
      <c r="G16" s="34"/>
      <c r="H16" s="34"/>
      <c r="I16" s="34"/>
    </row>
    <row r="17" spans="1:11" ht="15">
      <c r="A17" s="70" t="s">
        <v>160</v>
      </c>
      <c r="B17" s="70" t="s">
        <v>161</v>
      </c>
      <c r="C17" s="70"/>
      <c r="D17" s="80"/>
      <c r="E17" s="77"/>
      <c r="F17" s="34"/>
      <c r="G17" s="34"/>
      <c r="H17" s="34"/>
      <c r="I17" s="34"/>
    </row>
    <row r="18" spans="1:11" ht="15">
      <c r="A18" s="70" t="s">
        <v>162</v>
      </c>
      <c r="B18" s="70" t="s">
        <v>163</v>
      </c>
      <c r="C18" s="70"/>
      <c r="D18" s="80"/>
      <c r="E18" s="34"/>
      <c r="F18" s="34"/>
      <c r="G18" s="34"/>
      <c r="H18" s="34"/>
      <c r="I18" s="34"/>
    </row>
    <row r="19" spans="1:11" ht="15">
      <c r="A19" s="70" t="s">
        <v>164</v>
      </c>
      <c r="B19" s="81"/>
      <c r="C19" s="82"/>
      <c r="D19" s="81"/>
      <c r="E19" s="34"/>
      <c r="F19" s="34"/>
      <c r="G19" s="34"/>
      <c r="H19" s="34"/>
      <c r="I19" s="34"/>
    </row>
    <row r="20" spans="1:11" ht="15">
      <c r="A20" s="70" t="s">
        <v>165</v>
      </c>
      <c r="B20" s="83"/>
      <c r="C20" s="84"/>
      <c r="D20" s="83"/>
      <c r="E20" s="34"/>
      <c r="F20" s="34"/>
      <c r="G20" s="34"/>
      <c r="H20" s="34"/>
      <c r="I20" s="34"/>
    </row>
    <row r="21" spans="1:11">
      <c r="B21" s="22"/>
      <c r="C21" s="23"/>
      <c r="D21" s="22"/>
    </row>
    <row r="22" spans="1:11">
      <c r="B22" s="22"/>
      <c r="C22" s="23"/>
      <c r="D22" s="22"/>
      <c r="K22" s="24"/>
    </row>
    <row r="23" spans="1:11">
      <c r="B23" s="22"/>
      <c r="C23" s="23"/>
      <c r="D23" s="22"/>
    </row>
  </sheetData>
  <dataConsolidate/>
  <dataValidations count="1">
    <dataValidation type="list" allowBlank="1" showInputMessage="1" showErrorMessage="1" sqref="B3:B18" xr:uid="{00000000-0002-0000-0300-000000000000}">
      <formula1>$B$3:$B$18</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CRITERIOS DE CALIFICACIÓN</vt:lpstr>
      <vt:lpstr>Condiciones Inseguras</vt:lpstr>
      <vt:lpstr>Distribución NR</vt:lpstr>
      <vt:lpstr>Menús desplegables</vt:lpstr>
      <vt:lpstr>AREA</vt:lpstr>
      <vt:lpstr>'CRITERIOS DE CALIFICACIÓN'!Área_de_impresión</vt:lpstr>
      <vt:lpstr>ESTADO</vt:lpstr>
      <vt:lpstr>FACTOR_DE_RIESGO</vt:lpstr>
      <vt:lpstr>NC</vt:lpstr>
      <vt:lpstr>NE</vt:lpstr>
      <vt:lpstr>Npel</vt:lpstr>
      <vt:lpstr>PLANTAS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Judis Anderson Curtis</dc:creator>
  <cp:lastModifiedBy>Daniel Parra Silva</cp:lastModifiedBy>
  <dcterms:created xsi:type="dcterms:W3CDTF">2019-05-30T16:55:38Z</dcterms:created>
  <dcterms:modified xsi:type="dcterms:W3CDTF">2022-04-07T16:23:11Z</dcterms:modified>
</cp:coreProperties>
</file>