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omberosbog-my.sharepoint.com/personal/mherrera_bomberosbogota_gov_co/Documents/Escritorio/"/>
    </mc:Choice>
  </mc:AlternateContent>
  <xr:revisionPtr revIDLastSave="11" documentId="8_{31670D2D-693C-4CBE-AF6C-D1DBDF7693B2}" xr6:coauthVersionLast="47" xr6:coauthVersionMax="47" xr10:uidLastSave="{824FD5FC-3B5E-4D85-B837-67BC53FBF5E4}"/>
  <bookViews>
    <workbookView xWindow="-120" yWindow="-120" windowWidth="29040" windowHeight="15720" firstSheet="1" activeTab="4" xr2:uid="{00000000-000D-0000-FFFF-FFFF00000000}"/>
  </bookViews>
  <sheets>
    <sheet name="HOJA" sheetId="1" state="hidden" r:id="rId1"/>
    <sheet name="VARIOS" sheetId="9" r:id="rId2"/>
    <sheet name="NYR.D. HORAS EXTRAS" sheetId="15" r:id="rId3"/>
    <sheet name="Hoja3" sheetId="14" state="hidden" r:id="rId4"/>
    <sheet name="EJECUTIVOS" sheetId="3" r:id="rId5"/>
  </sheets>
  <definedNames>
    <definedName name="_xlnm._FilterDatabase" localSheetId="4" hidden="1">EJECUTIVOS!$A$2:$K$214</definedName>
    <definedName name="_xlnm._FilterDatabase" localSheetId="0" hidden="1">HOJA!$BC$1:$DG$56</definedName>
    <definedName name="_xlnm._FilterDatabase" localSheetId="1" hidden="1">VARIOS!$A$2:$K$37</definedName>
  </definedNames>
  <calcPr calcId="181029"/>
  <extLst>
    <ext xmlns:x15="http://schemas.microsoft.com/office/spreadsheetml/2010/11/main" uri="{140A7094-0E35-4892-8432-C4D2E57EDEB5}">
      <x15:workbookPr chartTrackingRefBase="1"/>
    </ext>
    <ext uri="GoogleSheetsCustomDataVersion2">
      <go:sheetsCustomData xmlns:go="http://customooxmlschemas.google.com/" r:id="rId15" roundtripDataChecksum="qXGn6OM8LKbGbK0pqdDitP11EHwMj0YgJB1sotSNtYo="/>
    </ext>
  </extLst>
</workbook>
</file>

<file path=xl/calcChain.xml><?xml version="1.0" encoding="utf-8"?>
<calcChain xmlns="http://schemas.openxmlformats.org/spreadsheetml/2006/main">
  <c r="Q23" i="14" l="1"/>
  <c r="O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tc={4455F4C5-10BE-4CB4-AAC5-E715F4C9095A}</author>
  </authors>
  <commentList>
    <comment ref="K134" authorId="0" shapeId="0" xr:uid="{4455F4C5-10BE-4CB4-AAC5-E715F4C9095A}">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Falta corroborar que este sea el valor establecido en la demanda.</t>
        </r>
      </text>
    </comment>
  </commentList>
</comments>
</file>

<file path=xl/sharedStrings.xml><?xml version="1.0" encoding="utf-8"?>
<sst xmlns="http://schemas.openxmlformats.org/spreadsheetml/2006/main" count="2870" uniqueCount="1541">
  <si>
    <t>N°</t>
  </si>
  <si>
    <t xml:space="preserve">TIPO DE PROCESO </t>
  </si>
  <si>
    <t>UBICACIÓIN</t>
  </si>
  <si>
    <t>N° EXPEDIENTE</t>
  </si>
  <si>
    <t>OTROS NÚMEROS RELACIONADOS</t>
  </si>
  <si>
    <t>DEMANDANTE</t>
  </si>
  <si>
    <t>CÉDULA Y/O NIT DTE</t>
  </si>
  <si>
    <t>FECHA INICIO DEMANDA</t>
  </si>
  <si>
    <t>DEPÓSITOS</t>
  </si>
  <si>
    <t>APODERADO DTE</t>
  </si>
  <si>
    <t>DESPACHO JUDICIAL 1ª INS.</t>
  </si>
  <si>
    <t>MAGISTRADO/ JUEZ</t>
  </si>
  <si>
    <t>CONT-CION</t>
  </si>
  <si>
    <t>AUDIENCIA INICIAL</t>
  </si>
  <si>
    <t>AUTO/ AUDIECIA DE PRUEBAS</t>
  </si>
  <si>
    <t>ALEG. DE CONCLUSION</t>
  </si>
  <si>
    <t>FECHA SENTENCIA</t>
  </si>
  <si>
    <t xml:space="preserve">SENTIDO DEL FALLO </t>
  </si>
  <si>
    <t>EDICTO Y/O NOTIFICACIÓN</t>
  </si>
  <si>
    <t>PRESENTACION RECURSOS</t>
  </si>
  <si>
    <t>FECHA AUD CONCILIACION</t>
  </si>
  <si>
    <t>DESPACHO JUDICIAL 2ª INS.</t>
  </si>
  <si>
    <t xml:space="preserve">MAGISTRADO </t>
  </si>
  <si>
    <t>ALEGATOS CONCLUSION</t>
  </si>
  <si>
    <t>FECHA SENT. 2ª INS.</t>
  </si>
  <si>
    <t>EDICTO</t>
  </si>
  <si>
    <t>SOLICITUD A+C+A SENTENCIA</t>
  </si>
  <si>
    <t>AUTO A-C-C SENTENCIA</t>
  </si>
  <si>
    <t>ESTADO</t>
  </si>
  <si>
    <t>COSTAS</t>
  </si>
  <si>
    <t>EJECUTORIA</t>
  </si>
  <si>
    <t>ESTADO ACTUAL</t>
  </si>
  <si>
    <t>FECHA AUDIENCIA</t>
  </si>
  <si>
    <t>OBSERVACION</t>
  </si>
  <si>
    <t>VALOR DE LAS PRETENSIONES</t>
  </si>
  <si>
    <t>ID SIPROJ</t>
  </si>
  <si>
    <t>CONCILIACIÓN</t>
  </si>
  <si>
    <t>RAD. SOLICITUD DE PAGO</t>
  </si>
  <si>
    <t>RESOLUCIÓN DE CUMPLIMIENTO</t>
  </si>
  <si>
    <t>NOTIFICACIÓN RESOLUCIÓN DE CUMPLIMIENTO</t>
  </si>
  <si>
    <t>REMISIÓN RESOL. A GESTIÓN HUMANA</t>
  </si>
  <si>
    <t>REMISION LIQUIDACION POR GESTION HUMANA A OAJ</t>
  </si>
  <si>
    <t>NOTIFICACION Y/O COMUNICACIÓN DE LA LIQUIDACION</t>
  </si>
  <si>
    <t>RESOLUCION DE PAGO</t>
  </si>
  <si>
    <t>FECHA DE PAGO</t>
  </si>
  <si>
    <t>ORDEN DE PAGO</t>
  </si>
  <si>
    <t>VALOR A PAGAR</t>
  </si>
  <si>
    <t>VALOR PAGADO</t>
  </si>
  <si>
    <t>ANALISIS REPETICIÓN</t>
  </si>
  <si>
    <t xml:space="preserve">CDP </t>
  </si>
  <si>
    <t>ESTADO 
ACTIVO / TERMINADO</t>
  </si>
  <si>
    <t>EXPEDIENTE DIGITAL</t>
  </si>
  <si>
    <t>AUDIOS</t>
  </si>
  <si>
    <t>ACCIÓN CONTRACTUAL</t>
  </si>
  <si>
    <t>TRIBUNAL ADMINISTRATIVO</t>
  </si>
  <si>
    <t>25000232600020080044901</t>
  </si>
  <si>
    <t>URIGO LTDA. DIVISION BTA</t>
  </si>
  <si>
    <t>OSWALDO GIRALDO LOPEZ</t>
  </si>
  <si>
    <t>T. ADTIVO - SEC 3</t>
  </si>
  <si>
    <t>JUAN CARLOS BOTINA GOMEZ</t>
  </si>
  <si>
    <t>23/11/2012 favorable</t>
  </si>
  <si>
    <t>CONSEJO DE ESTADO - SCA SEC 3a</t>
  </si>
  <si>
    <t>JOSE ROBERTO SACHICA MENDEZ</t>
  </si>
  <si>
    <t xml:space="preserve">22 jun 18. al despacho xa fallo
7/02/20 AL DESPACHO CON RENUNCIA DE PODER
10/07/20 AUTO QUE ADMITE LA RENUNCIA
14/07/20 RECIBE MEMORIALES POR CORREO ELECTRONICO PODER
24/07/20 CAMBIO DE PONENTE DR. JOSE ROBERTO SACHICA MENDEZ
02/09/20 NOTIFICACIÓN AUTO QUE ACEPTA RENUNCIA PODER
07/09/20 RADICACIÓN PODER UAECOB
16/09/20 AL DESPACHO
20/10/20 REGISTRA PROYECTO
06/11/20 FALLO MODIFICA
04/12/20 POR EDICTO
09/12/20 ENVIO DE NOTIFICACIÓN
10/12/20 NOTA AL PROCESO
16/12/20 ACLARACIÓN VOTO.
18/12/20 ACLARACIÓN VOTO.
16/02/21 DEVOLUCIÓN EXPEDIENTE A TRIBUNAL ADMINISTRATIVO
07/04/21 REGRESA DEL CONSEJO DE ESTADO
24/04/21 AL DESPACHO
02/06/21 AUTO QUE ORDENA ARCHIVAR PROCESO
05/10/21 CONSTANCIA SECRETARIAL PASA PARA LO DE SU CARGO
</t>
  </si>
  <si>
    <t>PENDIENTE ARCHIVO
SIN COSTAS</t>
  </si>
  <si>
    <t>TERMINADO 2021</t>
  </si>
  <si>
    <t>25000233600020120050700</t>
  </si>
  <si>
    <t>ISAAC AKERMAN Y ASOCIADOS S.A.</t>
  </si>
  <si>
    <t>ROBERTO JESUS NUÑEZ ESCOBAR</t>
  </si>
  <si>
    <t xml:space="preserve">T. ADTIVO ORAL - SEC 3a </t>
  </si>
  <si>
    <t>JUAN CARLOS GARZON MARTINEZ</t>
  </si>
  <si>
    <t>03/06/2014 favorable</t>
  </si>
  <si>
    <t>17 jun 14. d-te</t>
  </si>
  <si>
    <t>CONSEJO DE ESTADO - SECC 3 - sub C</t>
  </si>
  <si>
    <t>FREDY HERNANDO IBARRA MARTINEZ</t>
  </si>
  <si>
    <t>26/01/2022 favorable</t>
  </si>
  <si>
    <t>$7.076.140
A FAVOR DE LA UAECOB</t>
  </si>
  <si>
    <t>29/03/2022 Confirma</t>
  </si>
  <si>
    <t xml:space="preserve">20 abr 18. al despacho xa fallo
6/02/20 RENUNCIA DE PODER
20/02/20 AUTO ADMITE RENUNCIA Y ORDENA OFICAR PARA ALLEGAR NUEVO PODER
27/02/20 ENVIA OFICIO A LA UAECOB                                                                
28/02/20 POR ESTADO ACEPTA RENUNCIA - ORDENA OFICIAR                       
10/03/20 OFICIO QUE DA CUMPLIMIENTO A UNA PROVIDENCIA
15/07/20  RECIBE MEMORIALES POR CORREO ELECTRONICO PODER
06/08/20 EN VIRTUD DE LA SOLICITUD REMITIDA POR EL APODERADO LA PARTE DEMANDANTE SE ACTUALIZARON SUS DATOS EN EL SISTEMA DE GESTIÓN SAMAI.
28/08/20 AL DESPACHO PARA RECONOCER PERSONERÍA
10/11/20  AUTO QUE ORDENA REQUERIR 
26/11/20 RESPUESTA REQUERIMIENTO
11/12/20 AL DESPACHO PARA RECONOCER PERSONERÍA O ELABORAR PROYECTO DE SENTENCIA.
03/09/21 CAMBIO DE PONENTE NVO. FREDY HERNANDO IBARRA MARTINEZ
30/09/21 SOLICITUD COPIAS
25/10/21 MEMORIAL SOLICITANDO COPIAS REMITIDO POR ISAAC AKERMAN CUSNIR
26/01/22 REGISTRA PROYECTO DE SENTENCIA
24/03/22 SENTENCIA CONFIRMA
24/03/22 SALVAMENTO PARCIAL DE VOTO DR. MARTIN BERMUDEZ MUÑOZ
12/05/22 DEVOLUCIÓN ENTIDAD DE ORIGEN
07/06/22 REGRESA EXPEDIENTE DEL H. CONSEJO DE ESTADO
30/06/22 AUTO DE OBEDÉZCASE Y CÚMPLASE
19/07/22 EN LA FECHA PASA EL EXPEDIENTE A LA CONTADORA LIQUIDADORA PARA LO DE SU CARGO.
28/09/22 AUTO APRUEBA LIQUIDACIÓN COSTAS
03/10/22 SOLICITUD EXPEDIENTE DIGITAL
05/10/22 CONSTANCIA SECRETARIAL AGENDAMIENTO DE CITA PARA REVISIÓN EXPEDIENTE
</t>
  </si>
  <si>
    <t xml:space="preserve">PENDIENTE ARCHIVO
</t>
  </si>
  <si>
    <t>TERMINADO 2022-1</t>
  </si>
  <si>
    <t xml:space="preserve">CONSEJO DE ESTADO - SECCIÓN TERCERA - SUBSECCIÓN "C" </t>
  </si>
  <si>
    <t xml:space="preserve">25000233600020130158301
</t>
  </si>
  <si>
    <t>N.I. 55636</t>
  </si>
  <si>
    <t>CONSTRUCTORA CANAAN S.A.</t>
  </si>
  <si>
    <t>800.007.442-2</t>
  </si>
  <si>
    <t>-</t>
  </si>
  <si>
    <t>JHON JAIME CIFUENTES TRUJILLO</t>
  </si>
  <si>
    <t>TRIBUNAL ADMINISTRATIVO - SECCIÓN SEGUNDA - SUBSECCIÓN "A"</t>
  </si>
  <si>
    <t>ALFONSO SARMIENTO CASTRO</t>
  </si>
  <si>
    <t xml:space="preserve">FAVORABLE </t>
  </si>
  <si>
    <t>CONSEJO DE ESTADO - SECCIÓN TERCERA - SUBSECCIÓN "C"</t>
  </si>
  <si>
    <t xml:space="preserve">JAIME ENRIQUE RODRÍGUEZ NAVAS </t>
  </si>
  <si>
    <t>PTE</t>
  </si>
  <si>
    <t xml:space="preserve">26 jul 18. al despacho xa elaborar proyecto de sentencia
7/02/20 AL DESPACHO CON RENUNCIA DE PODER
16/07/20 UAECOB ALLEGA PODER
21/09/20 AUTO ADMITE LA RENUNCIA DE PODER PRESENTADA POR EL DR. JUAN NOVA
23/09/20 POR ESTADO AUTO ADMITE RENUNCIA
08/10/20 AL DESPACHO PARA FALLO
19/04/21 AUTO QUE ORDENA REQUERIR, AL ABOGADO PARA PROCEDER AL RECONOCIMIENTO DE PERSONERÍA SOLICITADO.
04/05/21 RESPUESTA REQUERIMIENTO11/05/21 NOTIFICACIÓN POR ESTADO
26/05/21 AL DESPACHO RECONOCIMIENTO PERSONERÍA O PROYECTO DE SENTENCIA
14/09/21 A LA SECRETARÍA PARA COMUNICAR RECONOCE PERSONERÍA.
05/10/21 POR ESTADO AUTO PROFERIDO EL 14 DE SEPTIEMBRE 2021
20/10/21 AL DESPACHO PARA FALLO 
20/01/22 CONSTANCIA SECRETARIAL EXPEDIENTE PASA A DIGITALIZACIÓN.
25/08/22 SOLICITUD COPIAS PIEZAS PROCESALES
01/09/22 AL DESPACHO MEMORIAL SOLICITUD FIJAR HONORARIOS DEL PERITAJE
25/11/22 AUTO QUE  DECIDE SOBRE LOS HONORARIOS DEL PERITO.
06/12/22 APODERADO DEMANDANTE ALLEGA RESPUESTA REQUERIMIENTO.
14/12/22 AL DESPACHO                                                                                                             
17/01/23 SE RECIBE RENUNCIA AL PODER CONFERIDO AL DR. RICARDO ESCUDERO.
21/02/23 AUTO ACEPTA RENUNCIA DE PODER
01/03/23 MEMORIAL CON SUSTITUCIÓN DE PODER DE LA ENTIDAD 
15/03/23 AL DESPACHO PARA RECONOCER PERSONERÍA JURÍDICA Y PROYECTAR SENTENCIA
24/03/23 SE RECIBIÓ MEMORIAL
27/04/23 AUTO REQUIERE A LA ENTIDAD
02/05/23 ENVÍO DE NOTIFICACIÓN DEL AUTO QUE REQUIERE A LAS PARTES
11/05/23 APODERADO DE LA UAECOB PRESENTÓ MEMORIAL CON LOS ANEXOS DEL PODER CONFERIDO.
17/05/23 AL DESPACHO PARA RECONOCER PERSONERÍA O ELABORAR PROYECTO DE SENTENCIA
23/05/23 AUTO RECONOCE PERSONERÍA AL APODERADO DE LA PARTE DEMANDANTE 
29/05/23 NOTIFICACIÓN ELECTRÓNICA DEL AUTO QUE RECONOCE PERSONERÍA DE FECHA 23/05/2023
14/06/23 AL DESPACHO PARA ELABORAR PROYECTO DE SENTENCIA  
</t>
  </si>
  <si>
    <t>PENDIENTE FALLO SEGUNDA INSTANCIA</t>
  </si>
  <si>
    <t>ACTIVO</t>
  </si>
  <si>
    <t>JUZGADO 60   ADMINISTRATIVOS
SECCIÓN 3ERA</t>
  </si>
  <si>
    <t>11001334306020160058500</t>
  </si>
  <si>
    <t>SERVINFORMACION S.A.</t>
  </si>
  <si>
    <t>JAVIER GUSTAVO RINCON SALCEDO</t>
  </si>
  <si>
    <t xml:space="preserve">J. 60  ADTIVO ORAL - SEC 3ra </t>
  </si>
  <si>
    <t>DIANA ALEJANDRA ÁLVAREZ DUEÑAS</t>
  </si>
  <si>
    <t>reanudacion aud. Inicial el 26 OCTUBRE 2018 a las 9:30 am</t>
  </si>
  <si>
    <t>aud. PRUEBAS: 09 de ABRIL DE 2019 a las 2:30 P.M.</t>
  </si>
  <si>
    <t>18/11/2019 favorable</t>
  </si>
  <si>
    <t>TRIBUNAL ADMON. SEC 3</t>
  </si>
  <si>
    <t>OLGA CECILIA HENAO</t>
  </si>
  <si>
    <t>07/05/2021 FAVORABLE</t>
  </si>
  <si>
    <t>$908.526
A FAVOR DE LA UAECBO</t>
  </si>
  <si>
    <t>27/05/2021
CONFIRMA</t>
  </si>
  <si>
    <r>
      <rPr>
        <sz val="10"/>
        <color theme="1"/>
        <rFont val="Calibri"/>
      </rPr>
      <t xml:space="preserve">05/06/20 AUTO QUE ADMITE APELACIÓN DE SENTENCIA
01/07/20 NOTIFICACIÓN POR CORREO ELECTRONICO
31/08/20 ALLEGA PODER ENTIDAD DEMANDADA
11/09/20 AL DESPACHO PARA PROYECTAR AUTO DE TRASLADO
27/11/20 AUTO QUE CORRE TRASLADO PARA ALEGAR
30/11/20 PRESENTACIÓN ALEGATOS DE CONCLUSIÓN
09/12/20 SOLICITA COPIA DE EXPEDIENTE DIGITAL  APOD. DEMANDADO
12/01/21 CORRE TRASLADO 10 DIAS AL MINISTERIO PUBLICO
02/02/21 AL DESPACHO SOLICITUD COPIA EXPEDIENTE DIGITAL
07/05/21 SENTENCIA
20/05/21 NOTIFICACIÓN ELECTRONICA
20/05/21 SOLICITA INFORMACION DE CUENTA. DR. JAVIER RINCON APOD. DEMANDANTE.
17/06/21 PASA A LA NOTIFICADORA PARA TRAMITE DEVOLUCION EXPEDIENTE JUZGADO DE ORIGEN.
16/07/21 T.A.C. DEVUELVE EXPEDIENTE A JUZGADO DE ORIGEN
06/08/21 AUTO ORDENA REQUERIR 
20/08/21 OFICIO QUE DA CUMPLIMIENTO A UNA PROVIDENCIA
20/08/21 RESPUESTA REQUERIMIENTO
27/08/21 AUTO OBEDEZASE Y CUMPLASE 
01/10/21 AUTO APRUEBA LIQUIDACIÓN DE COSTAS 
</t>
    </r>
    <r>
      <rPr>
        <sz val="10"/>
        <color rgb="FFFF0000"/>
        <rFont val="Calibri"/>
      </rPr>
      <t>11/01/22 ARCHIVO DEFINITIVO CAJA 163 DE 2021</t>
    </r>
  </si>
  <si>
    <t>ARCHIVO DEFINITIVO</t>
  </si>
  <si>
    <t>JUZGADO 34   ADMINISTRATIVOS
SECCIÓN 3ERA</t>
  </si>
  <si>
    <t>11001333603420170005100</t>
  </si>
  <si>
    <r>
      <rPr>
        <sz val="10"/>
        <color theme="1"/>
        <rFont val="Calibri"/>
      </rPr>
      <t xml:space="preserve">UAECOB CONTRA
</t>
    </r>
    <r>
      <rPr>
        <b/>
        <sz val="10"/>
        <color theme="1"/>
        <rFont val="Calibri"/>
      </rPr>
      <t>COMPENSAR</t>
    </r>
    <r>
      <rPr>
        <b/>
        <sz val="12"/>
        <color rgb="FFFF0000"/>
        <rFont val="Calibri"/>
      </rPr>
      <t xml:space="preserve"> </t>
    </r>
  </si>
  <si>
    <t>PATRICIA ARLEDI GRACIA JMENEZ</t>
  </si>
  <si>
    <t xml:space="preserve">J. 34  ADTIVO ORAL - SEC 3ra </t>
  </si>
  <si>
    <t>OLGA CECILIA HENAO MARIN</t>
  </si>
  <si>
    <t>aud. Inicial: 11 DE ABRIL DE 2019  a las 8:00 AM</t>
  </si>
  <si>
    <t>aud. pruebas: 02 DE JULIO DE 2019  a las 8:00 AM</t>
  </si>
  <si>
    <t>30/08/2019 Desfavorable</t>
  </si>
  <si>
    <t xml:space="preserve">TRIBUNAL ADMON SEC 3 </t>
  </si>
  <si>
    <t>JUAN CARLOS GARZON MARTINEZ</t>
  </si>
  <si>
    <t>03/09/2020 ABSOLUTORIA</t>
  </si>
  <si>
    <t>08/09/2020 NOTIFICACIÓ ELECTRONICA</t>
  </si>
  <si>
    <t>SENTENCIA FAVORABLE</t>
  </si>
  <si>
    <t>$877-803
A FAVOR DE LA UAECBO</t>
  </si>
  <si>
    <r>
      <rPr>
        <sz val="10"/>
        <color theme="1"/>
        <rFont val="Calibri"/>
      </rPr>
      <t xml:space="preserve"> 
28/07/20 AUTO QUE CONCEDE TERMINO PARA ALEGATOS DE CONCLUSION.
04/08/20 PRESENTACIÓN ALEGATOS
08/09/20 SENTENCIA ABSOLUTORIA
05/10/20 UAECOB ALLEGA PODER Y ALEGATOS
21/10/20 PRESENTA ALEGATOS DE CONCLUSIÓN PARTE DEMANDADA
27/01/21 DEVOLUCION DESPACHO ORIGEN
07/02/21 ALLEGA RENUNCIA PODER
08/02/21 TAC DEVUELVE PROCESO AL DESPACHO ORIGEN
23/03/21 AUTO OBEDÉZCASE Y CÚMPLASE, ORDENA ARCHIVO
24/03/21 PRESENTACIÓN INFORME DE CUMPLIMIENTO.
15/04/21 EN LA FECHA SE LIQUIDO COSTAS
26/04/21 AUTO APRUEBA LIQUIDACIÓN COSTAS
26/04/21 SOLICITUD DE LIQUIDACIÓN DE COSTAS
</t>
    </r>
    <r>
      <rPr>
        <sz val="10"/>
        <color rgb="FFFF0000"/>
        <rFont val="Calibri"/>
      </rPr>
      <t>13/05/21 ARCHIVO DEFINITIVO CAJA 9 DE 2021</t>
    </r>
    <r>
      <rPr>
        <sz val="10"/>
        <color theme="1"/>
        <rFont val="Calibri"/>
      </rPr>
      <t xml:space="preserve">
25/05/21 MEMORIAL, COMPENSAR REALIZA PAGO DE COSTAS
05/08/21 SOLICITUD MEMORIAL PAGO DE COSTAS
10/08/21 SOLICITUD MEMORIAL PAGO DE COSTAS
30/08/21 SOLICITUD ENTREGA TÍTULO</t>
    </r>
  </si>
  <si>
    <t>PENDIENTE PAGO DE COSTAS</t>
  </si>
  <si>
    <t>TERMINADO 2020</t>
  </si>
  <si>
    <t>25000233600020170015900</t>
  </si>
  <si>
    <t>EMPRESA DE TELECOMUNICACIONES DE BOGOTA D.C., S.A. E.S.P.(E.T.B.)</t>
  </si>
  <si>
    <t>JOSE LUIS GUIO SANTAMRIA</t>
  </si>
  <si>
    <t>T ADTIVO ORAL - SEC. 3ª - SUB A</t>
  </si>
  <si>
    <t>05 DE FEBRERO DE 2018 a las 11:00 am- sala 8</t>
  </si>
  <si>
    <t>31/07/2018 favorable</t>
  </si>
  <si>
    <t>1/08/2018 notificacion electronica</t>
  </si>
  <si>
    <t>n/a</t>
  </si>
  <si>
    <t>CONSEJO DE ESTADO - SECC 3 - sub A</t>
  </si>
  <si>
    <t>MARTA NUBIA VELASQUEZ RICO</t>
  </si>
  <si>
    <t>13/02/2019 - 17/05/19</t>
  </si>
  <si>
    <t>03/03/2021 FAVORABLE</t>
  </si>
  <si>
    <r>
      <rPr>
        <sz val="10"/>
        <color theme="1"/>
        <rFont val="Calibri"/>
      </rPr>
      <t xml:space="preserve">04/06/19 AL DESPACHO PARA FALLO                                                                     
27/02/20 OFICIO SE REQUIERE AL TRIBUNAL ADMON. PARA QUE REMITA EL CD QUE SE APORTO CON LA CONTESTACIÓN DEMANDA                                                         
26/06/20 OFICIO NO. OFI-461-2020-MDA, REQUIERE POR SEGUNDA VEZ AL TRIBUNAL ADMINISTRATIVO DE CUNDINAMARCA PARA QUE DE CUMPLIMIENTO AL AUTO DE 27 DE ENERO DE 2020
16/07/20 RECIBE MEMORIALES POR CORREO ELECTRONICO PODER ENTIDAD DEMANDADA
31/08/20 EXPEDIENTE DIGITAL 
18/12/20 PRESENTACIÓN PODER Y ANEXOS
14/01/21 AUTO RECONOCE PERSONERÍA.
29/01/21 POR ESTADO AUTO RECONOCE PERSONERÍA.
04/02/21 AL DESPACHO PARA ELABORAR PROYECTO SENTENCIA
04/02/21 REGISTRA PROYECTO SENTENCIA
03/03/21 REGISTRA PROYECTO SENTENCIA
05/03/21 FALLO CONFIRMA SENTENCIA ABSOLUTORIA
26/03/21 POR ESTADO SENTENCIA 
22/04/21 DEVOLUCIÓN TRIBUNAL ADMINISTRATIVO
10/06/21 EXPEDIENTE ALLEGADO DEL CONSEJO DE ESTADO EN 3 CUADERNOS.
27/07/21 DESARCHIVO
29/07/21 AUTO OBEDÉZCASE Y CÚMPLASE
</t>
    </r>
    <r>
      <rPr>
        <sz val="10"/>
        <color rgb="FFFF0000"/>
        <rFont val="Calibri"/>
      </rPr>
      <t>26/07/22 ARCHIVO FÍSICO DEL EXPEDIENTE EN LA CAJA NO. 43477</t>
    </r>
  </si>
  <si>
    <t>ARCHIVO
DEFINITIVO</t>
  </si>
  <si>
    <t>TERMINADO 2021-2</t>
  </si>
  <si>
    <t>JUZGADO 35 ADMINISTRATIVO DE LA SECCIÓN TERCERA DE BOGOTÁ</t>
  </si>
  <si>
    <t>11001333603520170020401</t>
  </si>
  <si>
    <t>N/A</t>
  </si>
  <si>
    <t>REPRESENTACIONES QUIMICAS DE COLOMBIA  Y SOLUCIONES S.A.S. RQC</t>
  </si>
  <si>
    <t>900.306.061-9</t>
  </si>
  <si>
    <t>LORRAINE MARCELA TORRES RODRIGUEZ</t>
  </si>
  <si>
    <t>JOSE IGNACIO MANRIQUE NIÑO</t>
  </si>
  <si>
    <t>DESFAVORABLE</t>
  </si>
  <si>
    <t xml:space="preserve">09 may 19. allega contestacion de la demanda                                     
09/03/20 AUTO FIJA FECHA AUDIENCIA INICIAL PARA EL 28 DE ABRIL DE 2020 A LAS 10:30AM
24/07/20 ALLEGA PODER ESPECIAL
30/10/20 AUTO DECLARA NO PROBADAS EXCEPCIONES PREVIAS-EN FIRME INGRESE.
14/05/21 AUTO FIJA FECHA PARA AUDIENCIA INICIAL EL 16 DE JUNIO DE 2021 A LAS 10:30 A.M.
16/06/21 UAECOB CERTIFICACIÓN DEL COMITÉ Y SUSTITUCIÓN DE PODER
18/06/21 AUDIENCIA INICIAL DECRETA PRUEBAS Y FIJA FECHA PARA AUDIENCIA DE PRUEBAS EL 01 DE FEBRERO DE 2022  A LAS 8:30 A.M.
02/11/21 RECEPCIÓN MEMORIAL SOLICITUD EXPEDIENTE
01/12/21 SOLICITUD EXPEDIENTE DIGITAL
11/01/22 RADICACIÓN MEMORIAL
01/02/22 AUDIENCIA DE PRUEBAS CIERRA ETAPA DE PRUEBAS Y CORRE TRASLADO ALEGATOS.
11/02/22 PRESENTACIÓN MEMORIAL ALEGATOS UAECOB
16/02/22 PRESENTACIÓN ALEGATOS 
03/05/22 AL DESPACHO PARA SENTENCIA                                                                             
16/01/23 SE RECIBE RENUNCIA AL PODER CONFERIDO AL DR. RICARDO ESCUDERO.
28/02/23 MEMORIAL CON SUSTITUCIÓN DE PODER DE LA ENTIDAD 
03/03/23 SENTENCIA DE PRIMERA INSTANCIA 
09/03/23 SE NOTIFICÓ SENTENCIA DE MANERA PERSONAL
27/03/23 T Y T CONSULTORES PRESENTARON MEMORIAL CON RECURSO DE APELACIÓN 
29/03/23 APODERADO DE LA UAECOB PRESNETÓ MEMORIAL CON RECURSO DE APELACIÓN
24/02/23 AL DESPACHO
28/04/23 AUTO CONCEDE APELACIÓN
05/05/23 ENVÍO AL TRIBUNAL 
08/05/23 APODERADO DE LA UAECOB PRESENTÓ MEMORIAL CON LOS ANEXOS DEL PODER CONFERIDO.   
----------------------- TRIBUNAL ADMINISTRATIVOS DE CUNDINAMARCA ----------------  
09/08/23 RADICACIÓN Y REPARTO 
</t>
  </si>
  <si>
    <t>27/03/2023 RECURSO DE APELACIÓN T Y T CONSULTORES
PENDIENTE FALLO</t>
  </si>
  <si>
    <t>CONSEJO DE ESTADO</t>
  </si>
  <si>
    <t>25000233600020180054201</t>
  </si>
  <si>
    <t>UAECOB CONTRA FONDO DE DESARROLLO LOCAL DE KENEDY</t>
  </si>
  <si>
    <t>JUAN GUILLERMO HERRERA LUNA</t>
  </si>
  <si>
    <t>TRIBUNAL ADMINISTRATIVO DE CUNDINAMARCA – SECCIÓN TERCERA – SUBSECCIÓN “C”</t>
  </si>
  <si>
    <t>MARIA CRISTINA QUINTERO FACUNDO</t>
  </si>
  <si>
    <t xml:space="preserve">
13/11/2019</t>
  </si>
  <si>
    <t>FAVORABLE</t>
  </si>
  <si>
    <t xml:space="preserve">CONSEJO DE ESTADO - SECCOÓN TERCERA - sub </t>
  </si>
  <si>
    <t>GUILLERMO SANCHEZ LUQUE</t>
  </si>
  <si>
    <t xml:space="preserve">16/07/20 ALLEGA PODER CONFERIDO
18/12/20 PRESENTACIÓN PODER Y ANEXOS
30/06/21 SENTENCIA QUE NIEGA LAS PRETENSIONES
16/07/21 NOTIFICACIÓN ELECTRONICA SENTENCIA
29/07/21 RECEPCIÓN MEMORIAL RECURSO DE APELACIÓN APODERADO DEMANDANTE
07/10/21 AL DESPACHO CON RECURSO DE APELACIÓN.
26/10/21 AUTO QUE CONCEDE RECURSO DE APELACIÓN EN EFECTO SUSPENSIVO ANTE C.E.
14/12/21 ENVIO CONSEJO DE ESTADO  
------------------------------ CONSEJO DE ESTADO ----------------------
10/02/22 AL DESPACHO POR REPARTO.
22/04/22 AUTO QUE ADMITE RECURSO DE APELACIÓN.
18/05/22 AL DESPACHO PARA SENTENCIA.                                                                                            
 17/01/23 SE RECIBE RENUNCIA A LOS PODERES CONFERIDOS AL DR. RICARDO ESCUDERO.
28/02/23 MEMORIAL CON SUSTITUCIÓN DE PODER DE LA ENTIDAD
11/05/23 APODERADO DE LA UAECOB PRESENTÓ MEMORIAL CON LOS ANEXOS DEL PODER CONFERIDO.     
7/07/23 AUTO ACEPTA RENUNCIA AL PODER Y RECONOCE PERSONERÍA (ESTADO 25/07/2023) 
19/07/23 PASA A LA SECRETARÍA PARA NOTIFICAR AUTO
24/07/23 ESTADO DEL 25 DE JULIO DE 2023 NOTIFICADO MEDIANTE CORREO ELECTRÓNICO A LA ENTIDAD
28/07/23 AUTO POR MEDIO DEL CUAL SE RECONOCE PERSONERÍA A la DRA. ADRIANA CALTELBLANCO DÍAZ, COMO APODERADA DE LA ALCALDÍA LOCAL DE KENNEDY (ESTADO 15/08/2023)
 </t>
  </si>
  <si>
    <t>PENDIENTE SENTENCIA DE PRIMERA INSTANCIA</t>
  </si>
  <si>
    <t>JUZGADO 38 ADMINISTRATIVOS SECCIÓN 3ERA.</t>
  </si>
  <si>
    <t>11001333603820180045200</t>
  </si>
  <si>
    <r>
      <rPr>
        <sz val="10"/>
        <color rgb="FF000000"/>
        <rFont val="Calibri"/>
      </rPr>
      <t xml:space="preserve">UAECOB CONTRA
</t>
    </r>
    <r>
      <rPr>
        <b/>
        <sz val="10"/>
        <color rgb="FF000000"/>
        <rFont val="Calibri"/>
      </rPr>
      <t>COMPENSAR</t>
    </r>
    <r>
      <rPr>
        <b/>
        <sz val="12"/>
        <color rgb="FF000000"/>
        <rFont val="Calibri"/>
      </rPr>
      <t xml:space="preserve"> </t>
    </r>
  </si>
  <si>
    <t>CAJA DE COMPENSACIÓN FAMILIAR COMPENSAR</t>
  </si>
  <si>
    <t xml:space="preserve">J. 38 ADTIVO ORAL- SEC 3ra </t>
  </si>
  <si>
    <t>ASDRUVAL CORREDOR VILLATE</t>
  </si>
  <si>
    <t xml:space="preserve">02/12/2021
DECRETAN PRUEBAS
</t>
  </si>
  <si>
    <t>25/05/2022 AUDIENCIA PRUEBAS</t>
  </si>
  <si>
    <t>$1.000.000
COSTAS A FAVOR DE COMPENSAR</t>
  </si>
  <si>
    <r>
      <rPr>
        <sz val="10"/>
        <color rgb="FF000000"/>
        <rFont val="Calibri"/>
      </rPr>
      <t xml:space="preserve">30/07/19 AUTO ADMITE DEMANDA
05/03/20 ALLEGA CONTESTACIÓN DE LA DEMANDA Y LLAMAMIENTO EN GARANTÍA
16/02/21 AUTO ACEPTA LLAMAMIENTO EN GARANTÍA
25/05/21 CONTESTACIÓN DEMANDA Y LLAMAMIENTO EN GARANTIA
21/09/21 AUTO FIJA FECHA AUDIENCIA INICIAL 02 DICIEMBRE DE 2021 A LAS 11:30 A.M. 
11/11/21 PRESENTACIÓN MEMORIAL SUSTITUCIÓN PODER Y SOLICITUD EXPEDIENTE DIGITAL.
02/12/21 ACTA DE AUDIENCIA INICIAL, DECLARA FALLIDA CONCILIACIÓN, SE FIJA FECHA PARA AUDIENCIA DE PRUEBAS EL 24 MAYO DE 2022 A LAS 10:30 A.M.
07/12/21 PRESENTACIÓN MEMORIAL APODERADO DEMANDANTE LLAMADA EN GARANTÍA PRESENTA CUESTIONARIO - PRUEBA CON INFORME.
12/01/22 RECEPCIÓN MEMORIAL ACLARACIÓN ACTA DE AUDIENCIA.
26/04/22 AUTO ÚNICO RECHAZA LA ACLARACIÓN SOLICITADA POR LA APODERADA DE LA COMPENSAR.
20/05/22 APODERADO DEMANDADA PRESENTA 
24/05/22 ACTA AUDIENCIA, CIERRA DEBATE PROBATORIO Y CONCEDE TÉRMINO PARA ALEGATOS
08/06/22 PRESENTACIÓN MEMORIAL DESISTIMIENTO DEMANTE
15/06/22 APODERADO DEMANDANTE PRESENTA MEMORIAL.
22/06/22 AUTO TERMINA PROCESO POR DESISTIMIENTO
29/06/22 PRESENTACIÓN MEMORIAL SOLICITUD DE ACLARACIÓN Y/O CORRECCIÓN.
02/08/22 AL DESPACHO
17/08/22 AUTO QUE CORRIJE PROVIDENCIA. CORRIJE LA CONDENA EN COSTAS.                                             
</t>
    </r>
    <r>
      <rPr>
        <sz val="10"/>
        <color rgb="FF000000"/>
        <rFont val="Calibri"/>
      </rPr>
      <t xml:space="preserve">16/01/23 SE RECIBE RENUNCIA AL PODER CONFERIDO AL DR. RICARDO ESCUDERO
</t>
    </r>
    <r>
      <rPr>
        <sz val="10"/>
        <color rgb="FF000000"/>
        <rFont val="Calibri"/>
      </rPr>
      <t xml:space="preserve">31/01/23 CONSTANCIA SECRETARIAL - FIJACIÓN EN LISTA - TRASLADO 3 DÍAS
13/02/23 AL DESPACHO
15/05/23 AUTO QUE APRUEBA LIQUIDACIÓN DE COSTAS </t>
    </r>
  </si>
  <si>
    <t>CONDENA EN COSTAS A FAVOR DE COMPENSAR</t>
  </si>
  <si>
    <t>RESOLUCIÓN DE CUMPLIMIENTO No. 1489 DE 2022</t>
  </si>
  <si>
    <t>$1.000.000</t>
  </si>
  <si>
    <t>TERMINADO 2022-2</t>
  </si>
  <si>
    <t xml:space="preserve">JUZGADO 61 ADMINISTRATIVO DE LA SECCIÓN TERCERA DE BOGOTÁ </t>
  </si>
  <si>
    <t>11001334306120190017300</t>
  </si>
  <si>
    <t>MIGUEL ANTONIO VIGOYA DIAZ</t>
  </si>
  <si>
    <t>ORLANDO ANTONIO CHINGATE CABRERA</t>
  </si>
  <si>
    <t>EDITH ALARCON BERNAL</t>
  </si>
  <si>
    <t xml:space="preserve">16/12/19 CONTESTACIÓN UAECOB
28/01/20 AUTO FIJA AUDIENCIA INICIAL PARA EL 22/04/20 A LAS 3:00PM 
24/02/20 FIJACIÓN EN LISTAS CORRE TRASLADO DE RECURSO DE REPOSICIÓN
24/07/20 ALLEGA PODER ESPECIAL
29/07/20 AUTO QUE RESUELVE REPOSICIÓN Y FIJA FECHA AUDIENCIA ART. 180 PARA EL 09 DE SEPTIEMBRE 2020 A LAS 8 A.M.
6/08/20 MEMORIAL, DTE ALLEGA RESPUESTA REQUERIMIENTO
10/08/20 MEMORIAL, UAECOB ALLEGA PODER CONFORME AL REQUERIMIENTO DEL JUZGADO.
09/09/20 PRESENTACIÓN MEMORIAL CERTIFICACIÓN DE COMITE 
09/09/20 ACTA AUDIENCIA FIJA AUDIENCIA DE PRUEBAS EL 17 DE NOVIEMBRE DE 2020 A LAS 2 P.M.
01/10/20  RECIBIDO MEMORIAL 
09/10/20 SOLICITUD CORRECCION DIRECCION, CITACIÓN PARA RENDIR TESTIMONIO.
21/10/20  CITACIÓN PARA RENDIR TESTIMONIO
17/11/20 AUDIENCIA DE PRUEBAS, PRACTICADA - CORRE TRASLADO PARA ALEGAR POR ESCRITO
17/11/20 RESPUESTA OFICIO J61-EAB-2020-080V.                                                                             
16/01/23 SE REMITE RENUNCIA AL PODER OTROGADO AL DR. RICARDO ESCUDERO
28/01/23 MEMORIAL CON SUSTITUCIÓN DE PODER DE LA ENTIDAD 
15/03/23 SE EMITIÓ SENTENCIA DE PRIMERA INSTANCIA 
22/03/23 MEMORIAL CON RECURSO DE REPOSICIÓN
18/04/23 AL DESPACHO
18/04/23 AUTO CONCEDE APELACIÓN (ESTADO 19/04/23)
17/05/23 ENVÍO A TRIBUNAL SEGÚN LO DISPUESTO EN EFECTO SUSPENSIVO </t>
  </si>
  <si>
    <t>09/09/2020 PROPUESTA CONCILIATORIA
PENDIENTE FALLO SEGUNDA INSTANCIA</t>
  </si>
  <si>
    <t>25000233600020190024301</t>
  </si>
  <si>
    <t>T. ADTIVO - SEC 3 SUB. C</t>
  </si>
  <si>
    <t>JOSE ELVER MUÑOZ BARRERA</t>
  </si>
  <si>
    <t xml:space="preserve">03/08/2021 
SE CORRIO TRASLADO PARA ALEGAR </t>
  </si>
  <si>
    <t>20/02/2023 APELACIÓN APODERADO DEMANDANTE</t>
  </si>
  <si>
    <t xml:space="preserve">	JOSE ROBERTO SACHICA MENDEZ</t>
  </si>
  <si>
    <t xml:space="preserve">17/10/19 AUTO ADMITE DEMANDA
11/02/20 AUTO ORDENA CONTINUAR CON EL TRAMITE
16/07/20 ALLEGA PODER UAECOB
30/07/20 PASA AL ESCRIBIENTE PARA CONTROL DE TERMINOS
25/09/20 INGRESOS - GASTOS ORDINARIOS DEL PROCESO
03/11/20 INGRESA AL DESPACHO CON AUTO ADMISORIO DE LA DEMANDA.
05/02/21 ALLEGA ANTECEDENTES ADMINISTRATIVOS 
16/02/21 SE REALIZO AUDIENCIA INICIAL HASTA LA ETAPA DE SANEAMIENTO. SE OTORGÓ 30 DÍAS AL APODERADO DE LA PARTE DEMANDADA PARA QUE CONTESTE LA DEMANDA.
16/02/21 ALLEGA CERTIFICACIÓN DE NO CONCILIACIÓN PARTE DEMANDADA.
26/03/21 CONTESTACIÓN DE LA DEMANDA
15/04/21 TRASLADO EXCEPCIONES 
26/05/21 AUTO FIJA FECHA ARTÍCULO 180  CPACA 3 DE AGOSTO DE 2021 A LAS 10:00 A.M.
22/07/21 AL DESPACHO PARA DILIGENCIAS
03/08/21 SE REALIZO AUDIENCIA Y NO HABIENDO PRUEBAS PENDIENTES POR PRACTICAR, SE CORRIO TRASLADO PARA ALEGAR DE CONCLUSIÓN.
17/08/21 PRESENTACIÓN MEMORIAL ALEGATOS DE CONCLUSIÓN
04/10/21 AL DESPACHO PARA SENTENCIA                                                                                                              
16/01/23 SE REMITE RENUNCIA AL PODER CONFERIDO AL DR. RICARDO ESCUDERO.
01/02/23 SENTENCIA 
06/02/23 NOTIFICACIÓN ELECTRÓNICA DE LA SENTENCIA DE 1RA INSTANCIA
20/02/23 SE RECIBIÓ MEMORIAL CON RECURSO DE APELACIÓN INTERPUESTO POR EL APODERADO DE LA PARTE ACTORA 
28/02/23 MEMORIAL CON SUSTITUCIÓN DE PODER DE LA ENTIDAD 
06/03/23 INGRESÓ AL DESPACHO RECURSO DE APELACIÓN DE SENTENCIA Y SE ALLEGÓ MEMORIAL CON SUSTITUCIÓN DE PODER DEL ABOGADO DE LA ENTIDAD.
27/03/23 AUTO QUE CONDEDE RECURSO DE APELACIÓN 
11/05/23 APODERADO UAECOB ALLEGA MEMORIAL CON PODER Y ANEXOS AL PODER
28/06/23 ENVÍO AL CONSEJO DE ESTADO 
-------------- CONSEJO DE ESTADO --------------
11/07/23 REPARTO Y RADICACIÓN
14/07/23 AL DESPACHO PARA PROVEER 
</t>
  </si>
  <si>
    <t>PENDIENTE FALLO PRIMERA INSTANCIA</t>
  </si>
  <si>
    <t>https://etbcsj.sharepoint.com/:f:/r/sites/Despacho008MagistradoJoslverMuozBarrera/Documentos%20compartidos/Procesos%20orales/25000233600020190024300%20SERVINFORMACION?csf=1&amp;web=1&amp;e=5B5Mk2</t>
  </si>
  <si>
    <t>TIPO DE PROCESO</t>
  </si>
  <si>
    <t>NÚMERO DE CÉDULA DTE</t>
  </si>
  <si>
    <t>APODERADO D-TE</t>
  </si>
  <si>
    <t>JUZGADO 62 ADMINISTRATIVO - SECCIÓN TERCERA DE  BOGOTA</t>
  </si>
  <si>
    <t>11001334306220230017700</t>
  </si>
  <si>
    <t>UAECOB contra REIMPODIESEL</t>
  </si>
  <si>
    <t>MOMENTTO</t>
  </si>
  <si>
    <t>15/06/23 RADICACIÓN DEMANDA
09/08/23 AUTO POR MEDIO DEL CUAL SE INADMITE DEMANDA 
18/08/23 APODERADO UAECOB PRESENTA MEMORIAL SUBSANACIÓN DE LA DEMANDA</t>
  </si>
  <si>
    <t>REPARACIÓN DIRECTA</t>
  </si>
  <si>
    <t>CONSEJO DE ESTADO - SECCION TERCERA.</t>
  </si>
  <si>
    <t>25000232600020100020601</t>
  </si>
  <si>
    <t>1. INGRID SOBEIDA CASTRO AMORTEGUI
2. DORA LUZ URSUGA SILVA
3. HECTOR GALINDO SUAREZ
4. TIFFANY ANDREA GIL URSUGA
5. YAIRA LUZ GALINDO URSUGA</t>
  </si>
  <si>
    <t>ARMANDO SALGADO CUELLAR</t>
  </si>
  <si>
    <t>T. ADTIVO - SEC 3 SUB C</t>
  </si>
  <si>
    <t>01/09/2020 
 SIN ANIMO CONCILIATORIO</t>
  </si>
  <si>
    <t>17/03/2016 AUTO DECRETA PRUEBAS
diligencia testimonio 12 JULIO 2016</t>
  </si>
  <si>
    <t>13/01/2020 DESFAVORABLE</t>
  </si>
  <si>
    <t>20/01/20 
DTE
29/01/20
DDA</t>
  </si>
  <si>
    <t>01/09/2020 AUSENCIA DE ANIMO CONCILIATORIO</t>
  </si>
  <si>
    <t>CONSEJO DE ESTD - SEC 3a - sub A</t>
  </si>
  <si>
    <t>08 abr 19. al despacho con memoriales de las partes
19/12/19 SENTENCIA PRIMERA
13/01/20 EDICTO
29/01/20 RECURSO DE APELACIÓN
6/02/20 RENUNCIA DE PODER
16/07/20 ALLEGA PODER CONFERIDO DR. RICARDO ESCUDERO
31/08/20 PRESENTACIÓN MEMORIAL PODER Y CERTIFICACIÓN COMITE DE CONCILIACIÓN.
01/09/20 AUDIENCIA DE CONCILIACIÓN, AUSENCIA DE ANIMO CONCILIATORIO, CONCEDE RECURSO DE APELACIÓN EN EN EFECTO SUSPENSIVO CONTRA SENTENCIA CONDENATORIA. 
26/10/20 REPARTO Y RADICACIÓN.
05/11/20 AL DESPACHO POR REPARTO
13/04/21 AUTO QUE ADMITE RECURSO DE APELACIÒN
09/07/21 TRASLADO DE 10 DÍAS PARA ALEGATOS DE CONCLUSIÓN
09/08/21  APODERADO DE LA PARTE DEMANDANTE PRESENTA ALEGATOS DE CONCLUSIÓN.
17/08/21 APODERADO UAECOB PRESENTA ALEGATOS DE CONCLUSIÓN 
18/08/21 SE ANEXÓ 1 DOCUMENTO(S) A TRAVÉS DE LA SEDE ELECTRÓNICA SAMAI, POR PARTE DE LA PROCURADURÍA PARA LA CONCILIACIÓN ADMINISTRATIVA 
19/08/21 ENVIÓ EXPEDIENTE TRASLADO ESPECIAL A LA PROCURADURÍA GENERAL DE LA NACIÓN
02/09/21 REGRESA DE LA PROCURADURIA POR TRASLADO ESPECIAL
15/09/21 AL DESPACHO PARA FALLO
22/10/21 RECONOCE PERSONERÍA 
17/11/21 POR ESTADO AUTO QUE RECONOCE PERSONERÍA
01/12/21 AL DESPACHO PARA FALLO
17/01/23 SE RECIBE RENUNCIA AL PODER OTORGADO AL DR. RICARDO ESCUDERO
20/02/23 SE NOTIFICÓ AUTO QUE RESUELVE SOBRE PERSONERÍA ADJETIVA
01/03/23 MEMORIAL CON SUSTITUCIÓN DE PODER DE LA ENTIDAD 
08/03/23 AL DESPACHO PARA RECONOCER PERSONERÍA JURÍDICA Y/O ELABORAR PROYECTO DE SENTENCIA 
24/03/23 AUTO QUE REQUIERE A LAS PARTES - NOMBRAMIENTO DE APODERADO REQUIERE SOPORTES DEL PODER
10/04/23 ENVÍO DE NOTIFICACIÓN - AUTO QUE REQUIERE A LAS PARTES
14/04/23 APODERADO DE LA UAECOB ALLEGA REPSUESTA A REQUERIMIEN
26/04/23 AL DESPACHO PARA FALLO 
16/06/23 AUTO QUE RESUELVE SOBRE PERSONERÍA ADJETIVA 
26/06/23 ENVÍO DE COMUNICACIÓN, ESTADO 
12/07/23 AL DESPACHO PARA ELABORAR PROYECTO DE FALLO</t>
  </si>
  <si>
    <t>PENDIENTE 
 FALLO</t>
  </si>
  <si>
    <t>JUZGADO 36 ADMINISTRATIVOS SECCIÒN 3ERA.</t>
  </si>
  <si>
    <t>11001333603620150017300 - 02</t>
  </si>
  <si>
    <t>MARIA DEL CARMEN PIZA
-GUILLERMO LEON FORERO-NARLY PATRICIA FORERO PIZA-WILLIAM GUILLERMO FORERO PIZA-EMELY GONZALEZ MUÑOZ (ALEJANDRO FORERO GONZALEZ,PAULA ANDREA FORERO GONZALEZ-DAVID GONZALEZ GONZALEZ,TATIANA GONZALEZ GONZALEZ)</t>
  </si>
  <si>
    <t>MARGARITA MARIA RUA ATEHORTUA</t>
  </si>
  <si>
    <t xml:space="preserve">J. 36 ADTIVO ORAL- SEC 3ra </t>
  </si>
  <si>
    <t>LUIS EDUARDO CARDOZO CARRASCO</t>
  </si>
  <si>
    <t>29/06/2017 DECRETA PRUEBAS</t>
  </si>
  <si>
    <t xml:space="preserve">15/02/2018 REITERA REQUERIMIENTO - OFICIOS TRAMITE TESTIMONIOS PENDIENTES CONTINUAR AUDIENCIA PRUEBAS 16/05/2019 CERRADO EL DEBATE PROBATORIO
</t>
  </si>
  <si>
    <t>15/12/2020 FAVORABLE</t>
  </si>
  <si>
    <t>21/06/2022 NOTIFICACIÓN ELECTRONICA</t>
  </si>
  <si>
    <t xml:space="preserve">30 may 19. memoriales: alegatos de conclusion                           
17/07/19 AL DESPACHO PARA SENTENCIA                                          
06/02/20 ALLEGA RENUNCIA PODER
24/07/20 ALLEGA PODER ESPECIAL
15/12/20 SENTENCIA DE PRIMERA INSTANCIA 
13/01/21 PRESENTACIÓN PODER Y ANEXOS UAECOB
05/03/21 REMISIÓN PODER Y ANEXOS
21/06/22 NOTIFICACIÓN ELECTRONICA
05/07/22 MEMORIAL SOLICITUD SENTENCIA 
29/08/22 AUTO CONCEDE APELACIÓN EN EFECTO SUSPENSIVO CONTRA SENTENCIA.          
16/01/2023 SE REMITE RENUNCIA AL PODER CONFERIDO AL DR. RICARDO ESCUDERO.
28/02/23 MEMORIAL CON SUSTITUCIÓN DE PODER DE LA ENTIDAD 
24/03/23 OFICIO REMISORIO
17/04/23 SADALIM HERRERA PALACIO ALLEGÓ SOLICITUD DE EXPEDIENTE DIGITAL
08/05/23 APODERADO DE LA UAECOB PRESENTÓ MEMORIAL CON LOS ANEXOS DEL PODER CONFERIDO.     
17/07/23 ENVÍO COMUNICADIÓN - ESTADO 8/05/23 </t>
  </si>
  <si>
    <t>PENDIENTE SENTENCIA PRIMERA INSTANCIA</t>
  </si>
  <si>
    <t>JUZGADO 04 ADMINISTRATIVO SECCIÓN 1ERA</t>
  </si>
  <si>
    <t>11001333603520150012700</t>
  </si>
  <si>
    <t>NIDIA CAROLINA TIBADUIZA CARDENAS Y OTROS</t>
  </si>
  <si>
    <t>ADOLFO GOMEZ RUSINKE</t>
  </si>
  <si>
    <t xml:space="preserve">J. 04 ADTIVO ORAL- SEC 1ra </t>
  </si>
  <si>
    <t>LALO ENRIQUE OLARTE RINCÓN</t>
  </si>
  <si>
    <t>17/07/2019 INCORPORA PRUEBAS Y FIJA FECHA PARA CONTINUAR AUDIENCIA INICIAL</t>
  </si>
  <si>
    <t>01/08/2019
DECLARA CERRADO DEBATE PROBATORIO Y REQUIERE PERITO</t>
  </si>
  <si>
    <t>17/06/2020 DESFAVORABLE</t>
  </si>
  <si>
    <t>18/06/2020 NOTIFICACIÓN ELECTRONICA</t>
  </si>
  <si>
    <t>01/07/2020 APELACIÓN</t>
  </si>
  <si>
    <t>11/11/2020 FALLIDA ETAPA CONCILIACIÓN</t>
  </si>
  <si>
    <t>T. ADTIVO - SEC 3 SUB A</t>
  </si>
  <si>
    <t>26/03/2021 DESFAVORABLE</t>
  </si>
  <si>
    <t>06/04/2021
NOTIFICACIÓN ELECTRONICA</t>
  </si>
  <si>
    <t>30/04/2021ACLARA PARTE RESOLUTIVA</t>
  </si>
  <si>
    <r>
      <rPr>
        <sz val="10"/>
        <color theme="1"/>
        <rFont val="Calibri"/>
      </rPr>
      <t xml:space="preserve">17/06/20 SENTENCIA PRIMERA CONDENATORIA                                                  
26/03/21 SENTENCIA SEGUNDA
06/04/21 NOTIFICACIÓN ELECTRONICA
08/04/21 SOLICITUD ACLARACIÒNY/O ADICIÒN SENTENCIA
23/04/21 SALVAMENTO DE VOTO
03/05/21 AUTO QUE RESUELVE ACLARACIÓN DE SENTENCIA.
02/07/21 AUTO OBEDÉZCASE Y CÚMPLASE  
02/08/21 OFICIO REMISORIO SE REMITE A LA OFICIO DE APOYO PARA LIQUIDACIÓN DE GASTOS.
28/10/2021 SENTENCIA TUTELA NIEGA ACCIÓN POR IMPROCEDENTE.
01/02/22 SOLICITUD ENTREGA DE TITULOS
07/02/22 AL DESPACHO
22/04/22 AUTO QUE ORDENA REQUERIR A LA ENTIDAD
22/04/22 PRESENTACIÓN MEMORIAL RESPUESTA REQUERIMIENTO.
02/05/22 AL DESPACHO 
12/08/22 AUTO QUE ORDENA REQUERIR DEMANDANTES Y APODERADO
19/08/22 RECEPCIÓN MEMORIAL CERTIFICACIONES BANCARIAS APORTADAS POR EL DTE.
22/08/22 AL DESPACHO
----------------------  </t>
    </r>
    <r>
      <rPr>
        <b/>
        <sz val="10"/>
        <color theme="1"/>
        <rFont val="Calibri"/>
      </rPr>
      <t>TRIBUNAL ADMINISTRATIVO</t>
    </r>
    <r>
      <rPr>
        <sz val="10"/>
        <color theme="1"/>
        <rFont val="Calibri"/>
      </rPr>
      <t xml:space="preserve"> ----------------------------------
07/09/21 RECIBE MEMORIAL INFORMAN SOBRE LA EXISTENCIA DE DEPOSITO JUDICIAL POR PAGO TOTAL DE LA CONDENA
12/10/21 NOTIFICAN ACTUACIÓN PROCESAL AUTO QUE ADMITE 2021-6397 
04/02/22 SENTENCIA SEGUNDA INSTANCIA NIEGA AMPARO C.E.2021-6397</t>
    </r>
  </si>
  <si>
    <t>ARCHIVO</t>
  </si>
  <si>
    <t>RESOLUCIÓN DE CUMPLIMIENTO No.816 DE 2021</t>
  </si>
  <si>
    <t>192,5 SMLMV</t>
  </si>
  <si>
    <t>https://etbcsj- my.sharepoint.com/:f:/g/personal/s 03des01tadmincdm_notificacionesrj _gov_co/Et-tSo6mQUlFjcK1xcK- sdoBjxFZH4P_QrMUbIX68qX0Aw?e= CXyhnW</t>
  </si>
  <si>
    <t>JUZGADO 37 ADMINISTRATIVOS SECCIÒN 3ERA.</t>
  </si>
  <si>
    <t>11001333603720150090400</t>
  </si>
  <si>
    <t>NUBIA NELLY RODRIGUEZ ORTIZ</t>
  </si>
  <si>
    <t>ERIKA ALEJANDRA CARDONA LONDOÑO</t>
  </si>
  <si>
    <t>J. 37 ADTIVO oral SEC 3ra</t>
  </si>
  <si>
    <t>J. OMAR EDGAR BORJA SOTO</t>
  </si>
  <si>
    <t>24/11/2016+ 22/11/16 llamamiento en garantia</t>
  </si>
  <si>
    <t>07/02/2019 
SE DECRETAN PRUEBAS- FIJA FECHA</t>
  </si>
  <si>
    <t>aud. Pruebas: 02 de ABRIL DE 2020</t>
  </si>
  <si>
    <t>29/10/2020 AUTO TERMINA PROCESO POR TRANSACCIÓN</t>
  </si>
  <si>
    <t>TERMINADO POR TRANSACCIÓN</t>
  </si>
  <si>
    <t xml:space="preserve">20 jun 19. x stado auto requiere apoderados x cumplimiento carga proboria: citacion y tramite de oficios
07 feb 19. aud. Inicial, decreto de pruebas y fija fecha xa aud. PRUEBAS el 02 DE ABRIL DE 2020                                                        
11/09/19 AUTO DECRETA DESISTIMIENTO TACITO DE PRUEBAS, SANCIONA Y TIENE POR CUMPLIDA CARGA PROCESAL                        
23/09/19 TRASLADO RECURSO REPOSICIÓN                                      
10/10/19 AL DESPACHO                                                                          
30/01/20 AUTO QUE REPONE                                                              
07/02/20 ALLEGA RENUNCIA PODER
24/07/20 ALLEGA PODER ESPECIAL
18/08/20 MEMORIAL, GMOVIL SAS  ALLEGA CONTRATO DE TRANSACCIÓN
14/09/20 AL DESPACHO
01/10/20 AUTO CORRE TRASLADO SOLICITUD APROBACIÓN DEL CONTRATO DE TRANSACCIÓN.
01/10/20 SOLICITUD DOCUMENTO DE TRASLADO
06/10/20 PRESENTACIÓN COADYUVANCIA DESISTIMIENTO
08/10/20 AL DESPACHO
29/10/20 AUTO QUE TERMINA PROCESO POR TRANSACCION
</t>
  </si>
  <si>
    <t>25000233600020160224101</t>
  </si>
  <si>
    <t>URIEL ROJAS REQUENA</t>
  </si>
  <si>
    <t>MONICA SANDOVAL OROZCO</t>
  </si>
  <si>
    <t>06/02/2018
FIJA FECHA AUDIENCIA DE PRUEBAS</t>
  </si>
  <si>
    <t xml:space="preserve">08/05/2018 CIERRA ETAPA PROBATORIA- CORRE TRASLADO PARA ALEGAR </t>
  </si>
  <si>
    <t>29/11/2018 favorable</t>
  </si>
  <si>
    <t>10/12/2018 notificacion electronica</t>
  </si>
  <si>
    <t>11/01/2019 x d-te</t>
  </si>
  <si>
    <t>MARIA ADRIANA MARIN</t>
  </si>
  <si>
    <t>25 jun 19. al despacho xa fallo                                                           
25/06/19 AL DESPACHO PARA FALLO                                                         
21/02/20 AUTO QUE ADMITE RENUNCIA
15/07/20 MEMORIALES AL DESPACHO PODER ENTIDAD DEMANDADA
14/01/21 AL DESPACHO MEMORIAL PODER Y ANEXOS
10/02/21 AUTO RECONOCE PERSONERÍA
09/03/21 AL DESPACHO PARA FALLO
20/04/22 APODERADA DEMANDANTE PRESENTA MEMORIAL IMPULSO PROCESAL 
22/04/22 APODERADA DTE PRESENTA  SOLICITUD FIJAR FECHA AUDIENCIA DE JUZGAMIENTO.
27/05/22 AUTO QUE INFORMA EL TURNO PARA SENTENCIA
13/06/22 AL DESPACHO PARA FALLO.                                                                                              
16/01/23 SE REMITE RENUNCIA AL PODER CONFERIDO AL DR. RICARDO ESCUDERO.
02/02/23 MEMORIAL CON SUSTITUCIÓN DE PODER DE LA ENTIDAD
03/03/23 AUTO QUE ACEPTA RENUNCIA DE PODER 
14/03/23 A LA SECRETARÍA 
16/03/23 SE RECIBIÓ MEMORIAL DEL ABOGADO DE LA ENTIDAD
27/03/23 AL DESPACHO PARA PROVEER
13/04/23 MONICA ESTHER SANDOVAL OROZCO SOLICITA SE EXPIDA CERTIFICADO PARA ACREDITAR EXPERIENCIA COMO ABOGADA LITIGANTE DE LA PARTE DEMANDANTE
01/06/23 AUTO RECONOCE PERSONERÍA ADJETIVA (ESTADO 18/07/2023)
17/07/23 ENVÍO NOTIFICACIÓN - ESTADO 17/07/23
11/08/23 CONSTANCIA SECRETARIAL - 
15/08/23 CERTIFICACIÓN No. CER-0061-2023-SMD,  DIRIGIDA A LA APODERADA DE LA PARTE DEMANDANTE MONICA SANDOVAL OROZCO 
15/08/23 OFICIO REMISORIO</t>
  </si>
  <si>
    <t>11001333603620150084900</t>
  </si>
  <si>
    <t>PILAR FERNANDA PARDO GAITAN</t>
  </si>
  <si>
    <t xml:space="preserve">J. 36 ADTIVO ORAL- SECC 3 </t>
  </si>
  <si>
    <t>ALVARO CARREÑO VELANDIA</t>
  </si>
  <si>
    <t xml:space="preserve">19/07/2017 
</t>
  </si>
  <si>
    <t>12 mar 19. x stado auto que deja constancia de una notificacion y ACEPTA desistimiento del rec. Apelacion presentado x Transmilenio                                                                   
12/03/19 AUTO POR SECRETARÍA  DEJAR CONSTANCIA DE LA REMISION EFECTUADA AL DISTRITO CAPITAL DE BOGOTA D.C. DE LA COPIA DE LA DEMANDA- ACEPTAR DESISTIMIENTO DEL RECURSO DE APELACION INTERPUESTO POR TRANSMILENIO 
09/07/20 SE RECIBE POR CORREO ELECTRONICO CONTRATO DE TRANSACCION ELABORADO POR LA ASEGURADORA MAFRE
20/07/20 SE RECIBE POR CORREO ELECTRONICO DESISTIMIENTO
28/07/20 ALLEGA ACTA 
13/01/21 PRESENTACIÓN PODER Y ANEXOS.
11/06/21 AUTO CORRE TRASLADO PARA QUE INDIQUE SI ACEPTAN EL DESISTIMIENTO DE LA TOTALIDAD DE LAS PRESTACIONES DE LA DEMANDA, A QUE NO EXISTA CONDENA EN COSTAS
17/06/21 UAECOB DESCORRE TRASLADO DESISTIMIENTO
06/09/21 FIJACIÓN EN LISTA RECURSO DE REPOSICIÓN
08/09/21 SOLICITUD COPIA DEL TRASLADO DE REPOSICIÓN
09/09/21 SOLICITUD COPIA DEL ESCRITO DE REPOSICIÓN.
04/03/22 AL DESPACHO
03/05/22 AUTO RESUELVE RECURSO DE REPOSICIÓN Y REQUIERE.                                           
17/01/23 SE REMITE RENUNCIA AL PODER CONFERIDO AL DR. RICARDO ESCUDERO.</t>
  </si>
  <si>
    <t>TERMINA PROCESO POR DESISTIMIENTO</t>
  </si>
  <si>
    <t>JUZGADO 59 ADMINISTRATIVOS SECCIÒN 3ERA.</t>
  </si>
  <si>
    <t>11001334305920180012800</t>
  </si>
  <si>
    <t>MARIA TERESA GALVIS TORRES</t>
  </si>
  <si>
    <t>MARIA ANGELICA MARTINEZ LEMUS</t>
  </si>
  <si>
    <t xml:space="preserve">J. 59 ADTIVO ORAL- SEC 3ra </t>
  </si>
  <si>
    <t>HERNAN DARIO GUZMAN MORALES</t>
  </si>
  <si>
    <r>
      <rPr>
        <sz val="10"/>
        <color rgb="FF000000"/>
        <rFont val="Calibri"/>
      </rPr>
      <t xml:space="preserve">4/02/20 CONTESTACIÓN UAECOB
25/02/20 CORRE TRASLADO EXCEPCIONES
19/02/21 PARTE DEMANDANTE PRESENTA PODER
30/08/21 AUTO FIJA FECHA AUDIENCIA INICIAL 2 DE MARZO DE 2022 A LAS 10:30 A.M. 
11/10/21 RADICACIÓN PODER SUSTITUCIÓN, Y SOLICITUD EXPEDIENTE DIGITAL.
10/11/21 CONSTANCIA SECRETARIAL CAJA No. 18 EXPEDIENTE FISICO ACTUACIONES HASTA EL 13 DE MARZO DE 2020 - CONTINUA EXPEDIENTE DIGITAL DESDE 1º DE JULIO DE 2020.
03/02/22 RECIBIDO MEMORIAL RENUNCIA PODER DR. WILLIAM VELASCO VELEZ
17/02/22 RADICACIÓN PODER Y ANEXOS DR. DIANA MARCELA BENAVIDES
02/03/22 SE FIJA FECHA AUDIENCIA DE PRUEBAS 18 DE OCTUBRE DE 2022 A LAS 11:00 A.M.
02/03/22 OFICIO No. 0062 CITA TESTIGOS
24/03/22 RADICACIÓN MEMORIAL REMISIÓN ACTA No. 0036
20/04/22 PRESENTACIÓN MEMORIAL RESPUESTA REQUERIMIENTO.
10/10/22 AUTO  REPRGRAMA AUDIENCIA PRUEBAS PARA EL VIERNES 21/10/2022 H: 3.00PM
21/10/22 AUDIENCIA DE PRUEBAS, CORRE TRASLADO PARA ALEGATOS
08/11/22 PRESENTACIÓN MEMORIAL ALEGATOS DE CONCLUSIÓN. Y APODERADO DEMANDANTE DESCORRE TRASLADO ALEGATOS.
25/11/22 AL DESPACHO PARA SENTENCIA.                               
</t>
    </r>
    <r>
      <rPr>
        <sz val="10"/>
        <color rgb="FF000000"/>
        <rFont val="Calibri"/>
      </rPr>
      <t xml:space="preserve">17/01/23 SE RECIBE RENUNCIA AL PODER CONFERIDO AL DR. RICARDO ESCUDERO.
</t>
    </r>
    <r>
      <rPr>
        <sz val="10"/>
        <color rgb="FF000000"/>
        <rFont val="Calibri"/>
      </rPr>
      <t xml:space="preserve">02/05/23 APODERADA DEMANDANTE PRESENTA DE MEMORIAL CON RENUNCIA AL PODER
</t>
    </r>
  </si>
  <si>
    <t xml:space="preserve">PENDIENTE AUDIENCIA PRUEBAS
Teléfono de contacto 3213049173 </t>
  </si>
  <si>
    <t>https://etbcsj-my.sharepoint.com/:f:/g/personal/jadmin59bt_cendoj_ramajudicial_gov_co/Eh8eDZaFBOhBlHlDlKPZ9wQBjoaf4-6JAAz4k5BtwzeBgA?e=WBFItH</t>
  </si>
  <si>
    <t>https://etbcsj-my.sharepoint.com/personal/jadmin59bt_cendoj_ramajudicial_gov_co/_layouts/15/onedrive.aspx?ga=1&amp;id=%2Fpersonal%2Fjadmin59bt%5Fcendoj%5Framajudicial%5Fgov%5Fco%2FDocuments%2FSecretaria%2FEntrada%2FT%C3%A9rminos%20para%20alegar%2FNOVIEMBRE%2F11001334305920180012800%204Nov%2FCuadernoPrincipal</t>
  </si>
  <si>
    <t>11001334306320200019901</t>
  </si>
  <si>
    <t>1. MARIA DE JESUS PINEDA MEJIA DE MEJIA
2. NELSON ENRIQUE MEJIA PINEDA
3. DAIRO RAFAEL MEJIA PINEDA
4. JAIRO ANTONIO MEJIA PINEDA</t>
  </si>
  <si>
    <r>
      <rPr>
        <sz val="10"/>
        <color rgb="FF000000"/>
        <rFont val="Calibri"/>
      </rPr>
      <t xml:space="preserve">JAIME CACERES ALVAREZ
</t>
    </r>
    <r>
      <rPr>
        <sz val="8"/>
        <color rgb="FF000000"/>
        <rFont val="Calibri"/>
      </rPr>
      <t>KPITALSJ.ASESORES@GMAIL.COM</t>
    </r>
  </si>
  <si>
    <t xml:space="preserve">J. 63 ADTIVO ORAL- SEC 3ra </t>
  </si>
  <si>
    <t>LUCELLY ROCIO MUNAR CASTELLANOS</t>
  </si>
  <si>
    <t>06/05/2021SE DECRETARON PRUEBAS, SE FIJÒ EL LITIGIO Y SE FIJÒ FECHA PARA AUDIENCIA DE PRUEBAS</t>
  </si>
  <si>
    <t xml:space="preserve">09/06/2021  SE DESISTIÒ DEL TESTIMONIO , SE PRECLUYÒ LA ETAPA PROBATORIA Y SE CORRIÒ TRASLADO PARA ALEGAR </t>
  </si>
  <si>
    <t>31/08/2021
ABSOLUTORIA</t>
  </si>
  <si>
    <t>03/09/2021
NOTIFICACIÓN ELECTRONICA</t>
  </si>
  <si>
    <t>08/09/2021 DTE</t>
  </si>
  <si>
    <t>ISDUAR JAVIER TOBO RODRIGUEZ</t>
  </si>
  <si>
    <t xml:space="preserve">03/11/20 MEMORIAL NOTIFICACION PERSONAL.
18/02/21 CONTESTAMOS DEMANDA
31/08/21 SENTENCIA DE PRIMERA INSTANCIA NIEGA PRETENSIONES
03/09/21 NOTIFICACIÓN ELECTRONICA 
06/09/21 TRASLADO 10 DÍAS DE LA EJECUTORIA DE LA SENTENCIA DE PRIMERA INSTANCIA
08/09/21 PRESENTACIÓN APELACIÓN.
07/10/21 AUTO CONCEDE APELACIÓN, CONTRA SENTENCIA DE PRIMERA INSTANCIA
03/12/21 ENVIO TRIBUNAL ADMINISTRATIVO 
17/02/22 RADICACIÓN PODER Y ANEXOS DR. DIANA MARCELA BENAVIDES
----------------------- TRIBUNAL ADMON. -----------------
23/06/22 RECEPCIÓN MEMORIAL PODER Y ANEXOS
01/07/22 AUTO ADMITIENDO RECURSO
07/07/22 PRESENTACIÓN MEMORIAL ALEGATOS DE CONCLUSIÓN.                                                                                      
16/01/23 SE RECIBE RENUNCIA AL PODER CONFERIDO AL DR. RICARDO ESCUDERO.
02/05/23 APODERADA DEMANDANTE PRESENTA DE MEMORIAL CON RENUNCIA AL PODER </t>
  </si>
  <si>
    <t>SENTENCIA PRIMERA INSTANCIA
ABSOLUTORIA</t>
  </si>
  <si>
    <t>https://etbcsj- my.sharepoint.com/:f:/g/personal/jadmin63bt_cendoj_ramajudicial_gov_co/EpGRhIVykXdG p0jw4nDN4kwBGLAcMzMGkszOEDifN9XwHg?e=m7YiGy</t>
  </si>
  <si>
    <t>https://playback.lifesize.com/#/publicvideo/c8fd771b-5415-4167-a9e0-f2929d5951a5?vcpubtoken=b60d7e83-e102-40f6-a792-e5d22e9d0449</t>
  </si>
  <si>
    <t>JUZGADO 58 ADMINISTRATIVO DEL CIRCUITO DE BOGOTÁ D.C. - SECCIÓN TERCERA</t>
  </si>
  <si>
    <t>11001334305820190005000</t>
  </si>
  <si>
    <t>BELEN ELVIRA ANGEL SANCHEZ</t>
  </si>
  <si>
    <t>LUZ DARY RUBIANO CHINCHILLA</t>
  </si>
  <si>
    <t>JUZGADO 58 ADMINISTRATIVO DE LA SECCIÓN TERCERA DE BOGOTÁ</t>
  </si>
  <si>
    <t>JUAN CARLOS LASSO URRESTA</t>
  </si>
  <si>
    <t xml:space="preserve">01/03/19 REPARTO Y RADICACIÓN 
06/09/22 AUTO INADMITE DEMANDA 
31/01/23 AUTO ADMITE DEMANDA
17/02/23 NOTIFICACIÓN POR CORREO ELECTRÓNICO DE LA ADMISIÓN DE LA DEMANDA
12/04/23 APODERADO DE LA UAECOB PRESENTA MEMORIAL CON CONTESTACIÓN A LA DEMANDA </t>
  </si>
  <si>
    <t>PENDIENTE FIJACIÓN FECHA DE AUDIENCIA INCIAL</t>
  </si>
  <si>
    <t>JUZGADO 66 ADMINISTRATIVO SEC TERCERA ORAL BOGOTA</t>
  </si>
  <si>
    <t>11001334306620220036100</t>
  </si>
  <si>
    <t>MESAS DE BILLAR EL DORADO S.A.S Y OTROS</t>
  </si>
  <si>
    <t>JUZGADO 55 ADMINISTRATIVO - SECCIÓN TERCERA</t>
  </si>
  <si>
    <t>PTE NOTIFICACIÓN</t>
  </si>
  <si>
    <t>14/12/22 REPARTO PROCESO
27/04/23 AUTO INADMITE DEMANDA
12/05/23 APODERADO DEMANDANTE PRESENTA MEMORIAL CON SUBSANACIÓN
17/08/23 AUTO ADMITE LA DEMANDA (PENT NOTIFICAR)</t>
  </si>
  <si>
    <t>PROCESOS VARIOS</t>
  </si>
  <si>
    <t>ORDINARIO LABORAL</t>
  </si>
  <si>
    <t>JUZGADO LABORAL</t>
  </si>
  <si>
    <t xml:space="preserve">11001310500620170040900
CORTE 85434 </t>
  </si>
  <si>
    <t>BEISMAR ARVEY LOPEZ BASTIDAS</t>
  </si>
  <si>
    <t>IVAN SINESIO GOMEZ MORAD</t>
  </si>
  <si>
    <t>JUZGADO 6 LABORAL- CIRCUITO</t>
  </si>
  <si>
    <t xml:space="preserve">STELLA MARIA OSORIO BAUTISTA
</t>
  </si>
  <si>
    <t>05/10/2018
SE CONSTITUYO AUDIENCIA DE CONCILIACION, DECISION DE EXCEPCIONES PREVIAS, SEAMIENTO Y FIJACION DEL LITIGIO. AUDIENCIA DE TRAMITE Y JUZGAMIENTO</t>
  </si>
  <si>
    <t>05/10/2018 FAVORABLE</t>
  </si>
  <si>
    <t>05/10/2018 
EN ESTRADOS</t>
  </si>
  <si>
    <t>05/10/2018 x DTE</t>
  </si>
  <si>
    <t>T SUPERIOR DE BOGOTÁ</t>
  </si>
  <si>
    <t>MILLER ESQUIVEL GAITAN</t>
  </si>
  <si>
    <t>08/11/2018 FAVORABLE</t>
  </si>
  <si>
    <t>08/11/2018 
EN ESTRADOS</t>
  </si>
  <si>
    <t>08/11/2018
 RECURSO DE CASACIÓN X DTE.</t>
  </si>
  <si>
    <t>02/11/2021 SENTENCIA NO CASA</t>
  </si>
  <si>
    <t>19/11/2021 FIJACIÓN EDICTO</t>
  </si>
  <si>
    <r>
      <rPr>
        <sz val="10"/>
        <color theme="1"/>
        <rFont val="Calibri"/>
      </rPr>
      <t xml:space="preserve">17/07/20 ALLEGA PODER UAECOB
11/08/20 INICIA TRASLADO OPOSITOR BOGOTÁ DISTRITO CAPITAL.
13/08/20 PQRS SOLICITUD COPIA EXPEDIENTE DIGITAL
25/08/20 PQRS SOLICITUD COPIA EXPEDIENTE DIGITAL, AUDIO CON FALLO SEGUNDA INSTANCIA. 
28/08/20 RECIBIDA OPOSICIÓN BOGOTÁ D.C. FONCEP
31/08/20 PRESENTACIÓN ESCRITO OPOSICIÓN UAECOB
02/09/20 RECIBIDA PQRS COPIA DIGITAL DE LA DEMANDA
09/09/20 INICIA TRASLADO OPOSITOR FONCEP
10/09/20 SOLICITUD EXPEDIENTE DIGITAL 
15/09/20 ESCRITO DE OPOSICIÓN FONCEP
21/07/21 REMITIR EXPEDIENTE A REPARTO DESCONGESTIÓN.
29/07/21 CAMBIO DE PONENTE DR. SANTANDER RAFAEL BRITO CUADRADO
24/09/21 RECIBIDA PQRS SOLICITANDO CERTIFICACIÓN DEL ESTADO DEL PROCESO
27/09/21 SE INFORMA EL VALOR DE CADA CERTIFICACIÓN Y LAS CUENTAS BANCARIAS
30/09/21 EXPEDICIÓN DE COPIAS SOLICITADAS
30/09/21 AL DESPACHO SOLICITUD RECIBIDA Y SU RESPECTIVA RESPUESTA
29/10/21 REGISTRO PROYECTO
02/11/21 SENTENCIA NO CASA 
17/11/21 A SECRETARIA PARA NOTIFICAR
19/11/21 FIJACIÓN EDICTO NOTIFICACIÓN SENTENCIA
22/11/21 SOLICITUD COPIA PIEZAS PROCESALES
01/12/21 REMITIDO EXPEDIENTE DESPACHO ORIGEN
22/02/22 AL DESPACHO REGRESA DE LA CORTE SUPREMA DE JUSTICIA
25/02/22 APODERADO DEMANDANTE PRESENTA RENUNCIA PODER.
08/03/22 AUTO OBEDÉZCASE Y CÚMPLASE 
24/03/22 ENVIA A JUZGADO DE ORIGEN 
20/04/22 SENTENCIA CONFIRMADA, LIQUIDA Y APRUEBA COSTAS.
</t>
    </r>
    <r>
      <rPr>
        <sz val="10"/>
        <color rgb="FFFF0000"/>
        <rFont val="Calibri"/>
      </rPr>
      <t>10/05/22 ARCHIVO DEFINITIVO CAJA 129</t>
    </r>
    <r>
      <rPr>
        <sz val="10"/>
        <color theme="1"/>
        <rFont val="Calibri"/>
      </rPr>
      <t xml:space="preserve">
</t>
    </r>
  </si>
  <si>
    <t>ACCIÓN DE REPETICIÓN</t>
  </si>
  <si>
    <t>11001333603620150090700</t>
  </si>
  <si>
    <r>
      <rPr>
        <sz val="10"/>
        <color rgb="FF000000"/>
        <rFont val="Calibri"/>
      </rPr>
      <t>UAECOB CONTRA</t>
    </r>
    <r>
      <rPr>
        <sz val="12"/>
        <color rgb="FF000000"/>
        <rFont val="Calibri"/>
      </rPr>
      <t xml:space="preserve">
</t>
    </r>
    <r>
      <rPr>
        <b/>
        <sz val="10"/>
        <color rgb="FF000000"/>
        <rFont val="Calibri"/>
      </rPr>
      <t>JUAN OLIVEROS CASTAÑEDA</t>
    </r>
  </si>
  <si>
    <t xml:space="preserve">J. 36 ADTIVO ORAL - SEC 3ra </t>
  </si>
  <si>
    <t>10 oct 16. auto ADMITE DEMANDA</t>
  </si>
  <si>
    <t>22/07/2021 AUTO DECLARAR DE OFICIO LA NULIDAD DE LO ACTUADO EN EL PRESENTE PROCESO</t>
  </si>
  <si>
    <t>05/08/2021 REFORMA DEMANDA</t>
  </si>
  <si>
    <t>28 jun 19. al despacho con oficio tramitado. Para proveer 
13/08/19 AUTO ORDENA PONER EN CONOCIMIENTO DOCUMENTAL PARTE DEMANDANTE  
14/11/19 AL DESPACHO PASA SIN RESPUESTA                                            
07/02/20 ALLEGA RENUNCIA PODER
09/07/20 AUTO QUE REQUIERE A LA ENTIDAD DEMANDADA
24/07/20 ALLEGA PODER ESPECIAL
13/01/21 PRESENTACIÓN PODER Y ANEXOS
22/07/21 AUTO DECLARAR DE OFICIO LA NULIDAD DE LO ACTUADO EN EL PRESENTE PROCESO.
05/08/21 PRESENTACIÓN REFORMA DEMANDA
13/07/22 AL DESPACHO
29/08/22 AUTO QUE RECHAZA DEMANDA.                                                            
16/01/23 SE RECIBE RENUNCIA AL PODER CONFERIDO AL DR. RICARDO ESCUDERO. 
24/03/23 GASTOS ORDINARIOS - DEVOLUCIÓN REMANENTES
24/03/23 CONSTANCIA SECRETARIAL - SE REMITE EXPEDIENTE OFICINA DE APOYO PARA LIQUIDAR GASTOS 
08/08/23 TRASLADO LIQUIDACIÓN DE GASTOS
15/08/23 AUTO POR MEDIO DEL CUAL SE APRUEBA LIQUIDACIÓN DE GASTOS (ESTADO 16/08/2023)</t>
  </si>
  <si>
    <t>RECHAZA DEMANDA</t>
  </si>
  <si>
    <t>11001333603820150016300</t>
  </si>
  <si>
    <r>
      <rPr>
        <sz val="10"/>
        <color rgb="FF000000"/>
        <rFont val="Calibri"/>
      </rPr>
      <t xml:space="preserve">UAECOB CONTRA
</t>
    </r>
    <r>
      <rPr>
        <b/>
        <sz val="10"/>
        <color rgb="FF000000"/>
        <rFont val="Calibri"/>
      </rPr>
      <t>JAMES GIL CORTES</t>
    </r>
  </si>
  <si>
    <t>CUARDOR - AD LITEM EDITH PUENTES SERRANO</t>
  </si>
  <si>
    <t xml:space="preserve">J. 38 ADTIVO oral - SEC 3ra </t>
  </si>
  <si>
    <t xml:space="preserve">19/12/2014 
SE RADICO DEMANDA </t>
  </si>
  <si>
    <t>25/04/2023 AUDIENCIA INICIAL</t>
  </si>
  <si>
    <t>25/04/2023  PRIMERO (1°) de DICIEMBRE de DOS MIL VEINTITRÉS (2023), a las OCHO Y TREINTA de la mañana (8:30 a.m.).</t>
  </si>
  <si>
    <t>23/07/19 AUTO ORDENA NOTIFICACIÓN PERSONAL
9/08/19 ALLEGA SOPORTE DE OFICIO TRAMITADO
7/02/20 RENUNCIA DE PODER                                                                                
10/03/20 AUTO DE TRAMITE, ORDENA NOTIFICACIÓN POR AVISO
13/01/21 PRESENTACIÓN PODER Y ANEXOS
16/03/21 AUTO ORDENA REQUERIR APODERADO PARTE DEMANDANTE PARA QUE EN EL TÉRMINO DE 10 DÍAS ACREDITE LA NOTIFICACIÓN POR AVISO DE QUE TRATA EL ARTÍCULO 292 DEL CGP
24/03/21 SOLICITUD COPIA AUTO PARA EFECTUAR NOTIFICACIÓN
05/04/21 TRAMITE AVISO JUDICIAL
06/08/21 RADICACIÓN MEMORIAL 
24/08/21 AUTO ORDENA EMPLAZAR AL DEMANDADO JAMES GIL CORTES
17/09/21 EMPLAZAMIENTO ART. 108 REGISTRADO EN LA REGISTRADURÍA NACIONAL.
09/12/21 AUTO DESIGNA CURADOR AD-LITEM DTE A LA DRA. EDITH PUENTES SERRANO.
09/02/22 RECEPCIÓN MEMORIAL COMUNICACION DESIGNACIÓN COMO CURADORA AD LITEM
09/03/22 TRASLADÓ 30 DIAS - NOTIFICACION DEMANDA
18/04/22 CURADOR AD-LITEM PRESENTA CONTESTACIÓN.
23/08/22 AUTO FIJA FECHA SEÑALAR COMO FECHA EL DÍA 25 ABRIL/23 A LAS 11:30 A.M. PARA LLEVAR A CABO LA AUDIENCIA INICIAL 
16/01/23  SE RECIBE RENUNCIA AL PODER CONFERIDO AL DR. RICARDO ESCUDERO.
25/04/23 AUDIENCIA INICIAL - FIJO FECHA PARA PRACTICA DE PRUEBAS PARA EL 1 DE DICIEMBRE DE 2023</t>
  </si>
  <si>
    <t>01/12/2023
08:30 A.M.</t>
  </si>
  <si>
    <t>PENDIENTE AUDIENCIA INICIAL</t>
  </si>
  <si>
    <t>NULIDAD Y RESTABLECIMIENTO
POLICIVO - JUEGOS ARTIFICIALES</t>
  </si>
  <si>
    <t>JUZGADOS 01 ADMINISTRATIVOS</t>
  </si>
  <si>
    <t>11001333400120190037100</t>
  </si>
  <si>
    <t>DAVID ALEJANDRO PEREZ SANCHEZ</t>
  </si>
  <si>
    <t>ALEJANDRO DAVID QUINTERO</t>
  </si>
  <si>
    <t>J. 01 ADTIVO - ORAL SEC. 2a</t>
  </si>
  <si>
    <t>LUZ MYRIAM ESPEJO RODRIGUEZ</t>
  </si>
  <si>
    <t xml:space="preserve">12/12/19 AUTO ADMITE DEMANDA Y CORRE TRASLADO MEDIDA CAUTELAR                        
06/03/20 ALLEGA SOPORTE OFICIO TRAMITADO
21/08/20 PRESENTACIÓN CONTESTACIÓN DEMANDA UAECOB 
18/12/20 PRESENTACIÓN CONTESTACIÓN DEMANDA BOGOTA D.C.
18/03/21 NIEGA MEDIDA CAUTELAR PRESENTADA POR EL APODERADO DTE.
26/03/21 CONTESTACIÓN DEMANDA NACIÓN - MINISTERIO DE DEFENSA
19/10/21 RECEPCIÓN MEMORIAL PODER
25/02/22 PRESENTACIÓN MEMORIAL RADICACIÓN PODER
12/09/22 FIJACIÓN EN LISTAS DE LA EXCEPCIONES PRESENTADAS EN LA CONTESTACIÓN.
19/09/22 APODERADO DEMANDANTE DESCORRE TRASLADO
20/09/22 AL DESPACHO
16/01/23 SE RECIBE RENUNCIA AL PODER CONFERIDO AL DR. RICARDO ESCUDERO.
27/02/23 MEMORIAL CON SUSTITUCIÓN DE PODER DE LA ENTIDAD
23/03/23 AUTO QUE ENVÍA EXPEDIENTE JUDICIAL
12/05/23 APODERADO DE LA UAECOB PRESENTA MEMORIAL CON PODER Y ANEXOS DEL PODER
  </t>
  </si>
  <si>
    <t>NULIDAD Y RESTABLECIMIENTO
CONTRATO REALIDAD</t>
  </si>
  <si>
    <t>JUZGADO 15 ADMINISTRATIVOS
SECCIÓN 2DA.</t>
  </si>
  <si>
    <t>11001333501520190048400</t>
  </si>
  <si>
    <t>BERNARDO CARDENAS MURILLO</t>
  </si>
  <si>
    <t>JORGE IVAN GONZALEZ LIZARAZO</t>
  </si>
  <si>
    <t xml:space="preserve">J. 15 ADTIVO ORAL- SEC 2da </t>
  </si>
  <si>
    <t>MARTHA ELENA QUINTERO</t>
  </si>
  <si>
    <t>03/11/2020 CONTESTACIÓN
29/01/2021
CONTESTACIÓN REFORMA DEMANDA</t>
  </si>
  <si>
    <t>16/09/2021 CONCILIACIÓN FALLIDA</t>
  </si>
  <si>
    <t>22/07/2021
RESUELVE SOBRE PRUEBAS- NIEGA PRUEBAS Y ORDENA PRUEBAS DE OFICIO
27/09/2021 AUDIENCIA DE PRUEBAS</t>
  </si>
  <si>
    <t>29/04/2022 FAVORABLE</t>
  </si>
  <si>
    <t>06/05/2022 NOTIFICACIÓN ELECTRONICA</t>
  </si>
  <si>
    <t xml:space="preserve">11/08/20 NOTIFICACIÓN POR CORREO ELECTRONICO
03/11/20 CONTESTACIÓN DEMANDA
28/01/21 AUTO REFORMA DEMANDA
29/01/21 TRASLADO ADICION Y/O REFORMA DEMANDA ART 173 CPACA ( 15 DIAS)
29/01/21 CONTESTACIÓN REFORMA DEMANDA
12/04/21 TRASLADO EXCEPCIONES
06/05/21 AUTO DE TRAMITE RESUELVE EXCEPCIONES PREVIAS- RECONOCE PERSONERIA
22/07/21 AUTO RESUELVE SOBRE PRUEBAS- NIEGA PRUEBAS Y ORDENA PRUEBAS DE OFICIO
23/07/21 RECURSO DE REPOSICIÓN Y EN SUBSIDIO APELACIÓN EN CONTRA DEL AUTO DEL 21/07/ 2021
30/07/21 MEMORIAL RESPUESTA REQUERIMIENTO UAECOB
05/08/21 AL DESPACHO OFICIO SOLICITANDO.
10/08/21 MEMORIAL RESPUESTA REQUERIMIENTO 
23/08/21 AUTO QUE REPONE ORDENA RECEPCIONAR TESTIMONIOS Y FIJA FECHA PARA LLEVAR A CABO AUDIENCIA EL 16  DE SEPTIEMBRE  DE 2021  A LAS 10:00 A.M.
27/09/21 AUDIENCIA INICIAL SANEAMIENTO DEL PROCESO, AUTO QUE NIEGA EXCEPCIONES, FIJACIÓN LITIGIO, CONCILIACIÓN FALLIDA, MEDIDAS CAUTELARES NO EXISTE SOLICITUD, AUTO DE PRUEBAS, AUTO FIJA FECHA PARA EL 23 DE SEPTIEMBRE A LAS 10 A.M.
28/03/22  MEMORIAL ALEGATOS DE CONCLUSIÓN
18/04/22 PRESENTACIÓN MEMORIAL ALEGATOS DE CONCLUSIÓN 
05/05/22 SENTENCIA DE PRIMERA INSTANCIA ABSOLUTORIA (FECHA REAL DE LA SENTENCIA 29 DE ABRIL DE 2022).                                                                                                   
16/01/23 SE RECIBE RENUNCIA AL PODER CONFERIDO AL DR. RICARDO ESCUDERO.
27/02/23 MEMORIAL CON SUSTITUCIÓN DE PODER DE LA ENTIDAD
12/04/23 AL DESPACHO
18/04/23 AUTO DE TRÁMITE - EL DESPACHO SE INHIBE PARA REALZIAR PRONUCIAMIENTO ALGUNO DEBIDO A LA TERMINACIÓN DEL PROCESO  </t>
  </si>
  <si>
    <t>SENTENCIA ABSOLUTORIA
PENDIENTE REVISAR INTERPOSICIÓN DE APELACIÓN DEL DTE</t>
  </si>
  <si>
    <t>JUZGADO 19 ADMINISTRATIVO SEC SEGUNDA ORAL BOGOTA</t>
  </si>
  <si>
    <t>11001333501920180054800</t>
  </si>
  <si>
    <t>NUBIA LUCERO BELTRAN CORTES</t>
  </si>
  <si>
    <t>DIANA PAOLA CHAVES PUENTES</t>
  </si>
  <si>
    <t xml:space="preserve">J. 19 ADTIVO ORAL- SEC 2da </t>
  </si>
  <si>
    <t>JORGE HERNAN SANCHEZ FELIZZOLA</t>
  </si>
  <si>
    <t>28/11/2019
 SE ABRIÓ A PRUEBAS EL PROCESO</t>
  </si>
  <si>
    <t>03/03/2020 AUDIENCIA DE PRUEBAS Y SE DÍO APERTURA A LA ETAPA DE ALEGATOS DE CONCLUSIÓN</t>
  </si>
  <si>
    <t>23/09/2020 
DESFAVORABLE</t>
  </si>
  <si>
    <t>23/09/2020 NOTIFICACIÓN ELECTRONICA</t>
  </si>
  <si>
    <t>30/09/2020
APELACIÓN</t>
  </si>
  <si>
    <t>T ADTIVO ORAL - SEC. 2ª - SUB F</t>
  </si>
  <si>
    <t>ETNA PATRICIA SALAMANCA GALLO</t>
  </si>
  <si>
    <t>25/10/2022 DESFAVORABLE</t>
  </si>
  <si>
    <t>01/11/2022 ELECTRONICA</t>
  </si>
  <si>
    <t>3/11/2022
UAECOB</t>
  </si>
  <si>
    <t xml:space="preserve">23/09/20 NOTIFICACIÓN POR CORREO ELECTRONICO SENTENCIA DE PRIMERA INSTANCIA
30/09/20 PRESENTACIÓN MEMORIAL RECURSO DE APELACIÓN.
02/10/20 PRESENTACIÓN PODER
07/10/20 APELACIÓN PROCESO
05/02/21 AUTO CONCEDE APELACIÓN
10/03/21 SE ENVIO AL TRIBUNAL ADMINISTRATIVO EN APELACIÓN SENTENCIA.
10/06/21 AUTO QUE ADMITE APELACIÓN 
06/07/21 AUTO QUE CONCEDE TÉRMINO PARA ALEGATOS DE CONCLUSIÓN.
14/07/21 INICIA TRASLADO PARA ALEGAR POR 10 DÍAS
15/07/21 PRESENTACIÓN ALEGATOS DE CONCLUSIÓN UAECOB
28/07/21 APODERADO PARTE DEMANDANTE ALLEGA ALEGATOS DE CONCLUSIÓN.
13/08/21 AL DESPACHO PARA SENTENCIA
09/08/22 AUTO PARA MEJOR PROVEER, REQUIERE A LA ENTIDAD.
23/08/22 PRESENTACIÓN MEMORIAL RESPUESTA REQUERIMIENTO.
26/08/22 CORRE TRASLADO 3 DÍAS DE LAS PRUEBAS ALLEGADAS.
01/11/22 SENTENCIA MODIFICA NUMERAL 1ERA. Y CONFIRMA
03/11/22 PRESENTACIÓN MEMORIAL ACLARACIÓN, ADICIÓN, Y/O COMPLEMENTACIÓN  SENTENCIA.
18/11/22 AL DESPACHO MEMORIAL SOLICITUD MANTENER INCOLUMNE LA SENTENCIA DE SEGUNDA INSTANCIA.                                                                                   
16/01/23 SE RECIBE RENUNCIA AL PODER CONFERIDO AL DR. RICARDO ESCUDERO.
21/02/23 SE EMITIÓ AUTO QUE RESUELVE ACLARACIÓN DE SENTENCIA 
28/02/23 MEMORIAL CON SUSTITUCIÓN DE PODER DE LA ENTIDAD 
01/03/23 SE RECIBIÓ AUTO QUE RESUELVE ACLARACIÓN DE SENTENCIA, EL CUAL QUEDÓ NOTIFICADO POR ESTADO
03/03/23 MEMORIAL CON SUSTITUCIÓN DE PODER DE MÓNICA JULIANA PACHECO   
14/03/23 DEVOLUCIÓN ENTIDAD DE ORIGEN
 - - - - - - - - - - - - - - - - -
27/03/23 AUTO DE OBEDÉZCASE Y CÚMPLASE LO DISPUESTO POR EL TAC EN FALLO DEL 25 DE OCTUBRE DE 2022.
17/05/23 APODERADO DE LA UAECOB RADICÓ MEMORIAL CON LOS ANEXOS DE PODER
04/07/23 CONSTANCIA SECRETARIAL - ENTREGA DE COPIAS AL AUTORIZADO DEL DEMANDANTE </t>
  </si>
  <si>
    <t>PENDIENTE SOLICITUD ADICIÓN</t>
  </si>
  <si>
    <t xml:space="preserve">PENDIENTE AUTO </t>
  </si>
  <si>
    <t>JUZGADO 024 ADMINISTRATIVO DE LA SECCIÓN SEGUNDA DE BOGOTÁ</t>
  </si>
  <si>
    <t>11001333502420180057100</t>
  </si>
  <si>
    <t>MARIA DEL CARMEN SUAREZ GARCIA</t>
  </si>
  <si>
    <t>ALESSANDRO SAAVEDRA GARZON</t>
  </si>
  <si>
    <t xml:space="preserve">J. 24 ADTIVO ORAL- SEC 2da </t>
  </si>
  <si>
    <t>MYRIAM ESNEDA SALARZAR RAMIREZ</t>
  </si>
  <si>
    <t>06/02/2020 
SE DECRETA DE OFICIO INTERROGATORIO DE PARTE</t>
  </si>
  <si>
    <t xml:space="preserve">21/04/2021
AUDIENCIA DE PRUEBAS. </t>
  </si>
  <si>
    <t>8/04/2022
FAVORABLE</t>
  </si>
  <si>
    <t>20/04/2022 NOTIFICACIÓN ELECTRONICA</t>
  </si>
  <si>
    <t>CARLOS ALBERTO ORLANDO JAIQUEL</t>
  </si>
  <si>
    <t>14/02/20 ALLEGA RENUNCIA PODER
18/12/20 PRESENTACIÓN PODER Y ANEXOS DR. RICARDO ESCUDERO
15/03/21 AUTO FIJA FECHA PARA AUDIENCIA DE PRUEBAS PARA EL 14 DE ABRIL DE 2021 A LAS 9 A.M.
13/04/21 ASUNTO TESTIGOS AUDIENCIA
21/04/21 SE LLEVA A CABO AUDIENCIA DE PRUEBAS. SE DICTARA SENTENCIA DENTRO DE LOS 30 DÍAS SIGUIENTES A LA CELEBRACION DE LA AUDIENCIA.
08/04/22 SENTENCIA DE PRIMERA INSTANCIA NIEGA LAS PRETENSIONES DE LA DEMANDA. 
20/04/22 NOTIFICACIÓN ELECTRONICA
26/04/22 RECIBE MEMORIAL SOLICITUD NOTIFICACIÓN FALLO.
04/05/22 APODERADO DEMANDANTE PRESENTA RECURSO APELACIÓN.
20/05/22 AUTO CONCEDE APELACIÓN Y ORDENA REMITIR AL TRIBUNAL
09/06/22 ENVÍO TRIBUNAL ADMINISTRATIVO
----------------------  TRIBUNAL ADMINISTRATIVO EFECTO SUSPENSIVO  -----------------------
14/09/22 AUTO ADMITE RECURSO DE APELACIÓN CONTRA SENTENCIA.
07/10/22 AL DESPACHO
16/01/23 SE RECIBE RENUNCIA AL PODER CONFERIDO AL DR. RICARDO ESCUDERO.
27/02/23 MEMORIAL CON SUSTITUCIÓN DE PODER DE LA ENTIDAD
14/04/23 REGISTRO PROYECTO DE SENTENCIA 
19/04/23 SENTENCIA DE SEGUNDA INSTANCIA
25/04/23 SENTENCIA EJECUTORIADA - TERMINA EL PROCESO
02/05/23 DEVOLUCION JUZGADO ORIGEN - SE CONFIRMA PARCIALMENTE LA SENTENCIA PROFERIDA EN PRIMERA INSTANCIA
15/08/23 SE RECIBE PROCESO EN DEVOLUCIÓN DEL TAC
17/05/23 APODERADO DE LA UAECOB PRESENTA MEMORIAL CON ANEXOS DE PODER</t>
  </si>
  <si>
    <t>SENTENCIA ABSOLUTORIA</t>
  </si>
  <si>
    <t>TERMINADO 2023</t>
  </si>
  <si>
    <t>JUZGADOS 49 ADMINISTRATIVOS</t>
  </si>
  <si>
    <r>
      <rPr>
        <b/>
        <sz val="10"/>
        <color rgb="FF000000"/>
        <rFont val="Calibri"/>
      </rPr>
      <t>11001334204920170020200</t>
    </r>
    <r>
      <rPr>
        <sz val="10"/>
        <color rgb="FF000000"/>
        <rFont val="Calibri"/>
      </rPr>
      <t xml:space="preserve">
11001031500020210576800</t>
    </r>
  </si>
  <si>
    <t>CAROL NAYIBE ESCOBAR CASTAÑEDA</t>
  </si>
  <si>
    <t>MONICA JULIANA PACHECO ORJUEJA</t>
  </si>
  <si>
    <t xml:space="preserve">J. 49 ADTIVO ORAL- SEC 2da </t>
  </si>
  <si>
    <t>CARLOS ORLANDO LEON CASTAÑEDA</t>
  </si>
  <si>
    <t>aud. Inicial: 30 DE MAYO DE 2018 A LAS 2:30 PM</t>
  </si>
  <si>
    <t>aud. Pruebas: 23 DE AGOSTO DE 2018 A LAS 09:00 AM</t>
  </si>
  <si>
    <t>18/07/19
22/07/19</t>
  </si>
  <si>
    <t>T ADTIVO ORAL - SEC. 2ª - SUB C</t>
  </si>
  <si>
    <t>SAMUEL JOSÉ RAMÍREZ POVEDA</t>
  </si>
  <si>
    <t>24/03/2021 DESFAVORABLE</t>
  </si>
  <si>
    <r>
      <rPr>
        <sz val="10"/>
        <color theme="1"/>
        <rFont val="Calibri"/>
      </rPr>
      <t xml:space="preserve">  
01/07/20  SE RECIBE PODER Y ALEGATOS DE CONCLUSION  DR. RICARDO ESCUDERO
24/03/21 SENTENCIA SEGUNDA DESFAVORABLE
22/04/21 NOTIFICACIÓN POR CORREO ELECTRONICO
14/05/21 DEVOLUCIÓN DESPACHO ORIGEN
31/05/21 TAC DEVUELVE PROCESO A JUZGADO DE ORIGEN
21/06/21 AL DESPACHO
30/06/21 AUTO OBEDÉZCASE Y CÚMPLASE
                         ---------------------------- </t>
    </r>
    <r>
      <rPr>
        <b/>
        <sz val="10"/>
        <color theme="1"/>
        <rFont val="Calibri"/>
      </rPr>
      <t xml:space="preserve">TUTELA </t>
    </r>
    <r>
      <rPr>
        <sz val="10"/>
        <color theme="1"/>
        <rFont val="Calibri"/>
      </rPr>
      <t>------------------------------------
08/09/21 PRESENTACIÒN CONTESTACIÒN TUTELA
30/09/21 FALLO NIEGA EL AMPARO
11/11/21SENTENCIA SEGUNDA CONFIRMA
28/10/21 ARCHIVO</t>
    </r>
  </si>
  <si>
    <t>PENDIENTE ARCHIVO</t>
  </si>
  <si>
    <t>RESOLUCIÓN DE CUMPLIMIENTO No. 844 DE 2021</t>
  </si>
  <si>
    <t>TRIBUNAL ADMINISTRATIVO - SECCIÓN SEGUNDA</t>
  </si>
  <si>
    <t>11001333502120200041101</t>
  </si>
  <si>
    <t>STELLA RODRIGUEZ RODRIGUEZ</t>
  </si>
  <si>
    <t>DANIEL ARTURO MARIN HERRERA</t>
  </si>
  <si>
    <t>J. 21 ADTIVO ORAL- SEC 2da</t>
  </si>
  <si>
    <t xml:space="preserve">ROSSE MAIRE MESA CEPEDA </t>
  </si>
  <si>
    <t xml:space="preserve">14/10/2021
MEDIDAS CAUTELARES, DECRETO PRUEBAS, FIJA FECHA AUDIENCIA DE PRUEBAS 
</t>
  </si>
  <si>
    <t>16/03/2022 AUDIENCIA DE PRUEBAS</t>
  </si>
  <si>
    <t>14/12/2022 DESFAVORABLE</t>
  </si>
  <si>
    <t>16/12/2022 NOTIFICACIÓN ELECTRONICA</t>
  </si>
  <si>
    <t>TRIBUNAL ADMINISTRATIVO - SECCIÓN SEGUNDA MIXTA</t>
  </si>
  <si>
    <t>PATRICIA VICTORIA MANJARRES BRAVO</t>
  </si>
  <si>
    <t xml:space="preserve">15/03/21 NOTIFICACIÓN DE LA DEMANDA
4/05/21 PRESENTAMOS CONTESTACIÓN DE LA DEMANDA
03/06/21 TRASLADO EXCEPCIONES
14/10/21 AUDIENCIA INICIAL, MEDIDAS CAUTELARES, DECRETO PRUEBAS, FIJA FECHA AUDIENCIA DE PRUEBAS 16 MARZO DE 2022 A LAS 10:30 A.M.
25/11/21 MEMORIAL CERTIFICACIÓN COMITÉ 
16/03/22 AUDIENCIA DE PRUEBAS CONCEDE EL TÉRMINO DE 10 DÍAS PARA PRESENTAR ALEGATOS DE CONCLUSIÓN Y SE DICTARA SENTENCIA DENTRO DE LOS 20 DÍAS SIGUIENTES AL VENCIMIENTO DEL TÉRMINO CONCEDIDO PARA ALEGACIONES.
23/03/22  MEMORIAL ALEGATOS Y RESPUESTA REQUERIMIENTO, TACHA TESTIGOS UAECOB.
30/03/22 APODERADO DEMANDANTE PRESENTA MEMORIAL ALEGATOS DE CONCLUSIÓN
16/12/22 SENTENCIA DE PRIMERA INSTANCIA CONDENATORIA.
03/01/23 APELACIÓN UAECOB (ANTES TENÍA QUE SE RADICÓ EL 19/12/2023 EN RAMA APARECE OTRA FECHA) 
16/01/23 SE RECIBE REUNCIA AL PODER CONFERIDO AL DR. RICARDO ESCUDERO.
14/02/23 AL DESPACHO PARA PROVEER - AUTO QUE CONCEDE APELACIÓN 
27/02/23 MEMORIAL
01/03/23 ENVIO´TRIBUNAL ADMINISTRATIVO
------------------
22/03/23 REPARTO Y RADICACIÓN
29/03/23 A LA SECRETARIA ADMITE EL RECURSO DE APELACIÓN PRESENTADO POR LA PARTE DEMANDADA
10/04/23 CONTANCIA SECRETARIAL -  CONSTANCIA CON ARCHIVO DE COMPROBANTE DE NOTIFICACION DE ESTADO No. 26 COMOQUIERA QUE EN LA ACTUACION DE NOTIFICACION POR ESTADO NO FUE POSIBLE CARGAR DICHO COMPROBANTE
12/04/23 OFICIO REQUIRIENDOSE 32
14/04/23 APODERADO DE LA UAECOB PRESENTA MEMORIAL CON CUMPLIMIENTO A REQUERIMIENTO 
21/04/23 AL DESPACHO PARA SENTENCIA
28/04/23 AL DESPACHO PARA SENTENCIA 
07/07/23 SENTENCIA
24/07/23 NOTIFICACIÓN POR CORREO ELECTRÓNICO - SENTENCIA DE SEGUNDA INSTANCIA
</t>
  </si>
  <si>
    <t>PENDIENTE VOLVER A JUZGADO DE ORIGEN</t>
  </si>
  <si>
    <t>11001333502520210010800</t>
  </si>
  <si>
    <t>JACKELINE GUTIERREZ PENNA</t>
  </si>
  <si>
    <t xml:space="preserve">J. 25 ADTIVO ORAL- SEC 2da </t>
  </si>
  <si>
    <t>ANTONIO JOSÉ  REYES MEDINA</t>
  </si>
  <si>
    <t>27/10/2021
 SANEAMIENTO, DECISIÓN DE EXCEPCIONES, FIJACIÓN DE LITIGIO, DECRETA PRUEBAS Y FIJA FECHA PARA AUDIENCIA DE PRUEBAS</t>
  </si>
  <si>
    <t>16/11/2021 DEBIDO A LOS PROBLEMAS DE CONECTIVIDAD SE DISPONE A CONTINUAR LA AUDIENCIA DE MANERA PRESENCIAL
09/02/2022 AUDIENCIA PRUEBAS</t>
  </si>
  <si>
    <t>02/03/2022 ABSOLUTORIA</t>
  </si>
  <si>
    <t>02/03/2022 NOTIFICACIÓN ELECTRONICA</t>
  </si>
  <si>
    <t>15/03/2022  X  DTE</t>
  </si>
  <si>
    <t>LUIS ALFREDO ZAMORA ACOSTA</t>
  </si>
  <si>
    <r>
      <rPr>
        <sz val="10"/>
        <color rgb="FF000000"/>
        <rFont val="Calibri"/>
      </rPr>
      <t>19/07/21 NOTIFICACIÓN DE LA DEMANDA
2/09/21 PRESENTAMOS CONTESTACIÓN DE LA DEMANDA
02/03/22 SENTENCIA NIEGA LAS PRETENSIONES DE LA DEMANDA 
02/03/22 NOTIFICACIÓN ELECTRONICA SENTENCIA
15/03/22 APODERADO DEMANDANTE PRESENTA RECURSO DE APELACIÓN.
18/03/22 AL DESPACHO
28/03/22 AUTO CONCEDE APELACIÓN EN EFECTO SUSPENSIVO
08/04/22 ENVIO TRIBUNAL ADMINISTRATIVA. 
29/04/22 SE RECIBE ACTA DE REPARTO DEL TAC AL M.P. LUIS ALFREDO ZAMORA ACOSTA
--------------------------</t>
    </r>
    <r>
      <rPr>
        <b/>
        <sz val="10"/>
        <color rgb="FF000000"/>
        <rFont val="Calibri"/>
      </rPr>
      <t xml:space="preserve"> TRIBUNAL ADMON. EFECTO SUSPENSIVO -</t>
    </r>
    <r>
      <rPr>
        <sz val="10"/>
        <color rgb="FF000000"/>
        <rFont val="Calibri"/>
      </rPr>
      <t xml:space="preserve">----------------------------
19/07/22 AUTO ADMITIENDO RECURSO CONTRA SENTENCIA
25/07/22 PRESENTACIÓN MEMORIAL ALEGATOS DE CONCLUSIÓN.
29/07/22 AL DESPACHO PARA SENTENCIA.
09/11/22 SENTENCIA 
13/01/23 ENVÍO DE NOTIFICACIÓN DE LA SENTENCIA                                                                 
16/01/23 SE RECIBE RENUNCIA AL PODER CONFERIDO AL DR. RICARDO ESCUDERO
24/01/23 DEVOLUCIÓN AL JUZGADO DE ORIGEN
25/01/23 RECIBE MEMORIALES 
27/01/23 AL DESPACHO
13/02/23 AUTO DE OBEDEZCASE Y CUMPLASE
PENDIENTE ARCHIVO DEL PROCESO - PARA TERMINAR EN SIPROJ  
24/02/23 ARCHIVO DEFINITIVO
1/03/23 MEMORIAL DE VICTOR ERNESTO TOVAR
  </t>
    </r>
  </si>
  <si>
    <t>TRIBUNAL ADMINISTRATIVO DE CUNDINAMARCA_x000D_SECCIÓN SEGUNDA - SUBSECCIÓN “F”</t>
  </si>
  <si>
    <t>11001333502820180060802</t>
  </si>
  <si>
    <t>LUZ MARINA HERNANDEZ MORENO</t>
  </si>
  <si>
    <t>ALESSANDRO SAAVEDRA RINCÓN</t>
  </si>
  <si>
    <t>J 28 ADTIVO - ORAL Sec 2da</t>
  </si>
  <si>
    <t>JAIME ENRIQUE SOSA CARRILLO</t>
  </si>
  <si>
    <t>14/07/2022
10:00 A.M.</t>
  </si>
  <si>
    <t xml:space="preserve">TRIBUNAL ADMINISTRATIVO - SECCIÓN SEGUNDA MIXTA </t>
  </si>
  <si>
    <t>06/08/21 AUTO DE OBEDEZCASE Y CUMPLASE Y ADMITE
29/10/21 PRESENTACIÓN CONTESTACIÓN.
28/03/22 TRASLADO X 3 DÍAS CONTESTACIÓN DEMANDA
25/04/22 AL DESPACHO
03/06/22 AUTO FIJA FECHA, DECLARA NO PROBADA LA EXCEPCIÓN DENOMINADA CADUCIDAD, REQUIERE APODERADO ENTIDAD DEMANDADA Y FIJA FECHA 14 DE JULIO DE 2022 A LAS 10:00 AM
09/06/22 PRESENTACIÓN MEMORIAL RESPUESTA REQUERIMIENTO Y CERTIFICACIÓN DE COMITÉ.
13/07/22 SOLICITUD LINK AUDIENICIA
14/07/22 AUDIENCIA INICIAL QUEDA EN PRUEBAS
19/07/22 OFICIO PRUEBAS ENVIA OFICIO No. J28- 00156
02/09/22 AUTO INCORPORA DOCUMENTOS Y FIJA  AUDIENCIA PRUEBAS 15/09/2022 A LAS 10:30 A.M. 
12/09/22 SOLICITUD EXPEDIENTE 
15/09/22 SE REALIZA LA AUDIENCIA DE PRUEBAS, CIERRA EL PERIODO PROBATORIO Y SE CONCEDE EL TÉRMINO A LAS PARTES PARA QUE PRESENTEN SUS ALEGACIONES FINALES.
27/09/22 PRESENTACIÓN MEMORIAL ALEGATOS DE CONCLUSIÓN.
10/10/22 AL DESPACHO PARA SENTENCIA
24/10/22 SENTENCIA PRIMERA INSTANCIA DESFAVORABLE
01/11/22 PRESENTACIÓN MEMORIAL RECURSO APELACIÓN.
18/11/22 AUTO CONCEDE APELACIÓN
12/12/22 OFICIO NO. J28-2022-0279. REMITE EN APELACIÓN AL TRIBUNAL ADMINISTRATIVO DE CUNDINAMARCA.
-------------- TRIBUNAL ADMINISTRATIVO-------------  
16/01/23 SE REMITE RENUNCIA AL PODER CONFERIDO AL DR. RICARDO ESCUDERO
02/02/23 ABONADO Y RADICADO
03/02/23 A DISPOSICION DE LA PARTE CONTRARIA TERMINO 2 DIAS
03/02/23 AL DESPACHO PARA SENTENCIA PARA RESOLVER RECURSO
17/05/23 APODERADO DE LA UAECOB PRESENTA MEMORIAL CON PODER Y ANEXOS DEL PODER
10/07/23 AUTO QUE ADMITE EL RECURSO DE APELACIÓN PRESENTADO POR LA ENTIDAD
12/07/23 SE NOTIFICA ELECTRÓNICAMENTE EL AUTO QUE ADMITE RECURSO DE APELACIÓN
12/07/23 APODERADO DEL DEMANDATE SOLICITA COPIA DEL RECURSO DE APELACIÓN 
21/07/23 AL DESPACHO PARA SENTENCIA
01/08/23 SENTENCIA (PEND. NOTIFICAR)
14/08/23 A SECRETARIA PARA NOTIFICAR SENTENCIA</t>
  </si>
  <si>
    <t>PENDIENTE ALEGACIONES Y FALLO</t>
  </si>
  <si>
    <t>https://etbcsj-my.sharepoint.com/personal/admin28bt_cendoj_ramajudicial_gov_co/_layouts/15/onedrive.aspx?ga=1&amp;id=%2Fpersonal%2Fadmin28bt%5Fcendoj%5Framajudicial%5Fgov%5Fco%2FDocuments%2FProcesos%20%202018%2F2018%2D00608</t>
  </si>
  <si>
    <t>JUZGADO 57 ADMINISTRATIVOS SECCIÓN 2DA.</t>
  </si>
  <si>
    <t>11001334205720210013700</t>
  </si>
  <si>
    <t>DORIS RAMIREZ VASQUEZ</t>
  </si>
  <si>
    <t>DANIEL ARTURO MARÍN HERRERA</t>
  </si>
  <si>
    <t>J 57 ADTIVO - ORAL Sec 2da</t>
  </si>
  <si>
    <t>MARÍA LUZ ALVAREZ ARAUJO</t>
  </si>
  <si>
    <t>01/07/21 AUTO ADMITE DEMANDA
12/01/22 TRASLADO 30 DIAS - NOTIFICACION DEMANDA
16/02/22 PRESENTACIÓN CONTESTACIÓN
03/03/22 AL DESPACHO
22/03/22 AUTO FIJA FECHA AUDIENCIA INICIAL EL 11 DE MAYO DE 2022 A LAS 3:30 PM
05/05/22 SE DEJA CONSTANCIA QUE POR ERROR INVOLUNTARIO QUEDÓ REGISTRATO EN EL SISTEMA QUE LA AUDIENCIA SE IBA A REALIZAR EL 11 DE MAYO CUANDO CORRESPONDE A AL 10 DE MAYO A LAS 3:30 PM ( SE PROCEDE A CORREGIR ANOTACIÓN)
09/05/22 PRESENTACIÓN MEMORIAL CERTIFICACIÓN COMITE
10/05/22 ACTA AUDIENCIA INICIAL  DECLARA INFUNDADA EXCEPCION DE CADUCIDAD. FIJA LITIGIO. DECRETA PRUEBAS, FIJA FECHA AUDIENCIA DE PRUEBAS 07 DE JUNIO DE 2022 A LAS 2 P.M.
13/05/22 REMISIÓN CORREOS ELECTRONICOS DE TESTIGOS DE LA DEMANDA.
07/06/22 AUTO REPROGRAMA AUDIENCIA PARA EL 22 DE JUNIO DE 2022 A LAS 9 A.M.
22/06/22 ACTA DE AUDIENCIA DECLARA CERRADA ETAPA PROBATORIA, PRECINDIR DE FIJAR FECHA PARA AUDIENCIA DE ALEGACIONES Y JUZGAMIENTO, CORRE TRASLADO A LAS PARTES POR EL TÉRMINO DE 10 DÍAS PARA PRESENTAR ALEGATOS DE CONCLUSIÓN.
05/07/22 APODERADO DEMANDANTE PRESENTA MEMORIAL ALEGATOS DE CONCLUSIÓN
05/07/22 PRESENTACIÓN MEMORIAL ALEGATOS DE CONCLUSIÓN
24/10/22 AL DESPACHO.                                                                            
16/01/23 SE RECIBE RENUNCIA AL PODER CONFERIDO AL DR. RICARDO ESCUDERO.
24/02/23 SENTENCIA PRIMERA INSTANCIA
27/02/23 MEMORIAL DE PARTE DE APODERADO DE LA UAECOB 
0000 EJECUTORIA</t>
  </si>
  <si>
    <t>https://etbcsj.sharepoint.com/teams/EQUIPODETRABAJOJUZGADO57ADMINBTA/Documentos%20compartidos/Forms/AllItems.aspx?id=%2Fteams%2FEQUIPODETRABAJOJUZGADO57ADMINBTA%2FDocumentos%20compartidos%2FGeneral%2FORDINARIOS%2F2021%2F2021%2D137&amp;p=true&amp;ga=1</t>
  </si>
  <si>
    <t>JUZGADO 15 ADMINISTRATIVOS SECCIÓN 2DA.</t>
  </si>
  <si>
    <t>11001333501520210034601</t>
  </si>
  <si>
    <t>ARMANDO CARDENAS ESPEJO</t>
  </si>
  <si>
    <t>DIEGO FERNANDO ACOSTA SASTRE</t>
  </si>
  <si>
    <t>J-15 ADM. SECC. 2DA</t>
  </si>
  <si>
    <t>MARTHA HELENA QUINTERO</t>
  </si>
  <si>
    <t>12/07/2022
10:00 .M.</t>
  </si>
  <si>
    <t>17/08/2022
10:00 .AM.</t>
  </si>
  <si>
    <t>16/11/2022 ABSOLUTORIA</t>
  </si>
  <si>
    <t>JOSE MARIA ARMENTA FUENTES</t>
  </si>
  <si>
    <t xml:space="preserve">03/03/22 AUTO ADMITE DEMANDA
11/03/22 TRASLADO 30 DIAS - NOTIFICACION DEMANDA
25/04/22 PRESENTACIÓN MEMORIAL CONTESTACIÓN DEMANDA
24/05/22 AL DESPACHO
30/06/22 AUTO DECRETA PRUEBAS, Y FIJA AUDIENCIA PARA 12 DE JULIO DE 2022 A LAS 10:00AM
12/07/22 PRESENTACIÓN MEMORIAL CERTIFICACIÓN COMITÉ
12/07/22 ACTA AUDIENCIA INICIAL Y FIJA PRUEBAS PARA EL 17 DE AGOSTO DE 2022 A LAS 10:00 A.M.
18/07/22 PRESENTACIÓN MEMORIAL RESPUESTA REQUERIMIENTO
17/08/22 AUDIENCIA
30/08/22 APODERADOS PARTES PRESENTAN ALEGATOS DE CONCLUSIÓN.
04/11/22 AL DESPACHO PARA SENTENCIA
18/11/22 SENTENCIA PRIMERA INSTANCIA ABSOLUTORIA.
02/12/22 APODERADO DEMANDANTE PRESENTA RECURSO DE REPOSICIÓN Y EN SUBSIDIO APELACIÓN.
16/01/23 SE RECIBE RENUNCIA AL PODER CONFERDIO AL DR. RICARDO ESCUDERO
09/02/23 AL DESPACHO
21/02/23 AUTO QUE ACEPTA RENUNCIA DE PODER; SE EMITIÓ AUTO QUE CONCEDE RECURSO DE APELACIÓN
27/02/23 MEMORIAL CON SUSTITUCIÓN DE PODER DE LA ENTIDAD  
24/03/23 ENVÍO AL TRIBUNAL ADMINISTRATIVO
11/05/23 APODERADO DE LA UAECOB PRESENTÓ MEMORIAL CON LOS ANEXOS DEL PODER CONFERIDO.
-------------- TRIBUNAL ADMINISTRATIVO ---------------------
08/05/23 REPARTO Y RADICACIÓN
16/05/23 AL DESPACHO 
22/06/23 APODERADO DE LA UAECOB PRESENTA MEMORIAL CON PODER Y ANEXOS AL PODER
 </t>
  </si>
  <si>
    <t>PENDIENTE APELACÓN</t>
  </si>
  <si>
    <t>https://etbcsj-my.sharepoint.com/:f:/r/personal/admin15bt_cendoj_ramajudicial_gov_co/Documents/EXPEDIENTES/07.%20PROCESOS%20ACTIVOS/PROCESOS%20VIRTUALES/A%C3%91O%202021/300%20-%20399/11001333501520210034600?csf=1&amp;web=1&amp;e=KolFHs</t>
  </si>
  <si>
    <t>JUZGADO 16 ADMINISTRATIVOS SECCIÓN 2DA.</t>
  </si>
  <si>
    <t>11001333501620210002400</t>
  </si>
  <si>
    <t>MARIA TERESA CARRANZA</t>
  </si>
  <si>
    <t>JUZ 16 ADMON SECCIÓN 2DA</t>
  </si>
  <si>
    <t>BLANCA LILIANA POVEDA CABEZAS</t>
  </si>
  <si>
    <t>28/02/2023
25/07/2023</t>
  </si>
  <si>
    <t>28/02/2023
DECLARA PARCIALMENTE PROBADA CADUCIDAD Y SE CONCEDE APELACION DEL DEMANDANTE EN EFECTO SUSPENSIVO ANTE EL TRIBUNAL</t>
  </si>
  <si>
    <t>ESTRADOS</t>
  </si>
  <si>
    <t>DECLARA PARCIALMENTE PROBADA CADUCIDAD Y SE CONCEDE APELACION DEL DEMANDANTE EN EFECTO SUSPENSIVO ANTE EL TRIBUNAL</t>
  </si>
  <si>
    <t xml:space="preserve">8/04/22 AUTO ADMITE DEMANDA Y ORDENA NOTIFICAR Y CORRER TRASLADO
18/07/22 TRASLADO 30 DIAS - NOTIFICACION DEMANDA
01/09/22 PRESENTACIÓN MEMORIAL CONTESTACIÓN DEMANDA
21/10/22 TRASLADO EXCEPCIONES
04/11/22 AL DESPACHO
17/11/22 AUTO FIJA FECHA AUDIENCIA INICIAL EL 28 FEBRERO DE 2023 A LAS 11:00 A.M.                                                                                                   
16/01/23 SE REMITE RENUNCIA AL PODER CONFERIDO AL DR. RICARDO ESCUDERO
28/02/23 SE LLEVÓ A CABO AUDIENCIA INICIAL DONDE SE DECLARÓ PARCIALMENTE PROBADA CADUCIDAD Y SE CONCEDE APELACION DEL DEMANDANTE EN EFECTO SUSPENSIVO ANTE EL TRIBUNAL
13/03/23 SE RECIBIÓ MEMORIAL
---------TRIBUNAL ADMINISTRATIVO -----------
10/04/23 REPARTO Y RADICACIÓN 
17/04/23 AL DESPACHO POR REPARTO
30/05/23 AUTO INTERLOCUTORIO RESUELVE
14/06/23 DEVOLUCION ENTIDAD ORIGEN - SE REVOCA LA PROVIDENCIA PROFERIDA EN PRIMERA INSTANCIA POR EL JUZGADO 16 ADMINISTRATIVO DE BOGOTÁ
21/06/23  AL DESPACHO
10/07/23 AUTO FIJA FECHA - SE FIJA PARA EL 25 DE JULIO DE 2023 A LAS 11:00 AM A FIN DE CONTINUAR CON LA AUDIENCIA INICIAL
25/07/23 APODERADO DE LA UAECOB PRESENTA MEMORIAL CON SUSTITUCIÓN DE PODER 
25/07/23 AUDIENCIA INICIAL, SE DECRETAN PRUEBAS Y SE FIJA FECHA DE AUDIENCIA DE PRUEBAS PARA EL 6 DE SEPTIEMBRE DE 2023
25/07/23 APODERADO DEL DEMANDATE PRESENTA MEMRIAL CON SOLICITUD DEL LINK DE AUDIENCIA
02/08/23 APODERADO DE LA UAECOB PRESENTA MEMORIAL CON SOLITUD DE ACTA DE AUDIENCIA </t>
  </si>
  <si>
    <t>06/09/2023
9:00 A.M.</t>
  </si>
  <si>
    <t>NULIDAD Y RESTABLECIMIENTO
INSUBSISTENCIA</t>
  </si>
  <si>
    <t>11001333501820190030100</t>
  </si>
  <si>
    <t>CARLOS AUGUSTO TORRES MEJIA</t>
  </si>
  <si>
    <t>LUIS ARTURO VICTORIA</t>
  </si>
  <si>
    <t>J. 18 ADTIVO - ORAL SEC. 2a</t>
  </si>
  <si>
    <t>GLORIA MERCEDES JARAMILLO VASQUEZ</t>
  </si>
  <si>
    <t>18/11/2019 CONTESTACIÓN 
19/09/2020 PROPUESTA CONCILIATORIA</t>
  </si>
  <si>
    <t xml:space="preserve">09/03/2021
SE REALIZA AUDIENCIA NO ASISTE ANIMO CONCILIATORIO, SE PROGRAMA INTERROGATORIO TESTIGOS
</t>
  </si>
  <si>
    <t xml:space="preserve">15/07/2021
SE DECLARO CERRADO EL DEBATE PROBATORIO, SE ORDENO PRESENTACIÓN DE ALEGATOS </t>
  </si>
  <si>
    <t>09/09/2021 DESFAVORABLE</t>
  </si>
  <si>
    <t>10/09/21 NOTIFICACIÓN POR ESTADO</t>
  </si>
  <si>
    <t>22/09/2021 APELACIÓN</t>
  </si>
  <si>
    <t>T ADTIVO ORAL - SEC. 2ª - SUB A</t>
  </si>
  <si>
    <t>CARMEN ALICIA RENGIFO</t>
  </si>
  <si>
    <t>18/11/19 CONTESTACION UAECOB
10/09/21 SENTENCIA DE PRIMERA INSTANCIA DESFAVORABLE
15/09/21 SOLICITUD EXPEDIENTE DIGITAL
17/09/21 EXPEDIENTE COMPARTIDO
22/09/21 PRESENTACIÓN RECURSO DE APELACIÓN UAECOB
15/10/21 AUTO CONCEDE APELACIÓN.
10/11/21 ENVIO TRIBUNAL ADMINISTRATIVO 
-----------------------------------  TRIBUNAL ADMON. --------------------------------------
09/03/22 AUTO QUE ADMITE APELACIÓN
24/03/22 APODERADO PARTE ACTORA PRESENTA MEMORIAL
31/03/22 AL DESPACHO PARA SENTENCIA
28/02/23 MEMORIAL CON SUSTITUCIÓN DE PODER DE LA ENTIDAD 
01/03/23 IMPULSO PROCESAL
21/03/23 AL DESPACHO MEMORIAL
27/04/23 SENTENCIA  - CONFIRMA PARCIALMENTE
25/05/23 NOTIFICACIÓN ELECTRÓNICA DE LA SENTENCIA 
12/05/23 APODERADO DE LA UAECOB PRESENTÓ MEMORIAL CON LOS ANEXOS DEL PODER CONFERIDO.   
25/07/23 OFICIO COMUNICANDO LA DECISIÓN
02/08/23 DEVOLUCIÓN A ENTIDA DE ORIGEN</t>
  </si>
  <si>
    <t>PENDIENTE 
RECURSO APELACIÓN</t>
  </si>
  <si>
    <t>https://etbcsj.sharepoint.com/:f:/r/teams/JUZGADO18AMINISTRATIVODEBOGOTA/Documentos%20compartidos/ESTANTE%20DE%20PROCESOS%20ORDINARIOS/NULIDAD%20Y%20RESTABLECIMIENTO%20DEL%20DERECHO/2019-00301?csf=1&amp;web=1&amp;e=XtExhx</t>
  </si>
  <si>
    <t>TRIBUNAL ADMINISTRATIVO SECCION 2DA.</t>
  </si>
  <si>
    <t>25000234200020130571600
N.I. 3728-2016</t>
  </si>
  <si>
    <t>FABIOLA MARQUEZ GRISALES</t>
  </si>
  <si>
    <t>GERMAN EDUARDO PALACIO ZUÑIGA</t>
  </si>
  <si>
    <t>T ADTIVO ORAL - SEC. 2ª - SUB SEC B.</t>
  </si>
  <si>
    <t>CESAR PALOMINO CORTES</t>
  </si>
  <si>
    <t>aud pruebas: 14 abr 2015.- 11:00 am sala 9</t>
  </si>
  <si>
    <t>16/03/2016 favorable</t>
  </si>
  <si>
    <t>16/03/2016 notificacion electronica</t>
  </si>
  <si>
    <t>06/04/2016 d-te</t>
  </si>
  <si>
    <t>CONSEJO DE ESTD - SEC 2a</t>
  </si>
  <si>
    <t>CARMELO PERDOMO CUÉTER</t>
  </si>
  <si>
    <t>06/10/2020 FAVORABLE</t>
  </si>
  <si>
    <t>08 jun 18. al despacho xa fallo
12/02/20 AL DESPACHO CON RENUNCIA DE PODER
29/05/20 FALLO CONFIRMA SENTENCIA PROFERIDA EL 27 DE AGOSTO DE 2015 QUE NEGÓ LAS PRETENSIONES DE LA DEMANDA
6/10/20 NOTIFICACIÓN ELECTRÓNICA DE LA SENTENCIA
15/12/20 DEVOLUCIÓN DESPACHO ORIGEN
29/01/21 AL DESPACHO REGRESA DEL CONSEJO DE ESTADO
15/02/21 AUTO OBEDÉZCASE Y CÚMPLASE 
17/03/21 ENVIO CONTABILIDAD
21/09/21 GASTOS ENVIOS CORREOS, TELEGRAMAS
03/11/21 SE REGRESA A LA SUBSECCION B, UNA VEZ LIQUIDADO LOS GASTOS DEL PROCESO.
16/11/21 COMUNICACIÓN LIQUIDACIÓN GASTOS Y REMANENTES</t>
  </si>
  <si>
    <t>NULIDAD Y RESTABLECIMIENTO
REINTEGRO 
ACOSO LABORAL</t>
  </si>
  <si>
    <t>JUZGADO 09 ADMINISTRATIVOS
SECCIÓN 2DA.</t>
  </si>
  <si>
    <t>11001333500920170026900</t>
  </si>
  <si>
    <t>ADRIANA MARCELA JIMENEZ CEDIEL</t>
  </si>
  <si>
    <t>LUS FELIPE ROCHA VILLANUEVA</t>
  </si>
  <si>
    <t xml:space="preserve">J. 09 ADTIVO ORAL- SEC 2da </t>
  </si>
  <si>
    <t>GUILLERMO POVEDA  PERDOMO</t>
  </si>
  <si>
    <t>aud. Inicial el 22 de MAYO de 2019  a las 10:15 am</t>
  </si>
  <si>
    <t>aud. Pruebas el 23 de JULIO de 2019  a las 02:30 pm</t>
  </si>
  <si>
    <t>25/11/19
DESFAVORABLE</t>
  </si>
  <si>
    <t>T ADTIVO - SEC 2ª. SUB E</t>
  </si>
  <si>
    <t>RAMIRO IGNACIO DUEÑAS RUGNON</t>
  </si>
  <si>
    <t>30/08/2021 DESFAVORABLE</t>
  </si>
  <si>
    <t xml:space="preserve">22 may 19. aud. Inicial: fijacion litigo decision excepciones decreto de testimonios a cargo de la actora fija fecha xa aud. Pruebas el 23 de JULIO de 2019  a las 02:30 pm
25/02/20 AUDIENCIA DECLARA FALLIDA LA AUDIENCIA DE CONCILIACIÓN EL DIA 24 DE FEBRERO DE 2020 Y CONCEDE EL RECURSO DE APELACIÓN EN EFECTO SUSPENSIVO.
09/07/20 AUTO ADMITIENDO RECURSO
05/08/20 INICIA TRASLADO HASTA 20 DE AGOSTO.
19/08/20 PARTE ACTORA PRESENTA ALEGATOS
11/09/20 AL DESPACHO PARA SENTENCIA 
27/08/21 SENTENCIA SEGUNDA MODIFICA
30/08/21 NOTIFICACIÓN ELECTRONICA
07/09/21 OFICIO COMUNICANDO DECISIÓN
02/09/21 SOLICITUD COPIAS APODERADO DEMANDANTE
10/09/21 ENTREGA COPIAS
05/10/21 DEVOLUCIÓN DESPACHO ORIGEN
07/10/21 T.A.C. DEVUELVE EXPEDIENTE A JUZGADO DE ORIGEN
15/03/22 AUTO OBEDÉZCASE Y CÚMPLASE MODIFICA SENTENCIA.
27/07/22 SE REMITE A LA OFICINA DE APOYO PARA LIQUIDAR REMANENTES
13/09/22 DEVOLUCIÓN REMANENTES, PAGO ARANCEL
06/10/22 AL DESPACHO INGRESA CON LIQUIDACIÓN DE COSTAS
11/11/22 PRESENTACIÓN MEMORIAL SOLICITUD EXPEDIENTE DIGITAL.
03/03/23 SE EMITIÓ AUTO QUE APRUEBA LIQUIDACIÓN DE COSTAS, EL CUAL QUEDÓ NOTIFICADO POR ESTADO </t>
  </si>
  <si>
    <r>
      <rPr>
        <sz val="10"/>
        <color rgb="FF000000"/>
        <rFont val="Calibri"/>
      </rPr>
      <t xml:space="preserve">PENDIENTE ARCHIVO 
</t>
    </r>
    <r>
      <rPr>
        <b/>
        <sz val="10"/>
        <color rgb="FF000000"/>
        <rFont val="Calibri"/>
      </rPr>
      <t xml:space="preserve">OJO 
PENDIENTE AUTO DE COSTAS
</t>
    </r>
  </si>
  <si>
    <t xml:space="preserve">RESOLUCIÓN DE CUMPLIMIENTO No. 943 DE 2021
</t>
  </si>
  <si>
    <t xml:space="preserve">16/09/2021
</t>
  </si>
  <si>
    <t>1585 del 12 de diciembre de 2022</t>
  </si>
  <si>
    <t>$ 4.542.630</t>
  </si>
  <si>
    <t>PENDIENTE COSTAS
TERMINADO 2022-1</t>
  </si>
  <si>
    <t>NULIDAD Y RESTABLECIMIENTO
REINTEGRO 
PROVISIONALIDAD</t>
  </si>
  <si>
    <t>JUZGADO 27 ADMINISTRATIVO</t>
  </si>
  <si>
    <t>11001333502720130020900</t>
  </si>
  <si>
    <t>NORCA LORENA JIMENEZ MEJIA</t>
  </si>
  <si>
    <t>CARLOS MARIO DAVILA SUAREZ</t>
  </si>
  <si>
    <t xml:space="preserve">J. 27 ADTIVO ORAL- SEC 2da </t>
  </si>
  <si>
    <t>HUMBERTO LOPEZ NARVAEZ</t>
  </si>
  <si>
    <t>09/11/2016
 CONCILIACIÓN- SUSPENDE AUDIENCIA Y SE PROGRAMA REANUDACIÒN
 06/12/2016 CONCILIACIÓN: SE DECLARA FALLIDA</t>
  </si>
  <si>
    <t xml:space="preserve">01/03/2017 INCORPORA PRUEBA DOCUMENTALES,SUSPENDE AUDIENCIA Y SE FIJA FECHA REANUDACIÓN.
20/06/2017 
CLAUSURADA ETAPA PROBATORIA, SE ORDENA  PRESENTACIÓN ALEGATOS </t>
  </si>
  <si>
    <t>29/05/2019 FAVORABLE</t>
  </si>
  <si>
    <t>29/05/2019 NOTIFICACIÓN ELECTRONICA</t>
  </si>
  <si>
    <t>11/06/2019 x DTE</t>
  </si>
  <si>
    <t>T ADTIVO - SEC 2ª. SUB B</t>
  </si>
  <si>
    <t>JOSE RODRIGO ROMERO ROMERO</t>
  </si>
  <si>
    <t xml:space="preserve">25 jun 19. al despacho con rec. Apelacion                                      
20/09/19 AL DESPACHO APELACIÓN SENTENCIA                                 
05/03/20  MEMORIAL EL JUZGADO 27 ADM INFORMA RENUNCIA DE PODER DR.NOVA   
09/07/20 AL DESPACHO INGRESA PODER PRESENTADO POR LA PARTE DEMANDADA.        
18/12/20 PRESENTACIÓN PODER Y ANEXOS
17/03/21 AUTO ADMITE RECURSO     
19/08/21 AL DESPACHO PARA SENTENCIA         
26/05/22 SENTENCIA CONFIRMA DECISIÓN QUE NEGÓ LAS PRETENSIONES DE LA DEMANDA.          
06/06/22 OFICIO COMUNICANDO DECISIÓN.    
13/06/22 ENVIO JUZGADOS ADMINISTRATIVOS   
16/06/22 AL DESPACHO        
05/08/22 AUTO OBEDÉZCASE Y CÚMPLASE CONFIRMA SENTENCIA.
14/09/22 REMISIÓN EXPEDIENTE PARA LIQUIDAR REMANENTES            
12/12/22 PAGO ARANCEL , DEVOLUCIÓN REMANENTES.                                      </t>
  </si>
  <si>
    <t>PENDIENTE 
ARCHIVO</t>
  </si>
  <si>
    <t>NULIDAD Y RESTABLECIMIENTO
REINTEGRO
RENUNCIA PRESENTADA</t>
  </si>
  <si>
    <t>TRIBUNAL ADMINISTRATIVO DE CUNDINAMARCA_x000D_SECCIÓN SEGUNDA – SUBSECCIÓN “D”</t>
  </si>
  <si>
    <t>25000234200020170249200</t>
  </si>
  <si>
    <t>CLAUDIA INES GUZMAN NIÑO</t>
  </si>
  <si>
    <t>HEIDY GARCIA BELTRAN</t>
  </si>
  <si>
    <t>T ADTIVO ORAL - SEC. 2ª - SUB D</t>
  </si>
  <si>
    <t>ISRAEL SOLER PEDROZA</t>
  </si>
  <si>
    <t>05/03/2018 contestacion d-da
29/05/18 contestacion reforma d-da</t>
  </si>
  <si>
    <t>27/02/2019 AUDIENCIA INICIAL HASTA PRUEBAS. SE FIJO FECHA PARA AUDIENCIA DE PRUEBAS</t>
  </si>
  <si>
    <t>03/05/2019 FIJA FECHA PARA AUDIENCIA DE TESTIMONIOS
09/08/2019
CONCEDE TERMINO DE PARA PRESENTAR ALEGATOS DE CONCLUSION</t>
  </si>
  <si>
    <t>04/12/2020 ABSOLUTORIA</t>
  </si>
  <si>
    <t>27/01/2020 NOTIFICACIÓN ELECTRONICA</t>
  </si>
  <si>
    <t>09/02/2021
X DTE</t>
  </si>
  <si>
    <t>SANDRA LISSET IBARRA VELEZ</t>
  </si>
  <si>
    <t>04/12/20 SENTENCIA QUE NIEGA PRETENSIONES.     
18/12/20 SE RECIBE PODER Y ALLEGA DIRECCIÓN NOTIFICACIONES 
27/01/21 NOTIFICACIÓN ELECTRONICA SENTENCIA ABSOLUTORIA
28/01/21 SE AUTORIZA  A LA DRA. HEIDY ASTID GARCÍA BELTRÁN Y SE LE AUTORIZO EL INGRESO EL DIA 29 DE ENERO A PARTIR DE LAS 10 DE LA MAÑANA.   
09/02/21 RECURSO DE APELACIÓN INTERPUESTO CONTRA SENTENCIA   
06/04/21 AUTO CONCEDE RECURSO  EN EL EFECTO SUSPENSIVO ANTE EL CONSEJO DE ESTADO       
14/04/21 ENVIO CONSEJO DE ESTADO      
-------------------------------- CONSEJO DE ESTADO --------------------------------------
01/06/21 ADMITE RECURSO DE APELACIÓN ORDENA NOTIFICAR
25/08/21 TRASLADO DE 10 DÍAS PARA ALEGATOS DE CONCLUSIÓN
29/09/21 PRESENTACIÓN ALEGATOS DE CONCLUSIÓN UAECOB
04/10/21 PRESENTACIÓN ALEGATOS PARTE DEMANDANTE
05/10/21 CONSTANCIA SECRETARIAL ENVIA RESPUESTA A SOLICITUD 30/09/21
05/11/21 AL DESPACHO PARA FALLO                                                                       
16/01/23 SE RECIBE RENUNCIA LA PODER CONFERIDO AL DR. RICARDO ESCUDERO.
27/02/23 MEMORIAL CON SUSTITUCIÓN DE PODER DE LA ENTIDAD
08/03/23 MEMORIAL AL DESPACHO
31/03/23 CONSTANCIA SECRETARIA - CAMBIO DE PONENTE, NUEVO PONENTE: JUAN ENRIQUE BEDOYA ESCOBAR
18/05/23 SENTENCIA - CONFIRMA
22/06/23 NOTIFICACIÓN ELECTRÓNICA DE LA SENTENCIA 
04/07/23 DEVOLUCIÓN A ENTIDAD DE ORIGEN
-----------TRIBUNAL ADMINISTRATIVO - SECCIÓN SEGUNDA MIXTA -----------
11/07/23 EXPEDIENTE REGRESO DEL CONSEJO DE ESTADO
14/07/23 AL DESPACHO CON DECISIÓN DEL CONSEJO DE ESTADO
08/08/23 AUTO DE OBEDÉZCASE Y CÚMPLASE (ESTADO 09/08/2023)
08/08/23 A LA SECRETARÍA PARA NOTIFICAR</t>
  </si>
  <si>
    <t xml:space="preserve">25000234200020130682401
 </t>
  </si>
  <si>
    <t>N.I.  4281-2019</t>
  </si>
  <si>
    <t>GUSTAVO ALFONSO SALAZAR QUINTERO</t>
  </si>
  <si>
    <t>T ADTIVO ORAL - SEC. 2ª - SUB  B.</t>
  </si>
  <si>
    <t>LUIS GILBERTO ORTEGON ORTEGON</t>
  </si>
  <si>
    <t xml:space="preserve">15/04/2016
CONTESTACIÓN
20/10/2016 
CONTESTACIÓN REFORMA </t>
  </si>
  <si>
    <t>24/10/2017 SE DECRETARON PRUEBAS.</t>
  </si>
  <si>
    <t>14/12/2018 SE RECIBIERON TESTIMONIOS, Y SE ORDENO A CORRER ALEGATOS DE CONCLUSION</t>
  </si>
  <si>
    <t>29/04/2019 FAVORABLE</t>
  </si>
  <si>
    <t>14/05/2019 NOTIFICACIÓN ELECTRONICA</t>
  </si>
  <si>
    <t>27/05/2019
X DTE</t>
  </si>
  <si>
    <t>CONSEJO DE ESTADO-SECC 2</t>
  </si>
  <si>
    <t xml:space="preserve">17 jun 19. x stado auto que concede rec. Apelacion                          
31/01/20 AL DESPACHO DE LA DRA. IBARRA VELEZ PARA CONSIDERAR IMPEDIMENTO        12/02/20 AL DESPACHO RENUNCIA PODER DR. NOVA                                              
19/06/20 MEMORIAL PRESENTADO  POR EL DOCTOR . RICARDO ESCUDERO TORRES RECONOCIMIENTO PERSONERIA EN UN 1 FOLIO ACOMPAÑA ANEXOS EN UN 1 FOLIOS.
18/03/21 ACEPTA IMPEDIMENTO
19/04/21 RECIBIDO PROVIDENCIA
30/04/21 POR ESTADO AUTO ACEPTA IMPEDIMENTO
08/07/21 AL DESPACHO CON CAMBIO DE PONENTE AL ACEPTARSE EL IMPEDIMENTO MANIFESTADO POR EL H. M. DR. CARMELO PERDOMO CUÉTER, PONENTE NUEVO:SANDRA LISSET IBARRA VELEZ
24/08/21 POR ESTADO AUTO QUE ADMITE RECURSO
08/11/21 AUTO CORRIGE TRASLADO PARA ALEGAR DE CONCLUSIÓN.
06/12/21 PRESENTACIÓN ALEGATOS DE CONCLUSIÓN.
07/02/22 AL DESPACHO PARA SENTENCIA
27/02/23 MEMORIAL CON SUSTITUCIÓN DE PODER DE LA ENTIDAD 
08/03/23 AL DESPACHO MEMORIAL 
31/03/23 CONSTANCIA SECRETARIA - CAMBIO DE PONENTE, NUEVO PONENTE: JUAN ENRIQUE BEDOYA ESCOBAR
17/05/23 APODERADO UAECOB PRESENTA MEMORIAL CON LOS ANEXOS AL PODER CONFERIDO </t>
  </si>
  <si>
    <t>PENDIENTE FALLO</t>
  </si>
  <si>
    <t>NULIDAD Y RESTABLECIMIENTO
NULIDAD PROCESO DE SELECCIÓN ABREVIADO</t>
  </si>
  <si>
    <t>JUZGADO 61 ADMINISTRATIVOS SECCIÒN 3ERA.</t>
  </si>
  <si>
    <t xml:space="preserve">11001334306120210018801
</t>
  </si>
  <si>
    <t>CONTRATO SAMC-022-2020</t>
  </si>
  <si>
    <t>UT REIMPODIESEL</t>
  </si>
  <si>
    <t>LUIS ALEJANDRO QUINTERO SAENZ</t>
  </si>
  <si>
    <t>JUZGADO 61 ADMINISTRTIVOS</t>
  </si>
  <si>
    <t>18/04/2022 CONTESTACIÓN</t>
  </si>
  <si>
    <t>Pte</t>
  </si>
  <si>
    <t>28/02/22 AUTO ADMITE SUBSANACIÓN DEMANDA
11/02/20 AUTO ORDENA CONTINUAR CON EL TRAMITE
02/03/22 AUTO ADMITE DEMANDA Y ORDENA NOTIFICAR
09/03/22 TRASLADO 30 DIAS - NOTIFICACION DEMANDA
18/04/22 PRESENTACIÓN MEMORIAL CONTESTACIÓN DEMANDA
12/06/22 FIJACIÓN EN LISTAS
13/07/22 AUTO FIJA FECHA AUDIENCIA INICIAL PARA EL 12 DE OCTUBRE DE 2022 A LAS 9 A.M.
10/10/22 APODERADO DEMANDANTE SOLICITUD RECONOCIMIENTO PERSONERÍA
12/10/22 AUDIENCIA INICIAL, FIJA FECHA PARA AUDIENCIA DE PRUEBAS PARA EL 9 DE FEBRERO DE 2023 A LAS 2:30 PM
16/01/23 SE RECIBE RENUNCIA AL PODER CONFERIDO AL DR RICARDO ESCUDERO
08/02/23 RECIBE MEMORIALES CITACION DILIGENCIA TESTIMONIOS JUZGADO 61 ADMINISTRATIVO DE BOGOTA PROCESO 2021-00188
10/03/23 SE REALIZÓ AUDIENCIA DE ALEGATOS DONDE SE EMITIÓ SENTIDO DEL FALLO. SENTENCIA DE PRIMERA INSTANCIA 
28/03/23 RADICACIÓN MEMORIAL POR EL APODERADO DE LA UAECOB
11/04/23 AL DESPACHO PARA CONTINUAR TRÁMITE DEL PROCESO
18/04/23 AUTO QUE CONCEDE APELACIÓN
17/05/23 ENVIO TRIBUNAL ADMINISTRATIVO  
------TRIBUNAL ADMINISTRATIVO - SECCIÓN TERCERA-------------
14/08/23 RADICACIÓN Y REPARTO</t>
  </si>
  <si>
    <t>09/02/2023
2:30 P.M.</t>
  </si>
  <si>
    <t>PENDIENTE REPARTO EN 2DA INSTANCIA</t>
  </si>
  <si>
    <t>NULIDAD Y RESTABLECIMIENTO
INCUMPLIMIENTO</t>
  </si>
  <si>
    <t>JUZGADO 31 ADMINISTRATIVOS SECCIÒN 3ERA.</t>
  </si>
  <si>
    <t>11001333603120220011000</t>
  </si>
  <si>
    <r>
      <rPr>
        <sz val="9"/>
        <color rgb="FF000000"/>
        <rFont val="Calibri"/>
      </rPr>
      <t xml:space="preserve">UAECOB CONTRA </t>
    </r>
    <r>
      <rPr>
        <b/>
        <sz val="9"/>
        <color rgb="FF000000"/>
        <rFont val="Arial"/>
      </rPr>
      <t xml:space="preserve">ESTRUVIAS
CONFIANZA - </t>
    </r>
    <r>
      <rPr>
        <sz val="9"/>
        <color rgb="FF000000"/>
        <rFont val="Arial"/>
      </rPr>
      <t>LLAMADO EN GARANTÍA</t>
    </r>
  </si>
  <si>
    <t>UAECOB</t>
  </si>
  <si>
    <t>JUZ 31 ADMON SECCIÓN 3ERA</t>
  </si>
  <si>
    <t>CORINA DUQUE AYALA</t>
  </si>
  <si>
    <t xml:space="preserve">19/04/22 REPARTO Y RADICACIÓN PROCESO.
21/04/22 PRESENTACIÓN MEMORIAL SOPORTE ENVIO DEMANDA Y LLAMAMIENTO
29/04/22 AL DESPACHO POR REPARTO 
27/05/22 AUTO INADMITE DEMANDA
13/06/22 PRESENTACIÓN MEMORIAL SUBSANACIÓN DEMANDA
08/07/22 AUTO ADMITE DEMANDA
18/07/22 PRESENTACIÓN MEMORIAL NOTIFICACIÓN PERSONAL AUTO ADMISORIO - CONFIANZA Y ESTRUVIAS
25/07/22 TRASLADO 30 DIAS - NOTIFICACION DEMANDA.
31/08/22 PRESENTACIÓN MEMORIAL CONTESTACIÓN DEMANDA
23/09/22 FIJACIÓN EN LISTAS INICIA TRASLADO 26 SEP-22 
28/09/22 PRESENTACIÓN MEMORIAL TRASLADO EXCEPCIONES,
03/10/22 AL DESPACHO
08/11/22 AUTO FIJA FECHA AUDIENCIA INICIAL 02 DE MARZO DE 2023 A LAS 11:00 A.M.                                                                                                                                16/01/23 SE RECIBE RENUCI AL PODER CONFERIDO AL DR RICARDO ESCUDERO
27702/23 MEMORIAL CON SUSTITUCIÓN DE PODER DE LA ENTIDAD
28/02/23 SE REMITIÓ EXPEDIENTE DIGITAL
02/03/23 EN AUDIENCIA SE FIJÓ NUEVAMENTE  DECHA PARA AUDIENCIA DE PRUEBAS PARA EL DÍA 27 DE JULIO DE 2023 A LAS 2:00PM
08/05/23 APODERADO DE LA UAECOB PRESENTÓ MEMORIAL CON LOS ANEXOS DE PODER
28/07/23 AUDIENCIA DE PRUEBAS - CORRE TRASLADO PARA ALEGAR
02/08/23 APODERADO DE LA UAECOB PRESENTA SOLICITUD DE ACTA DE AUDIENCIA Y ACCESO AL EXPEDIENTE
03/08/23 CONSTANCIA SECREATRIAL - DESPACHO REMITE EL LINK DEL PROCESO </t>
  </si>
  <si>
    <t>27/06/2023
02:00 P.M.</t>
  </si>
  <si>
    <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t>
  </si>
  <si>
    <t>JUZGADO 32 ADMINISTRATIVOS SECCIÒN 3ERA.</t>
  </si>
  <si>
    <t>11001333603220220024800</t>
  </si>
  <si>
    <t>UT REIMPODIESEL
E-2022-376440 - CONTRATO 37 FACTURAS</t>
  </si>
  <si>
    <t>JUZGADO 32 ADMINISTRTIVOS</t>
  </si>
  <si>
    <t xml:space="preserve">10/10/22 REPARTO DEMANDA
26/04/22 INADMITE DEMANDA
31/10/22 MEMORIAL SUBSANACIÓN DEMANDA.                                                        
11/01/23 AL DESPACHO
03/02/23 AUTO ADMITE DEMANDA 
14/02/23 SE NOTIFICÓ AUTO QUE ADMITE DEMANDA EL CUAL QUEDÓ NOTIFICADO POR ESTADO Y SE CORRE TRASLADO POR 30 DÍAS 
31/03/23 APODERADO DE LA UAECOB PRESENTA MEMORIAL CON LA CONTESTACIÓN DE LA DEMANDA
13/04/23 ABOGADO LUIS QUINTERO PRESENTA MEMORIAL CON SOLICITUD DE MEDIDA CAUTELAR 
17/04/23 ABOGADO LUIS QUINTERO PRESENTA MEMORIAL DESCORRIENDO TRASLADO DE EXCPECIONES
08/05/23 APODERADO DE LA UAECOB PRESENTÓ MEMORIAL CON LOS ANEXOS DE PODER 
26/06/23 AL DESPACHO PARA DECIDIR EXCEPCIONES O CONTINUAR TRÁMITE
04/08/23 AUTO ORDENA CORRER TRASLADO MEDIDA CAUTELAR (ESTADO 08/08/2023)
04/08/23 AUTO FIJA FECHA PARA AUDIENCIA INICIAL (ESTADO 08/08/2023)
10/08/23 SOLICITUD ACCESO AL EXPEDIENTE APODERADO DE LA UAECOB 
15/08/23 PRESENTACIÓN MEMORIAL APODERADO DE LA UAECOB - OPOSICIÓN MEDIDAS CAUTELARES   </t>
  </si>
  <si>
    <t>PENDIENTE ADMISIÓN DEMANDA</t>
  </si>
  <si>
    <t>SIN ASIGNAR</t>
  </si>
  <si>
    <t>JUZGADO 7 ADMINISTRATIVO DEL CIRCUITO JUDICIAL DE BOGOTÁ</t>
  </si>
  <si>
    <t xml:space="preserve">11001333500720220034700 </t>
  </si>
  <si>
    <t>SANDRA MILENA SÁNCHEZ VARGAS</t>
  </si>
  <si>
    <t>GUERTI MARTÍNEZ OLAYA</t>
  </si>
  <si>
    <t xml:space="preserve">14/09/22 REPARTO DE DEMANDA
07/12/22 AUTO INADMITE DEMANDA
15/12/22 PRESETANCIÓN MEMORIAL CON SUBSANACIÓN DE LA DEMANDA
03/03/23 AUTO ADMITE DEMANDA
10/04/23 NOTIFICACIÓN ELECTRÓNICA DE LA DEMANDA
26/05/23 APODERADO DE LA UAECOB PRESENTA CONTESTACIÓN A LA DEMANDA
07/06/23 TRASLADO DE EXCEPCIONES 
30/06/23 RECIBE MEMORIAL DEL DEMANDANTE DESCORRIENDO LAS EXCEPCIONES </t>
  </si>
  <si>
    <t>NULIDAD Y RESTABLECIMIENTO
PAGO DEL SERVICIO</t>
  </si>
  <si>
    <t>JUZGADO 26 ADMINISTRATIVO DEL CIRCUITO JUDICIAL DE BOGOTÁ</t>
  </si>
  <si>
    <t>11001333502620190007300</t>
  </si>
  <si>
    <t>JENNY CAROLINA SIERRA ALMAZA</t>
  </si>
  <si>
    <t xml:space="preserve">DANIEL ARTURO MARÍN HERRERA </t>
  </si>
  <si>
    <t>ANDRES JOSE QUINTERO GNECCO</t>
  </si>
  <si>
    <t xml:space="preserve">20/02/19 REPARTO DE DEMANDA
06/05/23 AUTO ADMITE DEMANDA
29/11/22 AUTO DE OBEDEZCASE Y CUMPLASE
10/03/23 NOTIFICACIÓN ELECTRÓNICA DE LA DEMANDA
04/05/23 APODERADO DE LA UAECOB PRESENTÓ CONTESTACIÓN A LA DEMANDA
27/07/23 TRASLADO DE EXCEPCIONES
</t>
  </si>
  <si>
    <t>11001333603220210033500</t>
  </si>
  <si>
    <t>UT REIMPODIESEL - SAMC-021-2020</t>
  </si>
  <si>
    <t xml:space="preserve">25/10/21 REPARTO DEMANDA
26/04/22 INADMITE DEMANDA
12/05/22 MEMORIAL SUBSANACIÓN DEMANDA
21/06/22 AL DESPACHO, SIN SUBSANACIÓN DEMANDA
29/06/22 APODERADO DEMANDANTE PRESENTA SUBSANACIÓN.
11/07/22 AUTO QUE RECHAZA DEMANDA, POR SECRETARÍA ARCHIVAR
14/07/22 APODERADO DEMANDANTE PRESENTA RECURSO DE REPOSICIÓN EN SUBSIDIO DE APELACIÓN. 
25/08/22 AL DESPACHO
22/06/23 AUTO QUE REVOCA EL AUTO RECURRIDO
28/07/23 AUTO DE OBEDEZCASE Y CUMPLASE
11/08/23 NOTIFICAÓN POR CORREO ELECTRÓNICO - AUTO QUE ADMITE LA DEMANDA
</t>
  </si>
  <si>
    <t>JUZGADO 24 ADMINISTRATIVOS
SECCIÓN 2DA.</t>
  </si>
  <si>
    <t>11001333502420210026700</t>
  </si>
  <si>
    <t>CAROLINA GARCIA JIMENEZ</t>
  </si>
  <si>
    <t>24/09/2021</t>
  </si>
  <si>
    <t>JOSE ANTONIO QUIROGA PACHON</t>
  </si>
  <si>
    <t>MIRYAM ESNEDA SALAZAR RAMIREZ</t>
  </si>
  <si>
    <r>
      <rPr>
        <sz val="10"/>
        <color rgb="FFFF0000"/>
        <rFont val="Calibri"/>
      </rPr>
      <t>15/10/21 AUTO INADMITE DEMANDA Y CONCEDE TÉRMINO PARA SUBSANACIÓN.
03/11/21 RECEPCIÓN MEMORIAL SUBSANACIÓN DEMANDA
24/06/22 AUTO RECHAZA DEMANDA
29/06/22 APODERADO DEMANDANTE PRESENTA RECURSO CONTRA RECHAZO DEMANDA</t>
    </r>
    <r>
      <rPr>
        <b/>
        <sz val="10"/>
        <color rgb="FFFF0000"/>
        <rFont val="Calibri"/>
      </rPr>
      <t xml:space="preserve">
</t>
    </r>
  </si>
  <si>
    <t>PENDIENTE NOTIFICACIÓN</t>
  </si>
  <si>
    <t>11001333400220210040100
25000234100020220026100</t>
  </si>
  <si>
    <t>CONSTRUCTORA ADIN S.A.S</t>
  </si>
  <si>
    <t>LUIS CARLOS NORIEGA MURCIA</t>
  </si>
  <si>
    <t xml:space="preserve">TRIB. ADMON. SECC. 1ERA MIXTA </t>
  </si>
  <si>
    <t>LUIS MANUEL LASSO LOZANO</t>
  </si>
  <si>
    <t>09/03/22 ENVIO AL TRIBUNAL POR COMPETENCIA
14/03/22 AL DESPACHO POR REPARTO
30/09/22 AUTO DE TRAMITE REMITE EXPEDIENTE AL JUZGADO 2 ADMINISTRATIVO</t>
  </si>
  <si>
    <t>PENDIENTE APROBACIÓN</t>
  </si>
  <si>
    <t>25000233600020130158300</t>
  </si>
  <si>
    <t>11001334306120190017301</t>
  </si>
  <si>
    <t>11001333603420230025300</t>
  </si>
  <si>
    <t>UAECOB contra Darío Cesar Alfonso Franco (Ferias)</t>
  </si>
  <si>
    <t xml:space="preserve">11001333603620150017300
11001333603620151017301 </t>
  </si>
  <si>
    <t>25000233600020160224100</t>
  </si>
  <si>
    <t>11001334305920180012801</t>
  </si>
  <si>
    <t>11001334306120210018801</t>
  </si>
  <si>
    <t>CONTROVERSIAS CONTRACTUALES - 
INCUMPLIMIENTO</t>
  </si>
  <si>
    <t xml:space="preserve">NULIDAD Y RESTABLECIMIENTO
</t>
  </si>
  <si>
    <t>11001333502320220032900</t>
  </si>
  <si>
    <t>MARTHA PATRICIA HERNANDEZ</t>
  </si>
  <si>
    <t xml:space="preserve"> 27/09/2023</t>
  </si>
  <si>
    <t>NULIDAD Y RESTABLECIMIENTO
NULIDAD RESOLUCIÓN DE ENCARGO</t>
  </si>
  <si>
    <t>11001333501220220046900</t>
  </si>
  <si>
    <t>PEDRO ANGEL MARTINEZ CARPINTERO</t>
  </si>
  <si>
    <t>NULIDAD Y RESTABLECIMIENTO DEL DERECHO
CONTRATO REALIDAD</t>
  </si>
  <si>
    <t>CAROLINA GARCÍA JIMÉNEZ</t>
  </si>
  <si>
    <t>11001333603320230032700</t>
  </si>
  <si>
    <t>UAECOB CONTRA: NELSON HERNANDO BERMUDEZ HORMAZA, GONZALO EMILIO CUELLAR TELLO, ROMAN RODRIGUEZ RODRIGUEZ y LEONARDO BUITRAGO LARA</t>
  </si>
  <si>
    <t>11001334305920230021100</t>
  </si>
  <si>
    <t>JESSY MERCEDES QUINTERO MORENO y OTROS</t>
  </si>
  <si>
    <t xml:space="preserve">CONTROVERSIAS CONTRACTUALES - NULIDAD </t>
  </si>
  <si>
    <t>11001333603820220026700</t>
  </si>
  <si>
    <t>Geosystem Ingeniería S.A.S.</t>
  </si>
  <si>
    <t>11001334205320230041400</t>
  </si>
  <si>
    <t>DAVID STEVEN LANDINEZ VIVAS</t>
  </si>
  <si>
    <t>CONTROVERSIAS CONTRACTUALES</t>
  </si>
  <si>
    <t>11001334305920230034200</t>
  </si>
  <si>
    <t>DARÍO CESAR ALFONSO FRANCO</t>
  </si>
  <si>
    <t>SENTIDO DEL FALLO</t>
  </si>
  <si>
    <t xml:space="preserve">SENTIDO DEL FALLO DE 2ª INSTANCIA </t>
  </si>
  <si>
    <t>FECHA DE EJECUTORIA</t>
  </si>
  <si>
    <t>VALOR PRETENSIONES</t>
  </si>
  <si>
    <t>NULIDAD Y RESTABLECIMIENTO</t>
  </si>
  <si>
    <t>1. YOBANNY ALONSO BERNAL ROMERO
2. GIOVANY RIVEROS MUÑOZ
3.LUIS CARLOS SARMIENTO MORENO</t>
  </si>
  <si>
    <t>WILLIAM RENE DIAZ ANGEL</t>
  </si>
  <si>
    <t>02/09/2021</t>
  </si>
  <si>
    <t>GLADYS PATRICIA MONTOYA FONSECA</t>
  </si>
  <si>
    <t>PARMENIO RODRIGUEZ PARRA</t>
  </si>
  <si>
    <t>VICTOR GUSTAVO BEJARANO BELTRAN</t>
  </si>
  <si>
    <t>GERMAN ANTONIO BEJARANO TORRES</t>
  </si>
  <si>
    <t>26/03/2021</t>
  </si>
  <si>
    <t>19/08/2021</t>
  </si>
  <si>
    <t>WILSON ROJAS LOPEZ</t>
  </si>
  <si>
    <t>FERNANDO ANTONIO PUENTES BERNARDINO</t>
  </si>
  <si>
    <t>HELMER IVAN GONZALEZ VEGA</t>
  </si>
  <si>
    <t>CIPRIAN BOHORQUEZ FRACICA</t>
  </si>
  <si>
    <t>CAMILO SANIN CANO BEDOYA</t>
  </si>
  <si>
    <t>JUAN CARLOS HERNANDEZ MEDINA</t>
  </si>
  <si>
    <t>EDGAR ARTURO BRICEÑO</t>
  </si>
  <si>
    <t>JHON ALEXIS HERNANDEZ GONZALEZ</t>
  </si>
  <si>
    <t>BAUDILIO PALACIOS GUTIERREZ</t>
  </si>
  <si>
    <t>LUIS ALFONSO RIVERA ACEVEDO</t>
  </si>
  <si>
    <t>EDWIN YAMEL GONZALEZ BOHORQUEZ</t>
  </si>
  <si>
    <t>DANIELS MARIN VARON</t>
  </si>
  <si>
    <t>VIVIAN LORENA PATACON LOZANO</t>
  </si>
  <si>
    <t>MANUEL FRANCISCO CADRAZCO FUENTES</t>
  </si>
  <si>
    <t>11001333503020130055001
11001333503020130055001</t>
  </si>
  <si>
    <t>JORGE ORLANDO CABALLERO BECERRA</t>
  </si>
  <si>
    <t>JHON JAIRO CASTILLO CONTRERAS</t>
  </si>
  <si>
    <t>HUMBERTO ARTURO AGUDELO</t>
  </si>
  <si>
    <t>HECTOR ARMANDO DIAZ PEDRAZA</t>
  </si>
  <si>
    <t>EDWAR ARQUIMEDES FORERO MONROY</t>
  </si>
  <si>
    <t>EDWIN ALEJANDRO CAÑON VANEGAS</t>
  </si>
  <si>
    <t>WILSON FERNANDO GONZALEZ GUTIERREZ</t>
  </si>
  <si>
    <t>MANUEL ALEJANDRO SUAREZ HERNANDEZ</t>
  </si>
  <si>
    <t>25000234200020130579301</t>
  </si>
  <si>
    <t>JAIME CADENA CAICEDO</t>
  </si>
  <si>
    <t xml:space="preserve">DESFAVORABLE </t>
  </si>
  <si>
    <t>OSCAR JAVIER ARAGON QUINTERO</t>
  </si>
  <si>
    <t>MAIKOOL ROBERTO FORERO</t>
  </si>
  <si>
    <t>11001333502020160030601</t>
  </si>
  <si>
    <t xml:space="preserve">DANIEL GUSTAVO AREVALO HERRERA Y OTROS </t>
  </si>
  <si>
    <t>SERGIO DAVID VALENZUELA ARTEAGA</t>
  </si>
  <si>
    <t>25000234200020160184301</t>
  </si>
  <si>
    <t>JUAN CARLOS VALERO PINILLA</t>
  </si>
  <si>
    <t>IGNACIO GORDILLO GARZON</t>
  </si>
  <si>
    <t>11001333501520170003902</t>
  </si>
  <si>
    <t>JANNIER ANDRES CERON CERON</t>
  </si>
  <si>
    <t>11001333502720170021000</t>
  </si>
  <si>
    <t>JHON ALEXANDER PEÑA GUZMAN</t>
  </si>
  <si>
    <t>27/11/2020</t>
  </si>
  <si>
    <t>25000234200020130611400</t>
  </si>
  <si>
    <t>CARLOS HERNANDO MORENO POLINDARA</t>
  </si>
  <si>
    <t>25/11/2020</t>
  </si>
  <si>
    <r>
      <rPr>
        <sz val="8"/>
        <color rgb="FF000000"/>
        <rFont val="Calibri"/>
        <scheme val="minor"/>
      </rPr>
      <t xml:space="preserve">11001333501620170030000 
</t>
    </r>
    <r>
      <rPr>
        <b/>
        <sz val="8"/>
        <color rgb="FF000000"/>
        <rFont val="Calibri"/>
        <scheme val="minor"/>
      </rPr>
      <t>11001032500020210020000</t>
    </r>
  </si>
  <si>
    <t>JUAN CAMILO VANEGAS MESA</t>
  </si>
  <si>
    <t>11001334205520180007601</t>
  </si>
  <si>
    <t>JUAN MIGUEL HERRERA</t>
  </si>
  <si>
    <t xml:space="preserve">28/03/2023
</t>
  </si>
  <si>
    <t>25000234200020180077401</t>
  </si>
  <si>
    <t>ALEXANDER SANABRIA LOPEZ</t>
  </si>
  <si>
    <t>25000234200020180134001</t>
  </si>
  <si>
    <t>JHEREMY VILLALBA RODRIGUEZ</t>
  </si>
  <si>
    <t>11001334205520170043700</t>
  </si>
  <si>
    <t>MARCO ANTONIO RODRIGUEZ ARDILA</t>
  </si>
  <si>
    <t>25000234200020180147801</t>
  </si>
  <si>
    <t>CARLOS ANDRES CASTRO CARRILLO</t>
  </si>
  <si>
    <t>25000234200020180152301</t>
  </si>
  <si>
    <t>FERNANDO CARO TORRES</t>
  </si>
  <si>
    <t>25000234200020180150001</t>
  </si>
  <si>
    <t>EDWARD FREDY COY TORRES</t>
  </si>
  <si>
    <t>25000234200020180071001</t>
  </si>
  <si>
    <t>YEIMMY ALISON RODRIGUEZ CASTRO</t>
  </si>
  <si>
    <t>25000234200020180147401</t>
  </si>
  <si>
    <t>JUAN SEBASTIAN VELANDIA GARCIA</t>
  </si>
  <si>
    <t>25000234200020180170601</t>
  </si>
  <si>
    <t>EDGAR AUGUSTO ARANGO DIAZ</t>
  </si>
  <si>
    <t>25000234200020160281400</t>
  </si>
  <si>
    <t>EDISON MARIN PEÑA</t>
  </si>
  <si>
    <t>25000234200020160285600</t>
  </si>
  <si>
    <t>WILLIAM EULISES GARCIA GONZALEZ</t>
  </si>
  <si>
    <t>25000234200020160213000</t>
  </si>
  <si>
    <t>GUSTAVO ANDRES JIMENEZ FLOREZ</t>
  </si>
  <si>
    <t>25000234200020190042301</t>
  </si>
  <si>
    <t>ADAN CRISTANCHO DIAZ</t>
  </si>
  <si>
    <t>29/04/2021</t>
  </si>
  <si>
    <t>12/05/2021</t>
  </si>
  <si>
    <t>25000234200020180168301</t>
  </si>
  <si>
    <t>YEISON MEDINA AGUIRRE</t>
  </si>
  <si>
    <t>25000234200020200011900</t>
  </si>
  <si>
    <t>1.Zabala Niño Adolfo
2. Quiroga Palacio Andres David
3. Peña Torres Andres David 
4. Valencia Garcia Diego Andres
5. Aponte Hincapie Fernando 
6. Ventura Florez Fredid Sstiven
7. Vargas Rueda Jairo Andres 
8. Castro Peña Luis Eduardo</t>
  </si>
  <si>
    <t>25000234200020180153600</t>
  </si>
  <si>
    <t>JOHN STEWARD NEIRA MORENO</t>
  </si>
  <si>
    <t>30/03/2023</t>
  </si>
  <si>
    <t>25000234200020190125401</t>
  </si>
  <si>
    <t>CESAR AUGUSTO AYALA PEREZ Y OTROS (12 DEMANDANTES)
notificacionesjudiciales@reyesyleyes.com
3187753964</t>
  </si>
  <si>
    <t xml:space="preserve">16/11/2022 </t>
  </si>
  <si>
    <t>25000234200020190165700</t>
  </si>
  <si>
    <t>JHONNY STIVEN PEÑA GONZÁLEZ</t>
  </si>
  <si>
    <t>25000234200020180171600</t>
  </si>
  <si>
    <t>JAIME ALEXANDER QUIROGA GONZALEZ</t>
  </si>
  <si>
    <t>25000234200020180080100</t>
  </si>
  <si>
    <t>JUAN CARLOS VILLOTA GAMBOA</t>
  </si>
  <si>
    <t>25000234200020190168201</t>
  </si>
  <si>
    <t>JEFFRY MAURICIO AGUILAR BLANCO</t>
  </si>
  <si>
    <t>25000234200020200088100</t>
  </si>
  <si>
    <t>1. JOSE YESID NEIRA MORENO
2. ALEXANDER PORRAS LAVACUDE
3. CARLOS DANIEL SEPULVEDA GIRALDO
4. CRISTIAN EDUARDO CORTES GIL
5. DANIEL ALBERTO NOREÑA WISWELL
6. DAVID ORLANDO HERNANDEZ GARZON
7. DIEGO ALEJANDRO GAMBOA PEREZ
8. EDGAR ALEJANDRO MEJIA VANEGAS
9. EDWIN RICO ESCOBAR
10. FABIAN ALEXANDER RODRIGUEZ TORO
11. FREDDY ALEXANDER VARGAS MORALES
12. JHON EDISON HERRERA FERNANDEZ
13. JOHAN DAVID BUSTOS RAMIREZ
14. JOHN FREDY CELY GALLO
15. JOHN WALTER RINCON TAUTIVA
16. JOSE ALCIDES ARCILA SUAREZ
17. JOSE ALFREDO ROJAS DEVIA
18. JUAN ALEXANDER VARGAS GOMEZ
19. LEONARDO DAVID PIÑEROS MAYORGA
20. LUIS EDUARDO PICON LOPEZ
21. MICHAEL MARTINEZ FONSECA
22. ORLANDO PICON LOAIZA</t>
  </si>
  <si>
    <t>25000234200020190042400</t>
  </si>
  <si>
    <t>CARLOS MIGUEL CABEZA SUAREZ</t>
  </si>
  <si>
    <t>25000234200020190104300</t>
  </si>
  <si>
    <t>RUBÉN HELBER GONZÁLEZ CARVAJAL</t>
  </si>
  <si>
    <t>25000234200020180071900</t>
  </si>
  <si>
    <t>FIDEL HERMOGENES MEDINA MEDINA</t>
  </si>
  <si>
    <t>11001334205620210025601</t>
  </si>
  <si>
    <t>1. FERNANDO ENRIQUE CARO HERNANDEZ
2. JULIAN DAVID PARRAGA HERNANDEZ</t>
  </si>
  <si>
    <t>11001333501320220050000</t>
  </si>
  <si>
    <t>CARLOS ARTURO ROZO QUINCHIA</t>
  </si>
  <si>
    <t>11001334205720200029200</t>
  </si>
  <si>
    <t>MILTON RENE FLOREZ HOGUIN</t>
  </si>
  <si>
    <t>11001333502620230027500</t>
  </si>
  <si>
    <t>RONAL ALBERTO MÉNDEZ DONCEL</t>
  </si>
  <si>
    <t xml:space="preserve">FECHA SENTENCIA PRIMERA INSTANCIA </t>
  </si>
  <si>
    <t>FECHA SENTENCIA 2a INSTANCIA</t>
  </si>
  <si>
    <t>EJECUTIVO</t>
  </si>
  <si>
    <t>11001333501420180037200</t>
  </si>
  <si>
    <t>MANUEL VICENTE MERCHAN LOPEZ</t>
  </si>
  <si>
    <t>11001333571620140009900</t>
  </si>
  <si>
    <t>HERMANN MARTINEZ GIRALDO</t>
  </si>
  <si>
    <t>11001333501220140060000</t>
  </si>
  <si>
    <t>11001333501820160057600</t>
  </si>
  <si>
    <t>GLADYS JANNETH VELASQUEZ HERNANDEZ</t>
  </si>
  <si>
    <t>11001333501820170039100</t>
  </si>
  <si>
    <t>JOSE DE JESUS SIERRA BECERRA</t>
  </si>
  <si>
    <t>11001333502020190030000</t>
  </si>
  <si>
    <t>MICHEL YESID RUIZ MANCIPE</t>
  </si>
  <si>
    <t>11001333502320180011900</t>
  </si>
  <si>
    <t>FABIO VELOZA GONZALEZ</t>
  </si>
  <si>
    <t>11001333502920180025200</t>
  </si>
  <si>
    <t>CARLOS HUMBERTO MUÑOZ VELANDIA</t>
  </si>
  <si>
    <t>11001333502920180027800</t>
  </si>
  <si>
    <t>HENRY CHAVEZ ZULUAGA</t>
  </si>
  <si>
    <t>11001334204620160063701</t>
  </si>
  <si>
    <t>LUIS ORLANDO MARTINEZ COMBITA</t>
  </si>
  <si>
    <t>11001334204620170038500</t>
  </si>
  <si>
    <t>DANIEL ANTONIO SEPULVEDA RUIZ</t>
  </si>
  <si>
    <t>11001334204620180041400</t>
  </si>
  <si>
    <t>MANUEL FERNANDO VALLES GARZON</t>
  </si>
  <si>
    <t>11001334204820160067901</t>
  </si>
  <si>
    <t>GILBERT SCHNEIDER SUAREZ GONZALEZ</t>
  </si>
  <si>
    <t>11001334204820180041100</t>
  </si>
  <si>
    <t>MAURICIO GARZON GARCIA</t>
  </si>
  <si>
    <t>11001334205020190004601</t>
  </si>
  <si>
    <t>CARLOS AUGUSTO CANO MONROY</t>
  </si>
  <si>
    <t>11001334205120160058400</t>
  </si>
  <si>
    <t>JOSE OMAR MONTOYA ANDUQUIA</t>
  </si>
  <si>
    <t>11001334205320180024101</t>
  </si>
  <si>
    <t>OMAR ARMANDO CASTAÑEDA RODRIGUEZ</t>
  </si>
  <si>
    <r>
      <rPr>
        <sz val="10"/>
        <color rgb="FF000000"/>
        <rFont val="Calibri"/>
      </rPr>
      <t xml:space="preserve">11001334205320180051900
</t>
    </r>
    <r>
      <rPr>
        <b/>
        <sz val="10"/>
        <color rgb="FF000000"/>
        <rFont val="Calibri"/>
      </rPr>
      <t>11001334205320190051901</t>
    </r>
  </si>
  <si>
    <t>CIRO GARZON ROJAS</t>
  </si>
  <si>
    <t>11001333502920170034200</t>
  </si>
  <si>
    <t>LUIS ANTONIO CASTELLANOS RODRIGUEZ</t>
  </si>
  <si>
    <t>11001334205420170028200</t>
  </si>
  <si>
    <t>NORMA CRISTINA ZAMBRANO MORALES</t>
  </si>
  <si>
    <t>11001334205420170043500</t>
  </si>
  <si>
    <t xml:space="preserve">CARLOS ARTURO MELO MELO </t>
  </si>
  <si>
    <t>11001334205420180017900</t>
  </si>
  <si>
    <t>JOSE GONZALO MESA LOPEZ</t>
  </si>
  <si>
    <t>30/11//2020</t>
  </si>
  <si>
    <t>11001333501320170037202</t>
  </si>
  <si>
    <t>NELSON HUMBERTO ROMERO JARAMILLO</t>
  </si>
  <si>
    <t>11001334205220170045700
11001031500020220660300 (ACCIÓN DE TUTELA)</t>
  </si>
  <si>
    <t>LUIS CARLOS BERNAL DEAZA</t>
  </si>
  <si>
    <t>11001334205620160044500</t>
  </si>
  <si>
    <t>GLORIA MARINA RODRIGUEZ BALLESTEROS</t>
  </si>
  <si>
    <t>25000234200020180049400</t>
  </si>
  <si>
    <t>GILBERTO MARTIN CAMARGO</t>
  </si>
  <si>
    <t>25000234200020190021200</t>
  </si>
  <si>
    <t>WILLIAM ANDRES OSORIO BASABE</t>
  </si>
  <si>
    <r>
      <rPr>
        <b/>
        <sz val="10"/>
        <color rgb="FF000000"/>
        <rFont val="Calibri"/>
      </rPr>
      <t xml:space="preserve">25000234200020200005801
</t>
    </r>
    <r>
      <rPr>
        <sz val="10"/>
        <color rgb="FF000000"/>
        <rFont val="Calibri"/>
      </rPr>
      <t>11001334205720190036500</t>
    </r>
  </si>
  <si>
    <t>JOSE MIGUEL RODRIGUEZ PARRA</t>
  </si>
  <si>
    <t>25000234200020180176201</t>
  </si>
  <si>
    <t>JAIME GOMEZ SILVA</t>
  </si>
  <si>
    <t>25000234200020170605200</t>
  </si>
  <si>
    <t>JULIO ALFONSO ARGUELLO LOPEZ</t>
  </si>
  <si>
    <t>25000234200020180101700</t>
  </si>
  <si>
    <t>REYNALDO ROJAS GALINDO</t>
  </si>
  <si>
    <t>11001333502220180024300</t>
  </si>
  <si>
    <t>MARIA ESPERANZA CORREDOR ZALDUA</t>
  </si>
  <si>
    <r>
      <rPr>
        <sz val="10"/>
        <color rgb="FF000000"/>
        <rFont val="Calibri"/>
      </rPr>
      <t xml:space="preserve">11001333502820150091700 </t>
    </r>
    <r>
      <rPr>
        <b/>
        <sz val="10"/>
        <color rgb="FF000000"/>
        <rFont val="Calibri"/>
      </rPr>
      <t>11001333500720150091701</t>
    </r>
  </si>
  <si>
    <t>JESUS ALBERTO ALFONSO NIETO</t>
  </si>
  <si>
    <t>11001333502820170032101
11001333502820170032100</t>
  </si>
  <si>
    <t>SAUL ALBERTO REY REY</t>
  </si>
  <si>
    <t>11001333503020140052000</t>
  </si>
  <si>
    <t>EUSEBIO GUASCO SABOGAL</t>
  </si>
  <si>
    <t>11001333503020180021500</t>
  </si>
  <si>
    <t>VICTOR MANUEL RODRIGUEZ CALDERON</t>
  </si>
  <si>
    <t>11001334204920170035301</t>
  </si>
  <si>
    <t>FABIO ENRIQUE SASTOQUE QUEVEDO</t>
  </si>
  <si>
    <t>11001334205020170019600</t>
  </si>
  <si>
    <t>11001334205020180032300</t>
  </si>
  <si>
    <t>MANUEL FRANCISCO MARIÑO BOTTIN</t>
  </si>
  <si>
    <t>11001333570620140009700</t>
  </si>
  <si>
    <t>CARLOS ABEL GOMEZ MARINES</t>
  </si>
  <si>
    <t>11001334205120170042100</t>
  </si>
  <si>
    <t>ANSELMO LOZANO</t>
  </si>
  <si>
    <t>11001334205120180002600</t>
  </si>
  <si>
    <t>JOSE ABEL BABATIVA MALDONADO</t>
  </si>
  <si>
    <t>11001334205120180002800</t>
  </si>
  <si>
    <t>WILSON CHAPARRO MARIN</t>
  </si>
  <si>
    <t>11001334205120180007400</t>
  </si>
  <si>
    <t>11001334205220160044200</t>
  </si>
  <si>
    <t>WILLIAM ALBERTO CASTILLO PINZON</t>
  </si>
  <si>
    <t>11001334205220170042701</t>
  </si>
  <si>
    <t>PEDRO IVANEL QUINTERO CASTILLO</t>
  </si>
  <si>
    <t>11001334205220170045600</t>
  </si>
  <si>
    <t>IMELDA GOMEZ CARRILLO</t>
  </si>
  <si>
    <t>11001334205220170051100</t>
  </si>
  <si>
    <t>GUSTAVO VIASUS ESPINOSA</t>
  </si>
  <si>
    <t>11001334205420160067600</t>
  </si>
  <si>
    <t>JORGE CARPINTERO LEÓN</t>
  </si>
  <si>
    <t>11001334205420160086401</t>
  </si>
  <si>
    <t>JOSE ISRAEL ORTIZ FORERO</t>
  </si>
  <si>
    <r>
      <rPr>
        <sz val="10"/>
        <color rgb="FF000000"/>
        <rFont val="Calibri"/>
      </rPr>
      <t xml:space="preserve">11001334205420170042301
</t>
    </r>
    <r>
      <rPr>
        <b/>
        <sz val="10"/>
        <color rgb="FF000000"/>
        <rFont val="Calibri"/>
      </rPr>
      <t>11001334205420170042300</t>
    </r>
  </si>
  <si>
    <t>JAVIER RICARDO CASTIBLANCO GONZALEZ</t>
  </si>
  <si>
    <r>
      <rPr>
        <sz val="10"/>
        <color rgb="FF000000"/>
        <rFont val="Calibri"/>
      </rPr>
      <t xml:space="preserve">11001333570520140002500 </t>
    </r>
    <r>
      <rPr>
        <b/>
        <sz val="10"/>
        <color rgb="FF000000"/>
        <rFont val="Calibri"/>
      </rPr>
      <t>11001333170520140002501</t>
    </r>
  </si>
  <si>
    <t>NICOLAY GUEVARA VELANDIA</t>
  </si>
  <si>
    <t>11001334205620170025800</t>
  </si>
  <si>
    <t>JAIME ALBERTO ZAMBRANO HERRERA</t>
  </si>
  <si>
    <t>11001334205620170043201</t>
  </si>
  <si>
    <t>NANCY LILIANA LOZANO VARGAS</t>
  </si>
  <si>
    <t>11001334205620180014800</t>
  </si>
  <si>
    <t>NELSON VARELA ANZOLA</t>
  </si>
  <si>
    <t>25000234200020210004300</t>
  </si>
  <si>
    <t>ALVARO MORENO MORENO</t>
  </si>
  <si>
    <t>25000232500020100028001</t>
  </si>
  <si>
    <t>11001334204820180038100</t>
  </si>
  <si>
    <t>NEYLA JOHANNA PINZON PUENTES</t>
  </si>
  <si>
    <t>11001333500920170035000</t>
  </si>
  <si>
    <t>LUZ STELLA MAHECHA SALDAÑA</t>
  </si>
  <si>
    <t>11001334204720170053500</t>
  </si>
  <si>
    <t>GABRIEL RENE ALVAREZ MANOSALVA</t>
  </si>
  <si>
    <t>11001334204720170038900</t>
  </si>
  <si>
    <t>GUILLERMO MOSCOSO PIRA</t>
  </si>
  <si>
    <t>11001334204720180039301</t>
  </si>
  <si>
    <t>OMAIRA PIÑEROS MENDOZA</t>
  </si>
  <si>
    <t>11001334204720180026301</t>
  </si>
  <si>
    <t>RAUL ALEXANDER SILVA CRUZ</t>
  </si>
  <si>
    <t>11001333502320200020200
11001310501520210004801</t>
  </si>
  <si>
    <t>CAMILO ANDRES RINCON GIRALDO</t>
  </si>
  <si>
    <t>25000234200020190112201</t>
  </si>
  <si>
    <t>GERARDO ALONSO MARTINEZ RIVEROS</t>
  </si>
  <si>
    <t>25/07/2019</t>
  </si>
  <si>
    <t>11/12/2020</t>
  </si>
  <si>
    <t>25000234200020190020600</t>
  </si>
  <si>
    <t>PEDRO ANTONIO CEPEDA PEÑA</t>
  </si>
  <si>
    <t>11001333502920200027201</t>
  </si>
  <si>
    <t>JHON WILLIAMS ACERO GOMEZ</t>
  </si>
  <si>
    <t>25000234200020200021600
25000234200020200021601</t>
  </si>
  <si>
    <t>FABIO AUGUSTO DUARTE ZABALA</t>
  </si>
  <si>
    <t>25000234200020200011502</t>
  </si>
  <si>
    <t>JUAN CARLOS RESTREPO MARTINEZ</t>
  </si>
  <si>
    <t>11001334204820190034200</t>
  </si>
  <si>
    <t>RAFAEL ANTONIO VANEGAS POSADA</t>
  </si>
  <si>
    <t>25000234200020200017000</t>
  </si>
  <si>
    <t>CARLOS ANDRES NONSOQUE LOPEZ</t>
  </si>
  <si>
    <t>11001334204720200034300</t>
  </si>
  <si>
    <t>MARGARITA MARTINEZ GUTIERREZ</t>
  </si>
  <si>
    <t>11001334205620180003700</t>
  </si>
  <si>
    <t>ZULMA ALEJANDRA VANEGAS HEREDIA, BLANCA ALEJANDRA MEJIA VANEGAS, EDGAR ALEJANDRO MEJIA VANEGAS-HEREDEROS DE EDGAR NOE MEJIA BAEZ (qepd)</t>
  </si>
  <si>
    <t>11001334205620210002201</t>
  </si>
  <si>
    <t>25000234200020200021901</t>
  </si>
  <si>
    <t>CARLOS EDUARDO AGUDELO HERNANDEZ</t>
  </si>
  <si>
    <t>24/02/2020</t>
  </si>
  <si>
    <t xml:space="preserve">11001334205320170011701 </t>
  </si>
  <si>
    <t>FREDDY ANDRES NOGUERA PLAZAS</t>
  </si>
  <si>
    <t xml:space="preserve">EJECUTIVO
</t>
  </si>
  <si>
    <t>11001334204720200005100</t>
  </si>
  <si>
    <t>EDGAR OMAR RODRIGUEZ ARANGO</t>
  </si>
  <si>
    <t>11001334205320180040501</t>
  </si>
  <si>
    <t>JORGE TORRES BARRERA</t>
  </si>
  <si>
    <t>25000234200020180079802</t>
  </si>
  <si>
    <t>GERMAN ALEXANDER BEJARANO LOZADA</t>
  </si>
  <si>
    <t>11001334205520170011400</t>
  </si>
  <si>
    <t>LUIS EDUARDO MASMELA</t>
  </si>
  <si>
    <t>29/03/2017</t>
  </si>
  <si>
    <t>25000234200020190107000</t>
  </si>
  <si>
    <t>CARLOS RAFAEL CABEZAS VARGAS</t>
  </si>
  <si>
    <t>10/07/2019</t>
  </si>
  <si>
    <t>09/06/2023</t>
  </si>
  <si>
    <t>20/06/2023</t>
  </si>
  <si>
    <t>11001334205620210004701</t>
  </si>
  <si>
    <t>ALEXIS RAUL URQUIZA ARTEAGA</t>
  </si>
  <si>
    <t>25000234200020200038800</t>
  </si>
  <si>
    <t>OMAR ADOLFO MORALES PIEDRAHITA</t>
  </si>
  <si>
    <t>09/07/2020</t>
  </si>
  <si>
    <t>22/10/2021</t>
  </si>
  <si>
    <t>10/05/2021</t>
  </si>
  <si>
    <t>11001334204820200024400</t>
  </si>
  <si>
    <t>JAVIER CASQUETE PRIETO</t>
  </si>
  <si>
    <t>14/09/2020</t>
  </si>
  <si>
    <t>28/06/2023</t>
  </si>
  <si>
    <t>25000234200020200105201</t>
  </si>
  <si>
    <t>ERNESTO HERRERA PARRA</t>
  </si>
  <si>
    <t>20/10/2022</t>
  </si>
  <si>
    <t>25000234200020200103601</t>
  </si>
  <si>
    <t>OLGA LUCIA ROJAS HERNANDEZ</t>
  </si>
  <si>
    <t>25/07/2023</t>
  </si>
  <si>
    <t>11001333501020180021600</t>
  </si>
  <si>
    <t>ALVARO ACEVEDO SILVA</t>
  </si>
  <si>
    <t>07/06/2018</t>
  </si>
  <si>
    <t>25000234200020210015001</t>
  </si>
  <si>
    <t>1. DORA MORENO MORENO
2. FABIO RAUL MARIN MORENO
3. LAZARO LOPEZ</t>
  </si>
  <si>
    <t>25/02/2021</t>
  </si>
  <si>
    <t>10/12/2021</t>
  </si>
  <si>
    <t>25000234200020200104201 </t>
  </si>
  <si>
    <t>HENRY GIRALDO RICO</t>
  </si>
  <si>
    <t>11001333502220210012700</t>
  </si>
  <si>
    <t>ROBERT ALEXANDER CULMA MAHECHA</t>
  </si>
  <si>
    <t xml:space="preserve">07/03/2022
 </t>
  </si>
  <si>
    <t>23/08/2023</t>
  </si>
  <si>
    <t>13/10/2023</t>
  </si>
  <si>
    <t>11001334204720210023800</t>
  </si>
  <si>
    <t>MIGUEL ALBERTO CASTILLO ORTIZ</t>
  </si>
  <si>
    <t>22/06/2023</t>
  </si>
  <si>
    <t>11001333502620210019601</t>
  </si>
  <si>
    <t>14/07/2021</t>
  </si>
  <si>
    <t>09/08/2022</t>
  </si>
  <si>
    <t>11001334205720210016400</t>
  </si>
  <si>
    <t>FREDY ALEJANDRO MATIZ PATIÑO</t>
  </si>
  <si>
    <t>28/07/2022</t>
  </si>
  <si>
    <t>22/09/2023</t>
  </si>
  <si>
    <t>27/09/2023</t>
  </si>
  <si>
    <t>04/10/2023</t>
  </si>
  <si>
    <t>11001334205120190031001</t>
  </si>
  <si>
    <t>HECTOR DANIEL ROMERO ROMERO</t>
  </si>
  <si>
    <t>12/07/2019</t>
  </si>
  <si>
    <t>27/10/2022</t>
  </si>
  <si>
    <t>27/10/2023</t>
  </si>
  <si>
    <t>20/11/2023</t>
  </si>
  <si>
    <t>11001334205120210026200</t>
  </si>
  <si>
    <t>DANIEL ARMANDO GARZON SUAREZ</t>
  </si>
  <si>
    <t>18/10/2022</t>
  </si>
  <si>
    <t>02/03/2023</t>
  </si>
  <si>
    <t>09/03/2023</t>
  </si>
  <si>
    <t>25000234200020190112101</t>
  </si>
  <si>
    <t>EMIRO RAFAEL DIAZ HERRERA</t>
  </si>
  <si>
    <t>25000234200020190158601</t>
  </si>
  <si>
    <t>JOSE DAVID MORENO MORENO</t>
  </si>
  <si>
    <t>12/11/2019</t>
  </si>
  <si>
    <t>25000234200020200104101</t>
  </si>
  <si>
    <t>OSCAR JAVIER BERNAL MARTINEZ</t>
  </si>
  <si>
    <t>17/11/2022</t>
  </si>
  <si>
    <t>25000234200020200038701</t>
  </si>
  <si>
    <t>ISIDRO HERRERA CASTRO</t>
  </si>
  <si>
    <t>25000234200020210023800</t>
  </si>
  <si>
    <t>ISAIAS LIZARAZO PEREZ</t>
  </si>
  <si>
    <t>27/04/2023</t>
  </si>
  <si>
    <t>16/06/2023</t>
  </si>
  <si>
    <t>11001334205020210000100</t>
  </si>
  <si>
    <t>OSCAR ANDRES MARTINEZ RAMIREZ</t>
  </si>
  <si>
    <t>11001334204820190033500</t>
  </si>
  <si>
    <t>CESAR HERNANDO SEGURA MARTINEZ</t>
  </si>
  <si>
    <t>11001333502720210007400</t>
  </si>
  <si>
    <t>JHON ALVARO BELTRAN RODRIGUEZ</t>
  </si>
  <si>
    <t>11001333501020170033600</t>
  </si>
  <si>
    <t>JOSE HELQUIN LARA LOPEZ</t>
  </si>
  <si>
    <t>11001333501020180020200</t>
  </si>
  <si>
    <t>JORGE ENRIQUE NOY HILARION</t>
  </si>
  <si>
    <t>11001334204820210005500</t>
  </si>
  <si>
    <t>MARIO ALONSO MARTINEZ TIBATA</t>
  </si>
  <si>
    <t>02/03/2021</t>
  </si>
  <si>
    <t>25000234200020200103900</t>
  </si>
  <si>
    <t>08/06/2023</t>
  </si>
  <si>
    <t>02/10/2023</t>
  </si>
  <si>
    <t>25000234200020210004200</t>
  </si>
  <si>
    <t>25000234200020210079801</t>
  </si>
  <si>
    <t>JORGE ESPINOSA FIGUEREDO</t>
  </si>
  <si>
    <t>11001334205720170048100</t>
  </si>
  <si>
    <t>GEOVANNY ROBERTO PACHON GUZMAN</t>
  </si>
  <si>
    <t>25000234200020210003100</t>
  </si>
  <si>
    <t>RICARDO BOLIVAR ROJAS</t>
  </si>
  <si>
    <t>25000234200020210051500</t>
  </si>
  <si>
    <t>JOSE ALFREDO ZULETA GARCES</t>
  </si>
  <si>
    <t>12/10/2023</t>
  </si>
  <si>
    <t>01/11/2023</t>
  </si>
  <si>
    <t>11001334205020210013901</t>
  </si>
  <si>
    <t>FERNANDO MARTINEZ CLAVIJO</t>
  </si>
  <si>
    <t>13/02/2024</t>
  </si>
  <si>
    <t>11001333502720210011500</t>
  </si>
  <si>
    <t>NAZARIO GONZALEZ AVENDAÑO</t>
  </si>
  <si>
    <t>25000234200020220001500</t>
  </si>
  <si>
    <t>11001334204920220011900</t>
  </si>
  <si>
    <t>CARLOS ANDRES PLATA CADENA</t>
  </si>
  <si>
    <r>
      <rPr>
        <b/>
        <sz val="10"/>
        <color rgb="FF000000"/>
        <rFont val="Calibri"/>
      </rPr>
      <t xml:space="preserve">11001334204920220012100
</t>
    </r>
    <r>
      <rPr>
        <sz val="10"/>
        <color rgb="FF000000"/>
        <rFont val="Calibri"/>
      </rPr>
      <t>11001333500820210011000</t>
    </r>
  </si>
  <si>
    <t>YESID RAMIREZ VELANDIA</t>
  </si>
  <si>
    <t>11001334205320210030301</t>
  </si>
  <si>
    <t>ALBERTO DAZA CARRASCAL</t>
  </si>
  <si>
    <t>11001334205320210031601</t>
  </si>
  <si>
    <t>29/09/2023</t>
  </si>
  <si>
    <t>25000234200020210014802</t>
  </si>
  <si>
    <t>OMAR BEDOYA</t>
  </si>
  <si>
    <t>25000234200020220027600</t>
  </si>
  <si>
    <t>11001334204820210011300</t>
  </si>
  <si>
    <t>CARLOS NORBERTO CUERVO CHAVES</t>
  </si>
  <si>
    <t>25000234200020200004302</t>
  </si>
  <si>
    <t>JOSE RODRIGO GONZALEZ RICAURTE</t>
  </si>
  <si>
    <t>11001334205320210030400</t>
  </si>
  <si>
    <t>EDWARD FERNANDO BELTRAN BARRAGAN</t>
  </si>
  <si>
    <t>25000234200020220030600</t>
  </si>
  <si>
    <t>YOLANDA ELISA MAHECHA SALDAÑA</t>
  </si>
  <si>
    <t>11001333503020210042000</t>
  </si>
  <si>
    <t>HENRY ALFONSO HURTADO ROMERO</t>
  </si>
  <si>
    <t>29/06/2023</t>
  </si>
  <si>
    <t>25000234200020220001600</t>
  </si>
  <si>
    <t>ROBERTO NAVARRETE OLAYA</t>
  </si>
  <si>
    <t>25000234200020220006300</t>
  </si>
  <si>
    <t>WILLIAM ANDRES JIMENEZ GOMEZ</t>
  </si>
  <si>
    <t>15/03/2024</t>
  </si>
  <si>
    <t>11001333502920220016200</t>
  </si>
  <si>
    <t>11001334205520170045900</t>
  </si>
  <si>
    <t>CARLOS ENRIQUE CADENA PARRA</t>
  </si>
  <si>
    <t>11001334204720220001500</t>
  </si>
  <si>
    <t>25000234200020200103701</t>
  </si>
  <si>
    <t>DANNY ALBERTO PEÑALOZA SANCHEZ</t>
  </si>
  <si>
    <t>25000234200020220000801</t>
  </si>
  <si>
    <t>GUILLERMO LLANOS AVENDAÑO</t>
  </si>
  <si>
    <t>11001334205420190032100</t>
  </si>
  <si>
    <t>RUBEN HELBER GONZALEZ CARVAJAL</t>
  </si>
  <si>
    <t>11001334204620220009800</t>
  </si>
  <si>
    <t>JOSE EDUARDO LIZCANO GARCÍA</t>
  </si>
  <si>
    <t>28/05/2024</t>
  </si>
  <si>
    <t>12/06/2024</t>
  </si>
  <si>
    <t>11001334205420210030101</t>
  </si>
  <si>
    <t>ARMANDO VELOSA GONZÁLEZ</t>
  </si>
  <si>
    <t>25000234200020220015700</t>
  </si>
  <si>
    <t xml:space="preserve">YADIRA PIAMONTE FERNANDEZ PIAMONTE </t>
  </si>
  <si>
    <t>25000234200020210042100</t>
  </si>
  <si>
    <t>JOSE EDILBERTO SAAVEDRA PINZÓN</t>
  </si>
  <si>
    <t>25000234200020220005600</t>
  </si>
  <si>
    <t>11001334204720220011000</t>
  </si>
  <si>
    <t>25000234200020220051301</t>
  </si>
  <si>
    <t>08/09/2023</t>
  </si>
  <si>
    <t>25000234200020220050300</t>
  </si>
  <si>
    <t>OSCAR ELIECER PULIDO GOMEZ</t>
  </si>
  <si>
    <t>25000234200020220071101</t>
  </si>
  <si>
    <t>JUAN CARLOS SUA RODRIGUEZ</t>
  </si>
  <si>
    <t>25000234200020220075601</t>
  </si>
  <si>
    <t>25000234200020220073401</t>
  </si>
  <si>
    <t>JOSE LEONARDO VASQUEZ GALEANO</t>
  </si>
  <si>
    <t>25000234200020220073601</t>
  </si>
  <si>
    <t xml:space="preserve">EDISON FERNANDO MORALES RUBIANO </t>
  </si>
  <si>
    <t>25000234200020210065500</t>
  </si>
  <si>
    <t>ROMAN GERARDO RODRIGUEZ</t>
  </si>
  <si>
    <t>25000234200020220028000</t>
  </si>
  <si>
    <t>EDGAR ENRIQUE TOVAR NIÑO</t>
  </si>
  <si>
    <t>25000234200020220005200</t>
  </si>
  <si>
    <t>GERARDO LLANOS AVENDAÑO</t>
  </si>
  <si>
    <t>25000234200020200004800</t>
  </si>
  <si>
    <t>JAIME AUGUSTO ROSAS MORENO</t>
  </si>
  <si>
    <t>11001334205320230009200</t>
  </si>
  <si>
    <t>JOSE DE JESUS TOLOZA DIAZ</t>
  </si>
  <si>
    <t>25000234200020220051201</t>
  </si>
  <si>
    <t>OSCAR USECHE GALINDO</t>
  </si>
  <si>
    <t>11001310500120200051700</t>
  </si>
  <si>
    <t>JOHN DEWIS NOVA MARTINEZ</t>
  </si>
  <si>
    <t>25000234200020230002501</t>
  </si>
  <si>
    <t>JESUS DAVID ROLDAN BUITRAGO</t>
  </si>
  <si>
    <t>25000234200020230001900</t>
  </si>
  <si>
    <t xml:space="preserve">WILLIAM GIOVANNY ROMERO GÓMEZ </t>
  </si>
  <si>
    <t>25000234200020220068100</t>
  </si>
  <si>
    <t>NELSON ARMANDO VARGAS MONGUI</t>
  </si>
  <si>
    <t>25000234200020220045900</t>
  </si>
  <si>
    <t>JUAN CARLOS CARRILLO PINILLA</t>
  </si>
  <si>
    <t>11001334205620220018200</t>
  </si>
  <si>
    <t>NESTOR JULIO BOJACÁ RAMÍREZ</t>
  </si>
  <si>
    <t>11001333502720220007100</t>
  </si>
  <si>
    <t>OMAR ALFONSO MENDOZA RODRÍGUEZ</t>
  </si>
  <si>
    <t>11001334205620210031300</t>
  </si>
  <si>
    <t xml:space="preserve">SEGUNDO FELIPE MARTÍNEZ ZAMBRANO </t>
  </si>
  <si>
    <t>11001310502020210047100</t>
  </si>
  <si>
    <t>FRANCISCO JAVIER LEGUIZAMON TORRES</t>
  </si>
  <si>
    <t>11001310501620210013500</t>
  </si>
  <si>
    <t>MARCOS EDWIN QUIROGA PALACIO</t>
  </si>
  <si>
    <t>11001333502320230009201</t>
  </si>
  <si>
    <t>25000234200020210053400</t>
  </si>
  <si>
    <t>JORGE EMIRO ARDILA MARÍN</t>
  </si>
  <si>
    <t>25000234200020230000501</t>
  </si>
  <si>
    <t>25000234200020230000601</t>
  </si>
  <si>
    <t>25000234200020220065300</t>
  </si>
  <si>
    <t>HECTOR OMMEL GONZALEZ VEGA</t>
  </si>
  <si>
    <t xml:space="preserve">EJECUTIVO </t>
  </si>
  <si>
    <t>25000234200020230003301</t>
  </si>
  <si>
    <t>MANUEL FRANCISCO FRANCO PEÑALOZA</t>
  </si>
  <si>
    <t>25000234200020230000701</t>
  </si>
  <si>
    <t>JOSE CARLOS DAZA CALDERON</t>
  </si>
  <si>
    <t>11001333501520180013802</t>
  </si>
  <si>
    <t>LUIS EDUARDO PULIDO VALLEJO</t>
  </si>
  <si>
    <t>11001333502220230009601</t>
  </si>
  <si>
    <t>11001333502920230022400</t>
  </si>
  <si>
    <t>11001333704120230023200</t>
  </si>
  <si>
    <t>25000234200020220044700</t>
  </si>
  <si>
    <t>11001334204920220012000</t>
  </si>
  <si>
    <t>HERNAN SANTIAGO BOSSA GUABA</t>
  </si>
  <si>
    <t>25000234200020220073700</t>
  </si>
  <si>
    <t xml:space="preserve">HECTOR JAVIER VIASUS </t>
  </si>
  <si>
    <t>25000234200020210059500</t>
  </si>
  <si>
    <t>ADOLFO INFANTE CAMARGO</t>
  </si>
  <si>
    <t>25000234200020230029300</t>
  </si>
  <si>
    <t>ARNOL MARTINEZ MORALES</t>
  </si>
  <si>
    <t>11001333501120230001100</t>
  </si>
  <si>
    <t>25000234200020220073500</t>
  </si>
  <si>
    <t xml:space="preserve">CAMILO YEZZID LIZARAZO ORTIZ </t>
  </si>
  <si>
    <t>25000234200020220044800</t>
  </si>
  <si>
    <t>CARLOS ALBERTO ESPINOSA FIGUEREDO</t>
  </si>
  <si>
    <t>11001334205020230016300</t>
  </si>
  <si>
    <t>BENJAMIN HERRERA MONTERO</t>
  </si>
  <si>
    <t>25000234200020220065900</t>
  </si>
  <si>
    <t xml:space="preserve">JOHN ALBERT ALMEYDA </t>
  </si>
  <si>
    <t>11001333501220220015401</t>
  </si>
  <si>
    <t>25000234200020220069600</t>
  </si>
  <si>
    <t>25000234200020220076700</t>
  </si>
  <si>
    <t>ORLANDO GARAVITO PEÑA</t>
  </si>
  <si>
    <t>25000234200020210082400</t>
  </si>
  <si>
    <t>JORGE ARMANDO RIVERA RIVERA</t>
  </si>
  <si>
    <t>11001334205220230013400</t>
  </si>
  <si>
    <t>JAIME HUMBERTO URREGO CABRERA</t>
  </si>
  <si>
    <t>25000234200020220078200</t>
  </si>
  <si>
    <t>ROSA MARIA RODRIGUEZ MALAVER</t>
  </si>
  <si>
    <t>25000234200020230006000</t>
  </si>
  <si>
    <t>JOSE GONZALO DUEÑAS PERALTA</t>
  </si>
  <si>
    <t>25000232500020110049202
25000232500020110049201</t>
  </si>
  <si>
    <t>CARLOS EDUARDO VELA URREGO</t>
  </si>
  <si>
    <t>11001334205620180027700</t>
  </si>
  <si>
    <t>CARLOS AUGUSTO HENAO GUTIERREZ</t>
  </si>
  <si>
    <t>11001334205620180027800</t>
  </si>
  <si>
    <t>25000234200020200104000</t>
  </si>
  <si>
    <t>JOSE MIGUEL ROZO MILLAN</t>
  </si>
  <si>
    <t>11001334205120210028000</t>
  </si>
  <si>
    <t>ALFONSO SANCHEZ GAMBA</t>
  </si>
  <si>
    <t>11001310502720220023600</t>
  </si>
  <si>
    <t>SERGIO ALEXANDER FORERO TORRES</t>
  </si>
  <si>
    <t>25000234200020230041400</t>
  </si>
  <si>
    <t>CLARENA MONTAÑO BECERRA</t>
  </si>
  <si>
    <t>11001333500720230016800</t>
  </si>
  <si>
    <t>11001334205220190011200</t>
  </si>
  <si>
    <t>ALVARO LIBARDO PEÑA RODRIGUEZ</t>
  </si>
  <si>
    <t>25000234200020220065600</t>
  </si>
  <si>
    <t>ALVARO HERNANDEZ CEPEDA</t>
  </si>
  <si>
    <t>11001334205420200002800</t>
  </si>
  <si>
    <t>YOEL ALEXANDER BUSTAMANTE CLAVIJO</t>
  </si>
  <si>
    <t>11001333502320230038100</t>
  </si>
  <si>
    <t>25000234200020230000300</t>
  </si>
  <si>
    <t>25000234200020240010600</t>
  </si>
  <si>
    <t>ELVER VILLEGAS DIAZ</t>
  </si>
  <si>
    <t>25000234200020220078300</t>
  </si>
  <si>
    <t>JULIO CESAR BOJAYA VARGAS</t>
  </si>
  <si>
    <t>11001334204920220048200</t>
  </si>
  <si>
    <t>JHON EDISSON CHACON SOLANO</t>
  </si>
  <si>
    <t>11001333502420180022700</t>
  </si>
  <si>
    <t>ARTURO AMAYA NEISA</t>
  </si>
  <si>
    <t>25000234200020230000200</t>
  </si>
  <si>
    <t>JUDITH CLEMENCIA PALLARES BOTIVA</t>
  </si>
  <si>
    <t>25000234200020220067100</t>
  </si>
  <si>
    <t>SANDRA ISABEL BUITRAGO PACHON</t>
  </si>
  <si>
    <t>25000234200020230007500</t>
  </si>
  <si>
    <t>EDGAR JAVIER MORALES GAMBOA</t>
  </si>
  <si>
    <t>25000234200020240027800</t>
  </si>
  <si>
    <t>PEDRO ALEXANDER GIRALDO QUINTERO</t>
  </si>
  <si>
    <t xml:space="preserve">
21/06/24 AL DESPACHO </t>
  </si>
  <si>
    <t xml:space="preserve">
05/10/23 MEMORIAL DEL DEMANDANTE CON PRONUNCIAMIENTO AL RECURSO</t>
  </si>
  <si>
    <t xml:space="preserve">
29/11/23 AL DESPACHO PARA ELABORAR PROYECTO DE SENTENCIA </t>
  </si>
  <si>
    <t xml:space="preserve">
22/05/24 EL APODERADO DE LA PARTE ACTORA PRESENTÓ RECURSO DE REPOSICIÓN </t>
  </si>
  <si>
    <t xml:space="preserve">
25/09/23 AL DESPACHO PARA SENTENCIA</t>
  </si>
  <si>
    <t xml:space="preserve">
26/06/24 AL DESPACHO
</t>
  </si>
  <si>
    <t xml:space="preserve">
31/05/24 AL DESPACHO </t>
  </si>
  <si>
    <t xml:space="preserve">
13/12/23 CONTANCIA SECRETARIAL - CAMBIO DE PONENTE - Ponente anterior:GUILLERMO SANCHEZ LUQUE y nuevo ponente:WILLIAM EDGARDO BARRERA MUÑOZ</t>
  </si>
  <si>
    <t xml:space="preserve">
11/06/24 AL DESPACHO</t>
  </si>
  <si>
    <t xml:space="preserve">
26/06/24 ARCHIVO</t>
  </si>
  <si>
    <t xml:space="preserve">
13/06/24 AL DESPACHO</t>
  </si>
  <si>
    <t xml:space="preserve">
24/04/24 NOTIFICACIÓN POR ESTADO </t>
  </si>
  <si>
    <t xml:space="preserve">
18/06/24 EL DESPACHO REMITIÓ LINK PARA AUDIENCIA </t>
  </si>
  <si>
    <t xml:space="preserve">18/03/24 CONSTANCIA SECRETARIAL </t>
  </si>
  <si>
    <t xml:space="preserve">23/07/19 AUTO ORDENA NOTIFICACIÓN PERSONAL
9/08/19 ALLEGA SOPORTE DE OFICIO TRAMITADO
18/03/24 CONSTANCIA SECRETARIAL </t>
  </si>
  <si>
    <t xml:space="preserve">
18/03/24 CONSTANCIA SECRETARIAL</t>
  </si>
  <si>
    <t xml:space="preserve">24/02/23 ARCHIVO DEFINITIVO
  </t>
  </si>
  <si>
    <t xml:space="preserve">
12/06/24 ARCHIVO </t>
  </si>
  <si>
    <t xml:space="preserve">
13/02/24 AL DESPACHO </t>
  </si>
  <si>
    <t xml:space="preserve">
18/01/24 SE EMITIÓ SENTENCIA DE PRIMERA INSTANCIA LA CUAL SE NOTIFICÓ POR ESTADO </t>
  </si>
  <si>
    <t xml:space="preserve">
04/02/24 AL DESPACHO PARA SENTENCIA </t>
  </si>
  <si>
    <t xml:space="preserve">
18/03/24 CONSTANCIA SECRETARIAL </t>
  </si>
  <si>
    <t xml:space="preserve">
10/05/2024 TRASLADO DEMANDA </t>
  </si>
  <si>
    <t xml:space="preserve">26/06/24 SE EMITIÓ SENTENCIA DE PRIMERA INSTANCIA
</t>
  </si>
  <si>
    <t xml:space="preserve">
25/06/24 SE EMITIÓ AUTO QUE CONCEDE APELACIÓN
</t>
  </si>
  <si>
    <t xml:space="preserve">
19/01/24 AL DESPACHO PARA SENTENCIA
18/03/24 CONSTANCIA SECRETARIAL </t>
  </si>
  <si>
    <t xml:space="preserve">
18/04/24 AUTO QUE CONFIRMA AUTO APELADO / A LA SECRETARIA</t>
  </si>
  <si>
    <t xml:space="preserve">6/06/24 SE EMITIÓ AUTO QUE ADMITE REFORMA A LA DEMANDA Y DECRETA MEDIDA CAUTELAR 
</t>
  </si>
  <si>
    <t>04/03/24 AL DESPACHO 
18/03/24 CONSTANCIA SECRETARIAL</t>
  </si>
  <si>
    <t xml:space="preserve">25/04/24 EL APODERADO DEL DEMANDANTE REMITIÓ MEMORIAL CON SOLICITUD </t>
  </si>
  <si>
    <t>27/05/24 EL APODERADO DE LA ENTIDAD RADICÓ MEMORIAL CON ACLARACIÓN A LA CONTESTACIÓN
25/06/24 AL DESPACHO</t>
  </si>
  <si>
    <t xml:space="preserve">
10/05/24 REPARTO Y RADICACIÓN </t>
  </si>
  <si>
    <r>
      <t xml:space="preserve">UAECOB CONTRA </t>
    </r>
    <r>
      <rPr>
        <b/>
        <sz val="10"/>
        <rFont val="Calibri"/>
      </rPr>
      <t>JUAN OLIVEROS CASTAÑEDA</t>
    </r>
  </si>
  <si>
    <r>
      <t xml:space="preserve">UAECOB CONTRA </t>
    </r>
    <r>
      <rPr>
        <b/>
        <sz val="10"/>
        <rFont val="Calibri"/>
      </rPr>
      <t>JAMES GIL CORTES</t>
    </r>
  </si>
  <si>
    <r>
      <t xml:space="preserve">UAECOB CONTRA </t>
    </r>
    <r>
      <rPr>
        <b/>
        <sz val="9"/>
        <rFont val="Arial"/>
      </rPr>
      <t xml:space="preserve">ESTRUVIAS
CONFIANZA - </t>
    </r>
    <r>
      <rPr>
        <sz val="9"/>
        <rFont val="Arial"/>
      </rPr>
      <t>LLAMADO EN GARANTÍA</t>
    </r>
  </si>
  <si>
    <t xml:space="preserve">
29/01/24 SE RECIBIÓ MEMORIAL CON IMPULSO PROCESAL 
02/02/24 AL DESPACHO
</t>
  </si>
  <si>
    <t xml:space="preserve">
30/01/24 SE EMITIÓ AUTO QUE ADMITE RECURSO DE APELACIÓN
08/02/24 A LA SECRETARÍA 
26/02/24 NOTIFICACIÓN AUTO 
27/02/24 SE RECIBIÓ MEMORIAL DEL CONSEJO DE ESTADO
03/04/2024 AL DESPACHO PARA SENTENCIA</t>
  </si>
  <si>
    <t xml:space="preserve">
18/02/20 AL DESPACHO CON RENUNCIA DE PODER DR. JUAN NOVA ALLEGADO POR EL JUZGADO 20 ADMON. 
UAECOB PRESENTA MEMORIAL CON LOS ANEXOS AL PODER  
29/01/24 SE RECIBIÓ MEORIAL DEL APODERADO DE LA PARTE DEMANDANTE CON SOLICITUD DE IMPULSO PROCESAL
02/02/24 AL DESPACHO 
26/06/24 EL APODERADO DE LA PARTE DEMANDANTE PRESENTÓ MEMORIAL CON SOLICITUD DE IMPULSO PROCESAL </t>
  </si>
  <si>
    <t xml:space="preserve"> 
12/12/23 SE EMITIÓ AUTO QUE ADMITE RECURSO DE APELACIÓN 
25/01/24 A LA SECRETARÍA 
13/02/24 SE ENVIÓ NOTIFICACIÓN DE AUTO 
16/02/24 NOTIFICACIÓN POR ESTADO
21/03/24 AL DESPACHO PARA SENTENCIA</t>
  </si>
  <si>
    <t xml:space="preserve">
15/11/23 AL DESPACHO CON SOLICITUD DE ACLARACIÓN DE LA SENTENCIA Y SOLICITUD DE NULIDAD
12/12/23 AL DESPACHO</t>
  </si>
  <si>
    <t xml:space="preserve">                     
20/10/23 EL ABOGADO EDGAR RODRÍGUEZ PRESENTA MEMORIAL CON SOLICITUD DE IMPULSO PROCESAL
23/01/24 SE EMITIÓ SENTENCIA DE PRIMERA INSTANCIA 
25/01/24 NOTIFICACIÓN SENTENCIA 
29/01/24 SE RECIBIÓ MEMORIAL DEL APODERADO DE LA PARTE DEMANDANTE CON SOLICITUD DE ACLARACIÓN DE SENTENCIA 
18/03/24 CONSTANCIA SECRETARIAL SUSPENSIÓN DE TÉRMINOS PARA EL DÍA 18 DE MARZO
21/03/24 AL DESPACHO INFORME</t>
  </si>
  <si>
    <t xml:space="preserve">
24/07/23 COADYUVANCIA EN LA SOLICITUD DE IMPULSO PROCESAL
</t>
  </si>
  <si>
    <t xml:space="preserve">
19/10/23 CONSTANCIA SECRETARIAL - CAMBIO DE PONENTE: Ponente anterior:CARMELO PERDOMO CUETER y nuevo ponente:JORGE EDISON PORTOCARRERO BANGUERA
12/12/23 EXPEDIENTE DIGITAL</t>
  </si>
  <si>
    <r>
      <t>1/08/23 AUTO QUE CONCEDE EN EFECTO SUSPENSIVO EL RECURSO DE APELACIÓN
28/09/23 OFICIO REMISORIO J55-2023-0130 REMITE CON APELACIÓN
18/03/24 CONSTANCIA SECRETARIAL SUSPENSIÓN DE TÉRMINOS PARA EL DÍA 18 DE MARZO
-------------------------------</t>
    </r>
    <r>
      <rPr>
        <b/>
        <sz val="8"/>
        <color rgb="FF000000"/>
        <rFont val="Calibri"/>
        <scheme val="minor"/>
      </rPr>
      <t xml:space="preserve">TRIBUNAL ADMINISTRATIVO </t>
    </r>
    <r>
      <rPr>
        <sz val="8"/>
        <color rgb="FF000000"/>
        <rFont val="Calibri"/>
        <scheme val="minor"/>
      </rPr>
      <t xml:space="preserve">----------------------------------------------------------------
16/01/24 REPARTO Y RADICACIÓN DEL PROCESO
21/03/24 AL DESPACHO APELACIÓN DE SENTENCIA
22/03/24 AUTO ADMITIENDO RECURSO
22/03/24 A LA SECRETARIA COMUNICANDO AUTO QUE ADMITE RECURSO
03/04/24 EL DESPACHO NOTIFICÓ AUTO QUE ADMITE RECURSO DE APELACIÓN
04/04/24 NOTIFICACIÓN POR ESTADO
25/04/24 AL DESPACHO </t>
    </r>
  </si>
  <si>
    <t xml:space="preserve">
16/05/23 APODERADO DE LA UAECOB PRESENTA MEMORIAL CON LOS ANEXOS AL PODER
12/03/24 CONSTANCIA SECRETARIAL CAMBIO DE PONENTE 
29/04/24 EL APODERADO DEL DEMANDANTE REMITIÓ MEMORIAL CON IMPULSO PROCESAL
30/04/24 AL DESPACHO</t>
  </si>
  <si>
    <t xml:space="preserve">
05/12/23 AUTO QUE IMPRUEBA CONCILIACION
18/03/24 CONSTANCIA SECRETARIAL SUSEPENSIÓN DE TÉRMINOS PARA EL 18 DE MARZO
23/05/24 EL DESPACHO NOTIFICÓ AUTO QUE CIERRRA PERIODO PROBATORIO Y CORRE TRASLADO PARA ALEGAR DE CONCLUSIÓN
05/06/24 EL APODERADO DE LA PARTE DEMANDANTE PRESENTÓ ALEGATOS DE CONCLUSIÓN 
07/06/24  EL APODERADO DE LA ENTIDAD PRESENTÓ ALEGATOS DE CONCLUSIÓN
21/06/24 AL DESPACHO</t>
  </si>
  <si>
    <t xml:space="preserve">
16/05/23 APODERADO DE LA UAECOB PRESENTA MEMORIAL CON LOS ANEXOS AL PODER
12/03/24 CONSTANCIA SECRETARIAL CAMBIO DE PONENTE 
10/05/24 EL APODERADO DEL DEMANDANTE REMITIÓ MEMORIAL CON IMPULSO PROCESAL</t>
  </si>
  <si>
    <t xml:space="preserve">
12/05/23 APODERDO DE LA UAECOB PRESENTÓ MEMORIAL CON LOS ANEXOS AL PODER CONFERIDO
12/03/24 CONSTANCIA SECRETARIAL CAMBIO DE PONENTE 
29/04/24 EL APODERADO DEL DEMANDANTE REMITIÓ MEMORIAL CON IMPULSO PROCESAL</t>
  </si>
  <si>
    <t xml:space="preserve"> 
12/03/24 CONSTANCIA SECRETARIAL CAMBIO DE PONENTE 
29/04/24 EL APODERADO DEL DEMANDANTE REMITIÓ MEMORIAL CON IMPULSO PROCESAL</t>
  </si>
  <si>
    <t xml:space="preserve">
28/08/23 MEMORIAL APODERADO DEMANDANTE CON SOLCITUD DE CORRECCIÓN DE LA SENTENCIA
05/09/23 AL DESPACHO
25/04/2024 AUTO QUE CORRIGE</t>
  </si>
  <si>
    <t xml:space="preserve">
21/06/22 AUTO CONCEDE RECURSO DE APELACION ANTE EL CONSEJO DE ESTADO EN EFECTO 
12/03/24 CONSTANCIA SECRETARIAL CAMBIO DE PONENTE
10/05/24 EL APODERADO DEL DEMANDANTE REMITIÓ MEMORIAL CON IMPULSO PROCESAL</t>
  </si>
  <si>
    <t xml:space="preserve">
24/07/23 EL PROCURADOR JUDICIAL 146 PRESENTA SOLICITUD DE IMPULSO PROCESAL
26/07/23 AL DESPACHO</t>
  </si>
  <si>
    <t>24/07/23 EL PROCURADOR JUDICIAL 146 PRESENTA SOLICITUD DE IMPULSO PROCESAL</t>
  </si>
  <si>
    <t xml:space="preserve">
04/09/23 APODERADO UAECOB PRESENTA ALEGATOS DE CONCLUSIÓN
22/09/23 PROCESO PASA AL DESPACHO</t>
  </si>
  <si>
    <t xml:space="preserve">
19/12/23 NOTIFICA AUTO QUE ADMITE APELACION
13/02/24 AL DESPACHO PARA FALLO </t>
  </si>
  <si>
    <t xml:space="preserve">
08/03/23 RECURSO DE APELACIÓN POR PARTE DE LA 
20/10/23 AL DESPACHO PARA FALLO</t>
  </si>
  <si>
    <t xml:space="preserve">
02/11/23 AUTO QUE DEJA SIN EFECTO PROVIDENCIA (ESTADO 13/12/2023)
19/01/24 AL DESPACHO </t>
  </si>
  <si>
    <t xml:space="preserve">
20/10/23 AUTO QUE ADMITE RECURSO DE APELACIÓN  (PEND. NOTIFICAR)
12/12/23 A LA SECRETARÍA 
15/01/24 RECIBO DE PROVIDENCIA 
05/03/24 NOTIFICACIÓN DE AUTO </t>
  </si>
  <si>
    <t xml:space="preserve">
04/09/23 AL DESPACHO PARA FALLO
08/02/24 SE EMITIÓ FALLO 
21/02/24 A LA SECRETARÍA 
07/03/24 ENVIO DE NOTIFICACIÓN 
------------------------TRIBUNAL ADMINISTRATIVO----------------------------
19/04/24 AUTO DE OBEDEZCASE Y CUMPLASE
23/04/24 EL DESPACHO NOTIFICÓ AUTO DE OBEDEZCASE Y CUMPLASE
21/05/24 EL DESPACHO NOTIFICÓ NUEVAMENTE SENTENCIA DE PRIMERA INSTANCIA
22/05/24 ARCHIVO</t>
  </si>
  <si>
    <t xml:space="preserve">
30/05/23 AL DESPACHO
22/01/24 IMPULSO PROCESAL 
01/02/24 AL DESPACHO</t>
  </si>
  <si>
    <t xml:space="preserve">
17/05/23 APODERADO DE LA UAECOB PRESENTA MEMORIAL CON LOS ANEXOS AL PODER 
27/05/24 EL APODERADO DEL DEMANDANTE REMITIÓ MEMORIAL CON IMPULSO PROCESAL
</t>
  </si>
  <si>
    <r>
      <t xml:space="preserve"> 
26/07/22 PRESENTACIÓN MEMORIAL RECURSO DE APELACIÓN CONTRA SENTENCIA.
10/08/22 AL DESPACHO
16/08/22 AUTO CONCEDE </t>
    </r>
    <r>
      <rPr>
        <sz val="8"/>
        <color rgb="FF000000"/>
        <rFont val="Calibri"/>
      </rPr>
      <t xml:space="preserve">
20/05/24 EL DESPACHO NOTIFICÓ AUTO QUE ADMITE RECURSO DE APELACIÓN
19/06/24 AL DESPACHO PARA SENTENCIA </t>
    </r>
  </si>
  <si>
    <t xml:space="preserve">
14/09/23 APODERADO DE LA UAECOV PRESENTA MEMORIAL CON CUMPLIMIENTO AL REQUERIMIENTO
22/09/23 AL DESPACHO 
07/05/24 AUTO QUE ORDENA REQUERIR 
09/05/24 EL DESPACHO NOTIFICÓ AUTO QUE ORDENA REQUERIR A LA ENTIDAD
14/05/24 EL DESPACHO REMITIÓ OFICIO REQUIRIENDO A LA ENTIDAD
29/05/24 EL APODERADO DE LA ENTIDAD REMITIÓ MEMORIAL CON SOLICITUD DE PRÓRROGA DE TÉRMINO PARA DAR CUMPLIMIENTO AL REQUERIMIENTO</t>
  </si>
  <si>
    <t xml:space="preserve">22/07/21 NOTIFICACION POR C
 </t>
  </si>
  <si>
    <t xml:space="preserve">
11/05/23 APODERDO DE LA UAECOB PRESENTÓ MEMORIAL CON LOS ANEXOS AL PODER CONFERIDO 
30/05/23 AL DESPACHO 
29/05/24 EL APODERADO DEL DEMANDANTE REMTIIÓ MEMORIAL OCN IMPULSO PROCESAL</t>
  </si>
  <si>
    <t xml:space="preserve">
18/05/23 APODERADO DE LA UAECOB PRESENTA MEMORIAL CON LOS ANEXOS AL PODER 
</t>
  </si>
  <si>
    <t>08/08/23 AUTO QUE ADMITE EL RECURSO (ESTADO 09/08/2023)
01/09/23 AL DESPACHO 
22/02/24 SE EMITIÓ SENTENCIA 
26/02/24 NOTIFICACIÓN SENTENCIA 
04/03/24 A LA SECRETARIA
21/03/24 DEVOLUCIÓN ENTIDAD DE ORIGEN</t>
  </si>
  <si>
    <t xml:space="preserve">
20/06/23 APODERADO DE LA UAECOB PRESENTA MEMORIAL CON CONTESTACIÓN A LA DEMANDA
18/03/24 CONSTANCIA SECRETARIAL SUSPENSI{ON DE TÉRMINOS PARA EL DÍA 18 DE MARZO</t>
  </si>
  <si>
    <t>03/11/23 TRASLADO 30 DÍAS 
15/01/24 SE RECIBIÓ MEMORIAL DEL APODERADO DE LA ENTIDAD CON CONTESTACIÓN DEMANDA
22/01/24 SE RECIBIÓ MEMORIAL DEL APODERADO DE LA PARTE DEMANDANTE CON RESPUESTA A EXCEPCIONES 
26/01/24 RECIBE MEMORIALES DEL APODERADO DEL DEMANDANTE
18/03/24 CONSTANCIA SECRETARIAL SUSPENSIÓN DE TÉRMINOS PARA EL DÍA 18 DE MARZO</t>
  </si>
  <si>
    <t xml:space="preserve">
11/12/23 NOTIFICACIÓN DEL AUTO QUE ADMITE DEMANDA A LA ENTIDAD
31/01/24 EXPEDIENTE DIGITAL 
15/02/24 EL APODERADO DE LA ENTIDAD PRESENTÓ MEMORIAL CON CONTESTACIÓN DE DEMANDA 
23/02/24 RECIBE MEMORIALES OFICINA DE APOYO AL DESPACHO
18/03/24 CONSTANCIA SECRETARIAL SUSPENSIÓN DE TÉRMINOS APRA EL DÍA 18 DEMARZO</t>
  </si>
  <si>
    <t xml:space="preserve">                                                          
27/07/23 APODERADO DEL DEMANDANTE PRESENTA MEMORIAL CON SOLICITUD DE IMPULSO PROCESAL</t>
  </si>
  <si>
    <t>07/12/23 NOTIFICACIÓN POR ESTADO DE AUTO DE OBEDÉZCASE Y CÚMPLASE
22/01/24 DESARCHIVADO / EXPEDIENTE DIGITAL / ENVIO A OTRAS CORPORACIONES, SE REMITE EL PROCESO PARA LIQUIDAR SENTENCIA A LA OFICINA DE APOYO
18/03/24 CONSTANCIA SECRETARIAL SUSPENSIÓN DE TÉRMINOS PARA EL DÍA 18 DE MARZO DE 2024
2024-05-20 RECIBE MEMORIALES POR CORREO ELECTRONICO	ACA-REGRESA DE LA OFICINA DE APOYO CON LA LIQUIDACIÓN
2024-05-22	AL DESPACHO	ACA-INGRESA CON LIQUIDACIÓN DE LA OFICINA DE APOYO</t>
  </si>
  <si>
    <t>13/10/23 MIGRACIÓN EXPEDIENTE DIGITAL / MIGRACIÓN CUADERNO DE MEDIDAS CAUTELARES</t>
  </si>
  <si>
    <t xml:space="preserve"> 
26/09/23 SE EMITIÓ AUTO QUE ORDENA A LAS PARTES PRESENTAR LIQUIDACIÓN DEL CRÉDITO 
22/11/23 AL DESPACHO
26/01/24 AUTO QUE ORDENA REQUERIR
29/01/24 NOTIFICACIÓN POR ESTADO / ENVÍO DE NOTIFICACIÓN DEL AUTO QUE ORDENA REQUERIR / EL APODERADO DEL DEMANDANTE REMITE MEMORIAL CON SOLICITUD DE CORRECCIÓN DE AUTO
30/01/24 AL DESPACHO MEMORIAL DEL APODERADO DEL DEMANDANTE
02/02/24 CONSTANCIA RN LA FECHA SE REMITE EL PROCESO A LA OFICINA DE APOYO CONFORME LO ORDENADO EN AUTO DEL 26 DE ENERO DE 2024
06/02/24 AL DESPACHO MEMORIAL
18/03/24 CONSTANCIA SECRETARIAL SUSPENSIÓN DE TÉRMINOS PARA EL DÍA 18 DE MARZO DE 2024
2024-05-27 Se carga a SAMAI la liquidación realizada por la Oficina de Apoyo y que fue remitida en la fecha desde la dirección
05/06/24 AL DESPACHO</t>
  </si>
  <si>
    <t>23/11/23 SE EMITIÓ AUTO QUE MODIFICA LIQUIDACIÓN DE CRÉDITO, NOTIFICACIÓN POR ESTADO
12/12/23 SE EMITIÓ CONSTANCIA SECRETARIAL DONDE SE SOLICITA AL BANCO AGRARIO LA CREACIÓN DEL PROCESO EN LA PLATAFORMA DE DEPÓSITO DE PAGO
15/12/23 CONSTANCIA SECRETATIAL SE EFECTUA TRANSACCIÓN WEB</t>
  </si>
  <si>
    <t xml:space="preserve">
23/11/23 SE EMITIÓ AUTO QUE DISPONE LA NTREGA Y PAGO DE TÍTULO JUDICIAL 
24/11/23 CONSTANCIA SECRETARÍA</t>
  </si>
  <si>
    <t xml:space="preserve">
05/12/23 TRASLADO DE 3 DÍAS AL DEMANDANTE
05/12/23 SE RECIBIÓ MEMORIAL DEL APODERADO DE LA PARTE DEMANDANTE 
26/01/24 AL DESPACHO
17/04/24 EL APODERADO DEL DEMANDANTE REMITIÓ MEMORIAL CON SUSTITUCIÓN DE PODER
18/04/24 AL DESPACHO MEMORIAL
04/06/24 EL APODERADO DE LA ENTIDAD REMITIÓ MEMORIAL CON RESOLUCIÓN DE PAGO / al despacho memorial </t>
  </si>
  <si>
    <r>
      <t xml:space="preserve">09/08/23 SE EMITIÓ AUTO QUE NIEGA LA SOLICITUD DE CORRECCIÓN DE SENTENCIA </t>
    </r>
    <r>
      <rPr>
        <sz val="9"/>
        <color rgb="FF000000"/>
        <rFont val="Calibri"/>
      </rPr>
      <t xml:space="preserve">
29/09/23 AL DESPACHO / SE EMITIÓ AUTO DE OBEDÉZCASE Y CÚMPLASE/ NOTIFICACIÓN POR ESTADO</t>
    </r>
  </si>
  <si>
    <r>
      <t xml:space="preserve">
31/05/23 SE REALIZÓ NOTIFICACIÓN ELECRTRÓNICA DE SENTENCIA </t>
    </r>
    <r>
      <rPr>
        <sz val="9"/>
        <color rgb="FF000000"/>
        <rFont val="Calibri"/>
      </rPr>
      <t xml:space="preserve">
28/09/23 AL DESPACHO 
22/03/24 AUTO DE OBEDEZCASE Y CUMPLASE 
01/04/24 NOTIFICACIÓN POR ESTADO
04/04/24 APODERADO DEL DTE ENVIA LIQUIDACIÓN ACTUALIZADA DE CRÉDITO
09/04/24 EL APODERADO DE LA ENTIDAD REMITIÓ Pronunciamiento frente a la liquidación del crédito presentada por el demandante.
03/05/24 AL DESPACHO</t>
    </r>
  </si>
  <si>
    <r>
      <t xml:space="preserve">1/07/23 SE EMITIÓ AUTO INTERLOCUTORIO QUE CONFIRMA DECISIÓN DE MODIFICAR Y APROBAR LIQUIDACIÓN DE CRÉDITO 
12/07/23 ENVÍO DE NOTIFICACIÓN
29/09/23 ENVIÓ AL JUZGADO DE ORIGEN 
</t>
    </r>
    <r>
      <rPr>
        <sz val="9"/>
        <color rgb="FF000000"/>
        <rFont val="Calibri"/>
      </rPr>
      <t>26/10/23 SE EMITIÓ AUTO DE OBEDÉZCASE Y CÚMPLASE 
27/02/24 EL APODERADO DE LA ENTIDAD REMITE MEMORIAL CON RESOLUCIÓN DE PAGO
28/02/24 MEMORIALES AL DESPACHO / AL DESPACHO MEMORIAL
05/04/24 EL DESPACHO NOTIFICÓ ESTADO CON AUTO QUE REQUIERE AL DEMANDANTE
09/04/24 EL APODERADO DEL DEMANDANTE REMITIÓ MEMORIAL CON CUMPLIMIENTO A REQUERIMIENTO
24/05/24 EL DESPACHO NOTIFICÓ AUTO QUE TÉRMINA PROCESO POR PAGO / notificación por estadp</t>
    </r>
  </si>
  <si>
    <r>
      <t xml:space="preserve">
18/10/23 SE EMITIÓ SENTENCIA LA CUAL SE VISUALIZARÁ CUANDO ESTÉN TODAS LAS FIRMAS
10/11/23 A LA SECRETARÍA
15/01/24 NOTIFICACIÓN DE SENTENCIA DE REMPLAZO DEBIDO A ACCIÓN DE TUTELA PRESENTADA POR EL DEMANDANTE
23/01/24 DEVOLUCIÓN A LA ENTIDAD DE ORIGEN
</t>
    </r>
    <r>
      <rPr>
        <b/>
        <sz val="9"/>
        <color rgb="FF000000"/>
        <rFont val="Calibri"/>
      </rPr>
      <t xml:space="preserve">--------------------------------------------JUZGADO 054 ADMINISTRATIVO ---------------------------------------
</t>
    </r>
    <r>
      <rPr>
        <sz val="9"/>
        <color rgb="FF000000"/>
        <rFont val="Calibri"/>
      </rPr>
      <t>28/01/24 DEVOLUCIÓN DEL EXPEDEINTE
30/01/24 EL APODERADO DE LA ENTIDAD REMITE MEMORIAL CON RESOLUCIÓN DE PAGO
01/02/24 AL DESPACHO
26/02/24 MIGRACIÓN EXPEDIENTE DIGITAL
18/03/24 CONSTANCIA SECRETARIAL SUSPENCIÓN DE TÉRMINOS PARA EL DÍA 18 DE MARZO DE 2024
11/04/24 EL DESPACHO NOTIFICÓ AUTO DE OBEDEZCASE Y CUMPLASE
20/06/24 TRASLADO ESPECIAL 3 DÍAS SE CORRE TRASLADO DE LA LIQUIDACIÓN DE COSTAS DE LA OFICINA DE APOYO
25/06/24 RECIBE MEMORIALES EL APODERADO DE LA ENTIDAD REMITIÓ MEMORIAL CON PRONUNCIAMIENTO A LIQUIDACIÓN DE COSTAS
26/06/24 AL DESPACHO</t>
    </r>
  </si>
  <si>
    <t xml:space="preserve">
21/11/23 SE RECIBIÓ MEMORIAL DEL TRIBUNAL  ADMINISTRATIVO </t>
  </si>
  <si>
    <t xml:space="preserve">
01/12/23 TRASLADO DE 3 DÍAS LIQUIDACIÓN DE COSTAS
30/01/24 REACTIVA PROCESO / AL DESPACHO
14/02/24 EL DESPACHO EMITE AUTO QUE APRUEBA LIQUIDACIÓN DE COSTAS
15/02/24 NOTIFICACIÓN POR ESTADO / NOTIFICACIÓN ELECTONICA
22/02/24 EL APODERADO DE LA ENTIDAD REMITE MEMORIAL CON SOLICITUD DE CORRECCIÓN DE AUTO
26/02/24 MEMORIALES AL DESPACHO
04/03/24 AL DESPACHO PARA PROVEER
18/03/24 CONSTANCIA SECRETARIAL SUSPENSIÓN DE TÉRMINOS PARA EL DÍA 18 DE MARZO DE 2024
08/04/24 SE NOTIFICÓ ACCIÓN DE TUTELA FAVORABLE PARA LA ENTIDAD
11/04/24 EL DESPACHO NOTIFICÓ AUTO QUE CORRIGE PROVIDENCIA DEL 14 DE FEBRERO DE 2024
30/04/24 AL DESPACHO PARA PORVEER
13/06/24 AUTO QUE CORRIGE PROVIDENCIA / RECIBO DE PROVIDENCIA
14/06/24 NOTIFICACIÓN POR ESTADO / EL DESPACHO NOTIFICÓ AUTO QUE CORRIGE PROVIDENCIA
19/06/24 EL APODERADO DEL DEMANDANTE REMITIÓ MEMORIAL CON SOLICITUD DE ENTREGA DE TÍTULO JUDICIAL / EL APODERADO DEL DEMANDANTE REMITIÓ MEMORIAL CON LIQUIDACIÓN DEL CRÉDITO ACTUALIZADA / MEMORIALES AL DESPACHO
24/06/24 RECIBE MEMORIALES ONLINE EL APODERADO DE LA ENTIDAD REMITIÓ MEMORIAL CON PRONUNCIAMIENTO A LIQUIDACIÓN DEL CRÉDTIO </t>
  </si>
  <si>
    <t>21/09/23 SE EMITIÓ AUTO QUE ORDENA PERTENECER EL EXPEDIENTE HASTA QUE EL TRIBUNAL SE PRONUNCIE SOBRE RECURSO DE APELACIÓN 
18/03/24 CONSTANCIA SECRETARIAL SUSPENSIÓN DE TÉRMINOS PARA EL DÍA 18 DE MARZO DE 2024
01/04/24 EL APODERADO DEL DEMANDANTE REMITIÓ MEMORIAL CON IMPULSO PROCESAL</t>
  </si>
  <si>
    <r>
      <t xml:space="preserve">
10/05/23 SE RECIBIÓ MEMORIAL DEL APODERADO DE LA ENTIDAD CON RADICACIÓN DE ANEXOS DE PODER
</t>
    </r>
    <r>
      <rPr>
        <sz val="9"/>
        <color rgb="FF000000"/>
        <rFont val="Calibri"/>
      </rPr>
      <t>EMORIAL DEL APODERADO DE LA PARTE DEMANDANTE Y DEL TRIBUNAL
09/11/23 AL DESPACHO
17/01/24 AUTO DE TRAMITE QUE ORDENA PERMANECER EN SECRETARIA HASTA TANTO EL CONSEJO DE ESTADO RESUELVA ACCIÓN DE TUTELA
18/01/24 NOTIFICACIÓN POR ESTADO
18/03/24 CONSTANCIA SECRETARIAL SUSPENSIÓN DE TÉRMINOS PARA EL DÍA 18 DE MARZO DE 202</t>
    </r>
    <r>
      <rPr>
        <sz val="9"/>
        <color rgb="FF000000"/>
        <rFont val="Calibri"/>
      </rPr>
      <t xml:space="preserve">
</t>
    </r>
  </si>
  <si>
    <t>15/05/23 PASA AL DESPACHO MEMORIAL INTERPUESTO POR EL APODERADO DE LA ENTIDAD
16/01/24 AUTO QUE DECRETA PRUEBA DE OFICIO / A SECRETARÍA PARA NOTIFICAR
17/01/24 RECIBO DE PROVIDENCIA/ENVIO DE NOTIFICACIÓN
18/01/24 NOTIFICACIÓN POR ESTADO
02/02/24 EL APODERADO DE LA ENTIDAD REMITE MEMORIAL DE CUMPLIMIENTO DE REQUERIMIENTO
07/02/24 EL APODERADO DE LA ENTIDAD REMITE MEMORIAL CON CERTIFICACIÓN DE COMITÉ DE CONCILIACIÓN AL DESPACHO Y AL APODERADO DEL DEMANDANTE
08/02/24 RECIBE MEMORIALES
12/02/24 EL APODERADO DEL DEMANDANTE REMITE MEMORIAL CON NO ACEPTACIÓN DE PROPUESTA CONCILIADORA
18/03/24 AL DESPACHO
31/05/24 EL APODERADO DE LA ENTIDAD REMITIÓ MEMORIAL CON REITERACIÓN DE CUMPLIMIENTO DE REQUERIMIENTO
18/06/24 AL DESPACHO MEMORIAL</t>
  </si>
  <si>
    <t xml:space="preserve">
09/05/23 SE RECIBIÓ MEMORIAL DEL APODERADO DE LA ENTIDAD CON RADICACÓN DE ANEXOS DE PODER </t>
  </si>
  <si>
    <t xml:space="preserve">
19/07/23 AL DESPACHO POR REPARTO 
12/03/24 CONSTANCIA SECRETARIAL CAMBIO DE PONENTE POR NUEVO TITULAR DEL DESPACHO CAMBIA A LUIS EDUARDO MESA NIEVES
16/04/24 RECIBE MEMORIALES ONLINE EL APODERADO DEL DEMANDANTE REMITIÓ MEMORIAL CON IMPULSO PROCESAL
19/04/24 MEMORIALES AL DESPACHO 
26/06/24 EL APODERADO DEL DEMANDANTE REMITIÓ MEMORIAL CON IMPULSO PROCESAL</t>
  </si>
  <si>
    <t xml:space="preserve">
15/12/23 DEVOLUCIÓN DEL EXPEDIENTE A SUBSECRETARÍA EN CUMPLIMIENTO DE LA CIRCULAS INTERNA N 6 DEL 9 DE OCTUBRE DE 2023, PARA ADELANTAR EL TRÁMITE DE LA LIQUIDACIÓN DE GASTOS ORDINARIOS DEL PROCESO
29/01/24 RECIBE MEMORIALES DEL APODERADO DEL DEMANDANTE CON IMPULSO PROCESAL
14/02/24 AL DESPACHO</t>
  </si>
  <si>
    <t xml:space="preserve">
25/05/23 SE EMITIÓ OFICIO QUE DA CUMPLIMIENTO A PROVIDENCIA. SE REALIZA EL PAGO DE LOS TÍTULOS JUDICIALES ORDENADOS EN PROVIDENCIA DEL 14 DE MARZO DE 2023, CON ABONO A LA CUENTA APORTADA POR LA PARTE EJECUTANTE</t>
  </si>
  <si>
    <t xml:space="preserve">
28/09/23 AL DESPACHO 
08/02/24 REGISTRA PROYECTO AUTO
13/02/24 EL DESPACHO EMITE AUTO PARA MEJOR PROVEER
13/02/24 AUTO PARA MEJOR PROVEER
26/02/24 A LA SECRETARIA
28/02/24 RECIBO DE PROVIDENCIA / ENVÍO DE NOTIFICACIÓN
29/01/24 NOTIFICACIÓN POR ESTADO
11/03/24 OFICIO SOLICITANDO
13/03/24 EL APODERADO DE LA ENTIDAD REMITE MEMORIAL CON CUMPLIMIENTO A REQUERIMIENTO
18/03/24 CONSTANCIA SECRETARIAL SUSPENSIÓN DE TÈRMINOS POR EL DÍA 18 DE MARZO DE 2024
04/04/24 EL APODERADO DEL DTE ALLEGA MEMORIAL DESCORRIENDO TRASLADO DE LAS PRUEBAS APORTADAS
10/04/24 AL DESPACHO
06/05/24 AUTO DE TRÁMITE / A LA SECRETARIA / REICBO DE PROVIDENCIA
07/05/24 NOTIFICADO POR ESTADO
14/05/24 ENVÍO A CONTABILIDAD</t>
  </si>
  <si>
    <r>
      <t xml:space="preserve">
</t>
    </r>
    <r>
      <rPr>
        <sz val="9"/>
        <color rgb="FF000000"/>
        <rFont val="Calibri"/>
      </rPr>
      <t xml:space="preserve">
12/12/23 SE EMITE INFORME SECRETRIAL DE ENTREGA DE EXPEDIENTE FÍSICO A ESCRIBIENTE NOMINADO.
21/02/24 EL APODERADO DEL DEMANDANTE REMITE MEMORIAL CON IMPULSO PROCESAL / RECIBE MEMORIALES
01/04/24 EL APODERADO DEL DEMANDANTE REMITIÓ MEMORIAL CON IMPULSO PROCESAL
04/04/24 OFICIO REMISORIO A LA ENTIDAD DE ORIGEN
08/04/24 ENVIO JUZGADOS ADMINISTRATIVOS / DEVOLUCIÓN ENTIDAD DE ORIGEN</t>
    </r>
    <r>
      <rPr>
        <b/>
        <sz val="9"/>
        <color rgb="FF000000"/>
        <rFont val="Calibri"/>
      </rPr>
      <t xml:space="preserve">
</t>
    </r>
    <r>
      <rPr>
        <sz val="9"/>
        <color rgb="FF000000"/>
        <rFont val="Calibri"/>
      </rPr>
      <t>08/04/24 RECIBE MEMORILES DE LA OFICINA DE APOYO
11/04/24 AUTO DE OBEDEZCASE Y CUMPLASE
12/04/24  se notificó auto de Obedézcase y cúmplase lo dispuesto por el Superior, en el auto del 24 de noviembre de
2023, que ordenó devolver el expediente para el trámite de la conciliación propuesta
por las partes en este proceso
13/06/24 RECIBE MEMORIALES LIQUIDACIÓN DEL CRÉDITO OFICINA DE APOYO / AL DESPACHO</t>
    </r>
  </si>
  <si>
    <r>
      <rPr>
        <sz val="9"/>
        <color rgb="FF000000"/>
        <rFont val="Calibri"/>
      </rPr>
      <t xml:space="preserve">
</t>
    </r>
    <r>
      <rPr>
        <sz val="9"/>
        <color rgb="FF000000"/>
        <rFont val="Calibri"/>
      </rPr>
      <t xml:space="preserve">
04/10/23 SE RECIBIÓ MEMORIAL DEL APODERADO DE LA PARTE DEMANDANTE </t>
    </r>
  </si>
  <si>
    <t>14/11/23 SE EMITIÓ  AUTO QUE ORDENA ENVIAR EL EXPEDIENTE A LA OFICINA DE CONTABILIDAD
27/11/23 OFICIO REMISORIO A LA OFICINA DE APOYO PARA LIQUIDACIÓN DE CRÉDITO
17/01/24 MIGRACIÓN DEL EXPEDIENTE / TUTELA CONSEJO DE ESTADO
27/02/24 EL APODERADO DE LA ENTIDAD REMITE MEMORIAL CON RESOLUCIÓN DE PAGO
28/02/24 MEMORIALES AL DESPACHO
29/04/24 EL APODERADO DEL DEMANDANTE REMITIÓ MEMORIAL CON IMPULSO PROCESAL / memoriales al despacho
04/07/24 EL APODERADO DEL DEMANDANTE REMITIÓ MEMORIAL CON IMPULSO PROCESAL / MEMORIAL AL DESPACHO</t>
  </si>
  <si>
    <t xml:space="preserve">
20/11/23 SE RECIBIÓ MEMORIAL DEL APODERADO DE LA ENTIDAD CON CUMPLIMIENTO DE REQUERIMIENTO
29/11/23 AL DESPACHO
05/02/24 AUTO DE TRÁMITE REQUIRIENDO A LA ENTIDAD / A LA SECRETARÍA PARA NOTIFICAR
11/03/24 EL DESPACHO NOTIFICA AUTO QUE REQUIERE A LA ENTIDAD
14/03/24 EL APODERADO DE LA ENTIDAD REMITE MEMORIAL CON CUMPLIMIENTO DE REQUERIMIENTO
17/04/24 EL APODERADO DEL DEMANDANTE REMITIÓ MEMORIAL CON SUSTITUCIÓN DE PODER
08/25/24 AL DESPACHO CON LIQUIDACIÓN REALIZADA POR LA CONTADORA 
09/05/24 EL APODERADO DE LA ENTIDAD REMITE CUMPLIMIENTO DE REQUERIMIENTO
10/05/24 REGISTRA PROYECTO DE SENTENCIA
24/05/24 REGISTRA PROYECTO DE SENTENCIA
07/06/24 REGISTRA PROYECTO DE SENTENCIA
14/06/24 REGISTRA PROYECTO DE SENTENCIA
19/06/24 SENTENCIA DESFAVORABLE
20/06/24 A LA SECRETARIA PARA NOTIFICAR SENTENCIA
21/06/24 EL DESPACHO NOTIFICÓ SENTENCIA DE SEGUNDA INSTANCIA DESFAVORABLE
26/06/24 EL APODERADO DE LA ENTIDAD REMITIÓ MEMORIAL CON SOLICITUD DE AAC</t>
  </si>
  <si>
    <r>
      <t xml:space="preserve">
</t>
    </r>
    <r>
      <rPr>
        <sz val="9"/>
        <color rgb="FF000000"/>
        <rFont val="Calibri"/>
      </rPr>
      <t xml:space="preserve">
23/11/23 SE EMITIÓ AUTO QUE ORDENA ENVIAR A LA OFICINA DE APOYO PARA REALIZAR LIQUIDACIÓN DE CRÉDITO
30/11/23 OFICIO QUE REMITE EXPEDIENTE A LA OFICINA DE APOYO PARA REALIAZR LIQUIDACIÓN DE CRÉDITO
27/02/24 EL APODERADO DE LA ENTIDAD REMITE RESOLUCIÓN DE PAGO
28/02/24 MEMORIALES AL DESPACHO
18/03/24 CONSTANCIA SECRETARIAL SUSPENSIÓN DE TÉRMINOS PARA EL DÍA 18 DE MARZO DE 2024
02/04/24 AL DESPACHO 
03/04/24 AUTO QUE APRUEBA LIQUIDACIÓN
18/04/24 AUTO QUE RESUELVE MOFIDICA LIQUIDACIÓN 
19/04/24 NOTIFICADO POR ESTADO
29/04/24 AL DESPACHO
09/05/24 AUTO SOLICITA CORRECCIÓN 
10/05/24 NOTIFICADO POR ESTADO 
27/05/27 AL DESPACHO 
30/05/24 AUTO QEU RESUELVE ORDENA ENTREGA DE TÍTULO
04/06/24 NOTIFICADO POR ESTADO
06/06/24 EL APODERADO DEL DEMANDANTE REMITIÓ MEMORIAL / MEMORIAL AL DESPACHO
18/06/24 EL APODERADO DE LA ENTIDAD REMITIÓ MEMORIAL CON SOLICITUD DE NULIDAD / MEMORIALES AL DESPACHO</t>
    </r>
  </si>
  <si>
    <t xml:space="preserve">
30/11/23 SE EMITIÓ OFICIO REMISORIO A LA OFICINA DE APOYO PARA LIQUIDACIÓN DE CRÉDITO
18/03/24 CONSTANCIA SECRETARIAL SUSPENSIÓN DE TÉRMINOS PARA EL DÍA 18 DE MARZO DE 2024
15/05/24 AL DESPACHO 
23/05/24 AUTO QUE RESUELVE MODIFICAR LIQUIDACIÓN DEL CRÉDITO
24/05/24 NOTIFICACIÓN POR ESTADO
07/06/24 CONSTANCIA SECRETARIAL QUE ADVIERTE A LAS PARTES QUE EL EXPEDIENTE SE ENCUENTRA EN FÍSICO, NO ES UN EXPEDIENTE DIGITAL,  POR LO ANTERIOR PARA SU REVISIÓN DEBE ASISTIR A LAS INSTALACIONES DEL JUZGADO EN E HORARIO DE DE 8AM A 5PM
12/06/24 EL APODERADO DE LA ENTIDAD REMITIÓ MEMORIAL CON SOLICITUD DE NULIDAD DEL AUTO QUE MODIFICÓ LA LIQUIDACIÓN DEL CRÉDITO
13/06/24 MEMORIALES AL DESPACHO</t>
  </si>
  <si>
    <t xml:space="preserve">
31/08/23 SE EMITIÓ AUTO QUE REMITE AL CONTADOR EL CUAL SE NOTIFICÓ POR ESTADO 
18/01/24 MEMORIAL DEL APODERADO DE LA ENTIDAD CON RESOLUCIÓN DE PAGO
26/01/24 AL DESPACHO / MIGRACIÓN DEL EXPEDIENTE DIGITAL
11/04/24 RECIBE MEMORIALES ONLINE DEL APODERADO DEL DEMANDANTE CON IMPULSO PROCESAL / MEMORIALES AL DESPACHO
07/04/24 EL APODERADO DEL DEMANDANTE REMITIÓ MEMORIAL CON IMPUSLO PROCESAL / MEMORIALES AL DESPACHO</t>
  </si>
  <si>
    <t xml:space="preserve">
12/09/23 EL APODERADO DE LA ENTIDAD PRESENTÓ MEMORIAL CON CUMPLIMIENTO DE REQUERIMIENTO 
20/05/24 EXPEDIENTE DIGITAL / AL DESPACHO
11/07/24 EL DESPACHO NOTIFICÓ AUTO QUE TERMINA PROCESO POR PAGO TOTAL DE LA OBLIGACIÓN
12/07/24 NOTIFICACIÓN POR ESTADO</t>
  </si>
  <si>
    <t xml:space="preserve">
04/12/23 EL APODERADO DE LA ENTIDAD RADICA MEMORIAL
29/02/24 AL DESPACHO
06/03/24 AUTO DE TRÁMITE ORDENA REMITIR A LA OFICINA CONTABLE / A LA SECRETARÍA
14/03/24 ENVIO A CONTABILIDAD
03/04/24 DEVOLUCIÓN DEL EXPEDIENTE SUBSECRETARIA / REGRESO / AL DESPACHO 
05/24/24 REGISTRA PROYECTO DE SENTENCIA
12/04/24 REGISTRA PROYECTO DE SENTENCIA
19/04/24 REGISTRA PROYECTO DE SENTENCIA</t>
  </si>
  <si>
    <r>
      <t xml:space="preserve"> 
17/11/23 SE EMITIÓ AUTO QUE RESUELVE ACLARACIÓN DE SENTENCIA 
24/01/24 ENVIO DE NOTIFICACIÓN / EL APODERADO DE LA ENTIDAD REMITE MEMORIAL CON SOLICITUD DE ENVIO DEL AUTO
25/01/24 NOTIFICACION POR ESTADO / EL APODERADO DEL DEMANDANTE REMITE MEMORIAL CON SOLICITUD DE ENVÍO DEL AUTO / EL DESPACHO REMITE NOTIFICACIÓN DEL AUTO QUE NIEGA SOLICITUD
30/01/24 DEVOLUCIÓN JUZGADO DE ORIGEN
</t>
    </r>
    <r>
      <rPr>
        <b/>
        <sz val="9"/>
        <color rgb="FF000000"/>
        <rFont val="Calibri"/>
      </rPr>
      <t xml:space="preserve">------------------------------------------------- JUZGADO 52 ADMINISTRATIVO-------------------------------
</t>
    </r>
    <r>
      <rPr>
        <sz val="9"/>
        <color rgb="FF000000"/>
        <rFont val="Calibri"/>
      </rPr>
      <t>02/02/24 REACTIVA PROCESO / AL DESPACHO
14/02/24 EL DESPACHO EMITE AUTO DE OBEDEZCASE Y CUMPLASE 
15/02/24 NOTIFICACIÓN POR ESTADO
07/03/24 EL APODERADO DE LA ENTIDAD REMITE MEMORIAL CON LIQUIDACIÓN DEL CRÉDITO
08/03/24 EL APODERADO DEL DEMANDANTE REMITE MEMORIAL CON SOLICITUD  / MEMORIALES AL DESPACHO
15/03/24 AL DESPACHO
18/03/24 CONSTANCIA SECRETARIAL SUSPENSIÓN DE TÉRMINOS PARA EL DÍA 18 DE MARZO DE 2024
08/05/24 AUTO QUE ORDENA REQUERIR
09/05/24 EL DESPACHO NOTIFICÓ AUTO QUE REQUIERE A LA ENTIDAD
14/05/24 EL APODERADO DEL DEMANDANTE REMITIÓ MEMORIAL CON CONFIRMACIÓN DE PAGO/ MEMORIALES AL DESPCAHO
24/05/24 El apoderado de la entidad remitió cumplimiento de requerimiento. / MEMORIALES AL DESPACHO
31/05/24 AL DESPACHO
04/06/24 EL DESPACHO NOTIFICÓ SENTENCIA DE TUTELA QUE NIEGA POR IMPROCEDENTE
06/06/24 EL DESPACHO NOTIFICÓ AUTO QUE NIEGA SOLICITUD DEL DEMANDANTE Y LO REQUIERE / EL APODERADO DEL DEMADNANTE REMITIÓ MEMORIAL CON CUMPLIMIENTO DE REQUERIMIENTO / MEMORIALES AL DESPACHO
20/06/24 AL DESPACHO</t>
    </r>
  </si>
  <si>
    <t xml:space="preserve">
15/12/23 CONSTANCIA SECRETARIAL DE TRÁMITE Y PAGO DE TÍTULO JUDICIAL EN CUMPLIMIENTO DE PROVIDENCIA DE FECHA 20 DE NOVIEMBRE DE 2023
19/01/24 EL APODERADO DEL DEMANDANTE REMITE MEMORIAL
26/01/24 AL DESPACHO
13/02/24 AL DESPACHO PARA PROVEER
19/03/24 AUTO QUE TERMINA PROCESO POR PAGO / RECIBO DE PROVIDENCIA 
20/03/24 EL DESPACHO NOTIFICÓ AUTO QUE DA POR TERMINADO EL PROCESO POR PAGO TOTAL DE LA OBLIGACIÓN / NOTIFICACIÓN POR ESTADO
18/03/24 CONSTANCIA SECRETARIAL SUSPENSIÓN DE TÉRMINOS PARA EL DÍA 18 DE MARZO DE 2024
10/04/24 ARCHIVO </t>
  </si>
  <si>
    <r>
      <rPr>
        <sz val="9"/>
        <color rgb="FF000000"/>
        <rFont val="Calibri"/>
      </rPr>
      <t xml:space="preserve">
13/10/23 SE EMITIÓ SENTENCIA
24/11/23 SE EMITIÓ OFICIO QUE DA CUMPLIMIENTO A PROVIDENCIA / DEVOLUCIÓN ENTIDAD DE ORIGEN </t>
    </r>
    <r>
      <rPr>
        <sz val="9"/>
        <color rgb="FF000000"/>
        <rFont val="Calibri"/>
      </rPr>
      <t>-
28/11/23 SE RECIBIÓ EL EXPEDIENTE DEL TRIBUNAL ADMINISTRATIVO
19/01/24 MEMORIAL DEL TRIBUNAL ADMINISTRATIVO DE CUNDINAMARCA
18/03/24 CONSTANCIA SECRETARIAL SUSPENSIÓN DE TÉRMINOS PARA EL DÍA 18 DE MARZO DE 2024</t>
    </r>
  </si>
  <si>
    <r>
      <t xml:space="preserve">
28/11/23 AUTO INTERLOCUTORIO NIEGA SOLICITUD 
07/12/23 A LA SECRETRIA
15/01/24 NOTIFICACIÓN DEL AUTO QUE NIEGA SOLICITUD PRESENTADA POR EL APODERADO DE LA PARTE DEMANDANTE
16/01/24 NOTIFICACIÓN POR ESTADO
30/01/24 DEVOLUCIÓN ENTIDAD DE ORIGEN
</t>
    </r>
    <r>
      <rPr>
        <b/>
        <sz val="9"/>
        <color rgb="FF000000"/>
        <rFont val="Calibri"/>
      </rPr>
      <t xml:space="preserve">----------------------------------------------------- JUZGADO 56 ADMINISTRATIVO  ---------------------------------------
</t>
    </r>
    <r>
      <rPr>
        <sz val="9"/>
        <color rgb="FF000000"/>
        <rFont val="Calibri"/>
      </rPr>
      <t>19/01/24 EXPEDIENTE DIGITAL
01/02/24 RECIBE MEMORIAL DEL TAC DEVUELVE EXPEDIENE A JUZGADO DE ORIGEN
27/02/24 EL APODERADO DE LA ENTIDAD REMITE MEMORIAL CON RESOLUCIÓN DE PAGO
28/02/25 MEMORIALES AL DESPACHO
14/06/24 EXPEDIENTE DIGITAL MIGRACIÓN</t>
    </r>
  </si>
  <si>
    <t xml:space="preserve">
20/09/23 SE RECIBIÓ MEMORIAL DEL APODERADO DE LA PARTE DEMANDANTE 
22/11/23 SE EMITIÓ CONSTANCIA SECRETARIAL DONDE SE INGRESÓ ORDEN DE PAGO 
22/01/24 MIGRACIÓN DEL EXPEDIENTE DIGITAL
29/04/24 EL APODERADO DEL DEMANDANTE REMITIÓ MEMORIAL CON SOLICITUD DE ENTREGA DE TÍTULO</t>
  </si>
  <si>
    <t xml:space="preserve">
13/06/23 INGRESÓ AL DESPACHO MEMORIAL QUE CONTIENE LA LIQUIDACIÓN DE CAPITAL INDEXADO Y PODER DE LA ENTIDAD 
01/04/24 EL APODERADO DEL DEMANDANTE REMITIÓ MEMORIAL DE IMPULSO PROCESAL</t>
  </si>
  <si>
    <t xml:space="preserve">
15/05/23 INGRESÓ AL DESPACHO EL MEMORIAL PRESENTADO POR EL APODERADO DE LA ENTIDAD 
29/01/24 EL APODERADO DEL DEMANDANTE REMITE MEMORIAL DE IMPULSO PROCESAL
30/01/24 AL DESPACHO MEMORIAL
12/03/24 CONSTANCIA DE SECRETARIA CAMBIO DE PONENTE</t>
  </si>
  <si>
    <r>
      <t xml:space="preserve">
</t>
    </r>
    <r>
      <rPr>
        <sz val="9"/>
        <color rgb="FF000000"/>
        <rFont val="Calibri"/>
      </rPr>
      <t xml:space="preserve">
19/12/23 LA APODERADA DE LA PARTE DEMANDANTE REMITE MEMORIAL CON SOLICITUD DE IMPULSO PROCESAL
14/03/24 RECIBE MEMORIALES ONLINE</t>
    </r>
  </si>
  <si>
    <t xml:space="preserve">
13/12/23 SE EMITIÓ AUTO QUE ORDENA ENVIAR A LA OFICINA DE APOYO PARA LIQUIDAR 
14/12/23 NOTIFICACIÓN POR ESTADO
15/12/23 POR MEDIO DE OFICIO REMISORIO SE ENVIÓ EL EXPEDIENTE A LA OFICINA DE APOYO
18/03/24 CONSTANCIA SECRETARIAL SUSPENSIÓN DE TÉRMINOS PARA EL DÍA 18 DE MARZO DE 2024
23/05/24 OFICIO DE REITERACIÓN A LA OFICINA DE APOYO
03/05/24 RCIBE MEMORIALES DE LA OFICINA DE APOYO
21/05/24 AL DESPACHO</t>
  </si>
  <si>
    <r>
      <t xml:space="preserve">
</t>
    </r>
    <r>
      <rPr>
        <sz val="9"/>
        <color rgb="FF000000"/>
        <rFont val="Calibri"/>
      </rPr>
      <t xml:space="preserve">
11/08/23 CONSTANCIA SECRETARIAL
19/09/23 RADICACIÓN EXPEDIENTE DIGITAL  
16/02/24 RECIBE CORRESPONDENCIA LIQUIDACIÓN OFICINA DE APOYO
28/02/24 AL DESPACHO
18/03/24 CONSTANCIA SECRETARIAL SUSPENSIÓN DE TÉRMINOS PARA EL DÍA 18 DE MARZO DE 2024
17/04/24 EL APODERADO DEL DEMANDANTE REMITIÓ SUSTITUCIÓN DE PODER
27/05/24 EL APODERADO DE LA ENTIDAD REMITIÓ MEMORIAL CON RESOLUCIÓN DE PAGO</t>
    </r>
  </si>
  <si>
    <t xml:space="preserve">
17/10/23 ENVIO A OTRAS CORPORACIONES 
01/04/24 EL APODERADO DEL DEMANDANTE REMITIÓ MEMORIAL CON IMPULSO PROCESAL
23/04/24 OFICIO QUE DA CUMPLIMIENTO A UNA PROVIDENCIA 
07/05/24 RECIBE MEMORIALES DE LA OFICINA DE APOYO
21/05/24 AL DESPACHO</t>
  </si>
  <si>
    <r>
      <t xml:space="preserve">
22/11/23 SE EMITIÓ AUTO QUE CONCEDE RECURSO DE APELACIÓN
15/12/23 ENVÍO TRIBUNAL ADMINISTRATIVO 
18/03/24 CONSTANCIA SECRETARIAL SUSPENSIÓN DE TÉRMINOS PARA EL DÍA 18 DE MARZO DE 2024
17/04/24 RECIBE MEMORIALES DEL APODERADO DEL EDMANDANTE</t>
    </r>
    <r>
      <rPr>
        <b/>
        <sz val="9"/>
        <color rgb="FF000000"/>
        <rFont val="Calibri"/>
      </rPr>
      <t xml:space="preserve">
</t>
    </r>
    <r>
      <rPr>
        <sz val="9"/>
        <color rgb="FF000000"/>
        <rFont val="Calibri"/>
      </rPr>
      <t>31/01/24 ABONADO Y RADICACIÓN
20/02/24 EXPEDIENTE DIGITAL
23/02/24 AL DESPACHO AUTO SEGUNDA ISNTANCIA
02/04/24 CONSTANCIA SECRETARIAL SUSPENSIÓN DE TÉRMINOS PARA EL DÍA 18 DE MARZO DE 2024
04/06/24 EL APODERADO DE LA ENTIDAD REMITIÓ MEMORIAL CON RESOLUCIÓN DE PAGO / AL DESPACHO</t>
    </r>
  </si>
  <si>
    <t xml:space="preserve">
28/09/23 AL DESPACHO 
01/04/24 EL APODERADO DEL DEMANDANTE REMITIÓ MEMORIAL CON IMPULSO PROCESAL
27/05/24 EL APDOERADO DE LA ENTIDAD REMITIÓ MEMORIAL CON RESOLUCIÓN DE PAGO 461 DE 2024 / AL DESPACHO MEMORIAL
12/07/24 EL APODERADO DEL DEMANDANTE REMITIÓ MEMORIAL CON IMPULSO PROCESAL</t>
  </si>
  <si>
    <t xml:space="preserve">
06/09/23 SE EMITIÓ OFICIO QUE REMITE EL EXPEDIENTE A LA OFICINA DE CONTABILIDAD 
16/02/24 AL DESPACHO
17/01/24 DEVOLUCIÓN DEL EXPEDIENTE A LA SECRETARÍA DE LA SUBSECCIÓN E
16/02/24 AL DESPACHO
01/03/24 AUTO QUE ORDENA CONTINUAR TRÁMITE / A LA SECRETARÍA / ENVÍO DE NOTIFICACIÓN
04/03/24 NOTIFICACIÓN POR ESTADO
19/03/24 ENVIO CONTABILIDAD
20/03/24 CONSTANCIA SECRETARIA SUSPENSIÓN DE TÈRMINOS DEL DÍA 18 DE MARZO DE 2024.
31/05/24 DEVOLUCIÓN EXPEDIENTE SUBSECRETARIA
07/06/24 AL DESPACHO
21/06/24 AUTO QUE TERMINA PROCESO POR PAGO / A LA SECRETARIA
24/06/24 EL DESPACHO NOTIFICÓ AUTO QUE TERMINA PROCESO POR PAGO
25/06/24 NOTIFICACIÓN POR ESTADO</t>
  </si>
  <si>
    <r>
      <t xml:space="preserve">
16/05/23 SE REMITIÓ EL EXPEDIENTE A LA OFICINA DE APOYO (GRUPO LIQUIDADORES)
17/05/23 SE RECIBIÓ MEMORIAL DEL TRIBUNAL CON ASUNTO "REMITE EXPEDIENTE PARA IMPUGNACIÓN FALLO DE TUTELA"
28/01/24 RECIBE MEMORIALES OFICINA DE APOYO AL DESPACHO
13/02/24 RECIBE MEMORIALES POR CORREO ELECTRONICO DE LA LIQUIDACIÓN PROVENIENTE DE LA OFICINA DE APOYO / EXPEDIENTE DIGITAL
20/02/24 REACTIVA PROCESO / AL DESPACHO
18/03/24 CONSTANCIA SECRETARIAL SUSPENSIÓN DE TÉRMINOS PARA EL DÍA 18 DE MARZO DE 2024
05/04/24 EL DESPACHO NOTIFICÓ AUTO QUE MODIFICA LIQUIDACIÓN Y SOLICITA A LA ENTIDAD EXPEDIR EL ACTO ADMINISTRATIVO PARA PAGAR LA OBLIGACIÓN
08/04/24 EL APODERADO DEL DEMANDANTE REMITIÓ MEMORIAL CON RECURSO CONTRA AUTO QUE MODIFICA LIQUIDACIÓN DEL CRÉDITO
09/04/24 MEMORIALES AL DESPACHO
11/04/24 Pronunciamiento frente al recurso de apelación contra el Auto que modificó la liquidación del crédito.
12/04/24 MEMORIALES AL DESPACHO
17/04/24 AL DESPACHO
25/04/24 AUTO QUE CONCEDE APELACIÓN / RECIBO DE PROVIDENCIA / ENVÍO A OTRO DESPACHO
26/04/24 EL DESPACHO NOTIFICÓ AUTO QUE CONCEDE RECURSO DE APELACIÓN
</t>
    </r>
    <r>
      <rPr>
        <b/>
        <sz val="9"/>
        <color rgb="FF000000"/>
        <rFont val="Calibri"/>
      </rPr>
      <t xml:space="preserve">-----------------------------------------------TRIBUNAL ADMINISTRARIVO-----------------------------
</t>
    </r>
    <r>
      <rPr>
        <sz val="9"/>
        <color rgb="FF000000"/>
        <rFont val="Calibri"/>
      </rPr>
      <t>20/06/24 REPARTO Y RADICACIÓN
21/06/24 AL DESPACHO POR REPARTO</t>
    </r>
  </si>
  <si>
    <r>
      <t xml:space="preserve">
29/11/23 ENVÍO NOTIFICACIÓN DE AUTO QUE ADECUÁ EFECTO EN EL QUE SE CONCEDIO RECURSO DE APELACIÓN
1/12/23 NOTIFICACIÓN POR ESTADO AUTO QUE ADECÚA EFECTO EN EL QUE SE CONCEDIÓ EL RECURSO DE APELACIÓN.
26/01/24 OFICIO QUE DA CUMPLIMIENTO DE UNA PROVIDENCIA / AL DESPACHO PARA SENTENCIA
</t>
    </r>
    <r>
      <rPr>
        <b/>
        <sz val="9"/>
        <color rgb="FF000000"/>
        <rFont val="Calibri"/>
      </rPr>
      <t xml:space="preserve">----------------------------------------- TRIBUNAL ADMINISTRATIVO -----------------------
</t>
    </r>
    <r>
      <rPr>
        <sz val="9"/>
        <color rgb="FF000000"/>
        <rFont val="Calibri"/>
      </rPr>
      <t>12/02/24 NUEVO REGISTRO EN EL SISTEMA
13/02/24 AL DESPACHO
15/02/24 EL DESPACHO EMITE AUTO DE OBEDEZCASE Y CUMPLASE / A LA SECRETARÍA / ENVIO DE NOTIFICACIÓN
16/02/24 NOTIFICADO POR ESTADO
04/03/24 EL APODERADO DEL DEMANDANTE REMITE MEMORIAL CON LIQUIDACIÓN DEL CRÉDITO
07/03/24 EL APODERADO DE LA ENTIDAD REMITE MEMORIAL CON LIQUIDACIÓN DEL CRÉDITO
20/03/24 CONSTANCIA SECRETARIAL SUSPENSIÓN DE TÉRMINOS DEL DÍA 18 DE MARZO DE 2024.
22/03/24 ENVÍO DE NOTIFICACIÓN
01/04/24 TRASLADO DE 3 DÍAS DE LAS LIQUIDACIONES DE CRÉDITO
03/04/24 EL APODERADO DE LA ENTIDAD REMITIÓ MEMORIAL QUE DESCORRE LIQUIDACIÓN</t>
    </r>
  </si>
  <si>
    <t xml:space="preserve"> 
13/12/23 EL DESPACHO EMITE OFICIO QUE DA CUMPLIMIENTO A UNA PROVIDENCIA Y REQUIERE A LAS PARTES
14/12/23 SE RECIBE MEMORIAL
19/01/24 EL APODERADO DE LA ENTIDAD REMITE MEMORIAL
07/02/24 AL DESPACHO
09/02/24 AUTO QUE TERMINA PROCESO POR PAGO / A LA SECRETARIA / RECIBO PROVIDENCIA
12/02/24 SE NOTIFICA AUTO QUE DA POR TERMINADO EL PROCESO POR PAGO
13/02/24 NOTIFICACIÓN POR ESTADO
15/04/24 ENTREGA DEL EXPEDIENTE DE LA REFERENCIA AL EXCRIBIENTE PASA PARA ARCHIVO</t>
  </si>
  <si>
    <t xml:space="preserve">
26/09/23 SE RECIBIÓ EL EXPEDIENTE 
08/11/23 AL DESPACHO
15/12/23 EL DESPACHO EMITE AUTO DE OBEDEZCASE Y CUMPLASE NOTIFICADO POR ESTADO 
29/01/24 EXPEDIENTE DIGITAL MIGRACIÓN </t>
  </si>
  <si>
    <t xml:space="preserve">
13/10/23 AL DESPACHO PARA SENTENCIA 
24/01/24 EL DESPACHO EMITE AUTO DE TRAMITE QUE ORDENA REMITIR EL EXPEDIENTE A LA CONTADORA DE LA CORPORACIÓN / A  LA SECRETARÍA
31/01/24 SALIDA DEL PROCESO A LA OFICINA DE CONTABILIDAD</t>
  </si>
  <si>
    <t xml:space="preserve">
03/10/23 FIJACIÓN EN LISTA 
13/10/23 AL DESPACHO 
27/02/24 EL APODERADO DE LA ENTIDAD REMITE MEMORIAL CON RESOLUCIÓN DE PAGO
29/02/24 AL DESPACHO MEMORIAL</t>
  </si>
  <si>
    <r>
      <t xml:space="preserve">
</t>
    </r>
    <r>
      <rPr>
        <sz val="9"/>
        <color rgb="FF000000"/>
        <rFont val="Calibri"/>
      </rPr>
      <t xml:space="preserve">
28/09/23 CONSTANCIA SECRETARIAL 
29/01/24 RECIBE MEMORIAL DEL APODERADO DEL DEMANDANTE / AL DESPACHO 
29/02/24 EL DESPACHO NOTIFICA AUTO PARA MEJOR PROVEER / A LA SECRETARIA / ENVÍO DE NOTIVICACIÓN
01/03/24 NOTIFICADO POR ESTADO
08/03/24 EL APODERADO DE LA ENTIDAD REMITE MEMORIAL CON CUMPLIMIENTO DE REQUERIMIENTO
15/03/24 AL DESPACHO
02/04/24 CONSTANCIA SECRETARIAL SUSPENSIÓN DE TÉRMINOS PARA EL DÍA 18 DE MARZO DE 2024
12/04/24 AUTO QUE CONFIRMA AUTO APELADO / A LA SECRETARIA
15/04/24 EL DESPACHO NOTIFICÓ AUTO QUE RESUELVE APELACIÓN CONTRA AUTO QUE NO APROBO ACUERDO CONCILIATORIO
16/04/24 EL APODERADO DEL DEMANDANTE REMITIÓ MEMORIAL CON SOLICITUD DE ADICIÓN, ACLARACIÓN O CRRECIÓN DE AUTO / RECIBE MEMORIALES
19/04/24 AL DESPACHO</t>
    </r>
  </si>
  <si>
    <t xml:space="preserve">
13/04/23 SE ENVIÓ EL EXPEDIENTE AL TRIBUNAL POR CCOMPETENCIA Y SE REALIZÓ CAMBIO DE PONENTE 
11/05/23 SE RECIBIÓ MEMORIAL DEL APODERADO DE LA ENTIDAD CON RADICACIÓN DE ANEXOS DE PODER 
28/09/23 CONSTANCIA SECRETARIAL 
02/04/24 CONSTANCIA SECERTARIAL SUSPENSIÓN DE TÉRMINOS PARA EL DÍA 18 DE MARZO DE 2024
05/06/24 EL APODERADO DE LA ENTIDAD REMITIÓ MEMORIAL CON RESOLUCIÓN DE PAGO 317 DE 2024</t>
  </si>
  <si>
    <t xml:space="preserve">
09/08/23 SE EMITIÓ AUTO QUE APRUEBA LIQUIDACIÓN Y ORDENA ENTREGA DE TITULO DE DEPÓSITO EL CUAL INGRESÓ A LA SECRETARÍA PARA NOTIFICAR 
18/10/23 AL DESPACHO
29/01/24 EL APODERADO DEL DEMANDANTE REMITE MEMORIAL CON IMPULSO PROCESAL
01/03/24 EL DESPACHO NOTIFICA AUTO QUE ORDENA ENTREGA DE DEPÓSITO JUDICIAL /A LA SECRETARIA / ENVÍO DE NOTIFICACIÓN
04/03/24 NOTIFICADO POR ESTADO
19/03/24 ENVIO CONTABILIDAD
20/03/24 CONSTANCIA SECRETARIAL
11/06/24 DEVOLUCIÓN DEL EXPEDIENTE SUBSECRETARIA</t>
  </si>
  <si>
    <t>16/08/23 SE EMITIÓ AUTO QUE ORDENA CONSTITUIR DEPÓSITO JUDICIAL EL CUAL SE NOTIFICÓ POR ESTADO
18/01/24 MEMORIAL CON RENUNCIA DE PODER DEL DEMANDANTE
04/06/24 RECIBE MEMORIALES ONLINE EL APODERADO DE LA ENTIDAD REMITIÓ MEMORIAL CON RESOLUCIÓN DE PAGO</t>
  </si>
  <si>
    <t xml:space="preserve">
17/11/23 SE RECIBIÓ MEMORIAL DEL APODERADO DE LA PARTE DEMANDANTE 
22/11/23 AL DESPACHO
29/02/24 AUTO QUE ORDENA A LA SECRETARIA 
13/03/24 A LA SECRETARIA
20/03/24 RECIBO PROVIDENCIA
02/04/24 NOTIFICACIÓN DE AUTO DEL 29 DE MARZO DE 2024 DE TRÁMITE QUE ORENA SEGUIR ADELANTE CON LA EJCUCIÓN
19/04/24 OFICIO QUE DA CUMPLIMIENTO A UNA PROVIDENCIA
22/04/24 RECIBE MEMORIALES POR CORREO ELECTRONICO
26/04/24 AL DESPACHO</t>
  </si>
  <si>
    <r>
      <t xml:space="preserve">
21/09/23 SE RECIBIÓ MEMORIAL DEL APODERADO DE LA ENTIDAD CON CERTIFICACIÓN COMITÉ DE CONCILIACIÓN
05/04/24 el Despacho notificó la decisión de CONCEDER, en el efecto suspensivo, el recurso de apelación presentado por la entidad.</t>
    </r>
    <r>
      <rPr>
        <b/>
        <sz val="9"/>
        <color rgb="FF000000"/>
        <rFont val="Calibri"/>
      </rPr>
      <t xml:space="preserve">
</t>
    </r>
    <r>
      <rPr>
        <sz val="9"/>
        <color rgb="FF000000"/>
        <rFont val="Calibri"/>
      </rPr>
      <t>15/04/24 REPARTO Y RADICACIÓN
17/04/24 EXPEDIENTE DIGITAL / AL DESPACHO POR REPARTO
05/06/24 EL APODERADO DEL DEMANDANTE REMITIÓ MEMORIAL CON PRONUNCIAMIENTO FRENTE AL RECURSO / EL APODERADO DE LA ENTIDAD REMITIÓ MEMORIAL CON RESOLUCIÓN DE PAGO
12/06/24 MEMORIALES AL DESPACHO
24/06/24 AUTO QUE ADMITE RECURSO DE APELACIÓN / A LA SECRETARIA
26/06/24 RECIBO DE PROVIDENCIA
03/07/24 EL DESPACHO NOTIFICÓ AUTO QUE ADMITE RECURSO DE APELACIÓN
05/07/24 NOTIFICACIÓN POR ESTADO</t>
    </r>
  </si>
  <si>
    <t xml:space="preserve">
11/05/23 SE RECIBIÓ MEMORIAL DEL APODERADO DE LA ENTIDAD CON RADICACIÓN DE ANEXOS DE PODER 
29/01/24 MIGRACIÓN DEL EXPEDIENTE DIGITAL
30/01/24 AL DESPACHO MEMORIAL DEL APODEADO DEL DEMANDANTE
18/03/24 CONSTANCIA SECRETARIAL SUSPENSIÓN DE TÉRMINOS PARA EL DÍA 18 DE MARZO DE 2024
15/05/24 RECIBE MEMORIALES LIQUIDACIÓN / AL DESPACHO
06/06/24 EL DESPACHO NOTIFICÓ AUTO QUE FIJA FECHA PARA AUDIENCIA
07/06/24 NOTIFICACIÓN POR ESTADO
14/06/24 INFORME SECRETARIAL CONSULTA DEL TÍTULO</t>
  </si>
  <si>
    <t xml:space="preserve">
16/05/23 SE RECIBIÓ MEMORIAL DEL APODERADO DE LA ENTIDAD CON RADICACIÓN DE ANEXOS DE PODER 
17/05/23 INGRESÓ AL DESPACHO MEMORIAL PRESENTADO POR EL APODERADO DE LA ENTIDAD
08/02/24 AUTO QUE RESUELVE APELACIÓN DE AUTO SOLO SE VISUALIZARA CUANDO TODAS LAS FIRMAS ESTEN REALIZADAS
21/02/24 A LA SECRETARIA PARA NOTIFICAR
28/02/24 RECIBO PROVIDENCIA
04/03/24 SE NOTIFICA AUTO QUE RESUELVE APELACIÓN (NO SE NOTIFICA A LA ENTIDAD
06/03/24 RECIBE MEMORIALES ONLINE
08/04/24 DEVOLUCIÓN ENTIDAD ORIGEN
12/04/24 DESARCHIVO DE PROCESO / CONSTANCIA SECRETARIAL
16/04/24 AL DESPACHO</t>
  </si>
  <si>
    <t xml:space="preserve">
20/11/23 AL DESPACHO
29/01/24 MIGRACIÓN DEL EXPEDIENTE DIGITAL
27/02/24 EL APODERADO DE LA ENTIDAD REMITE MEMORIAL CON RESOLUCIÓN DE PAGO
28/02/24 MEMORIALES AL DESPACHO
12/03/24 AUTO OBEDEZCASE Y CUMPLASE
13/03/24 NOTIFICADO POR ESTADO / REACTIVA PROCESO / ENVÍO DE COMUNICACIÓN
14/03/24 RECIBE MEMORIALES ONLINE / MEMORIALES AL DESPACHO
14/03/24 MEMORIALES AL DESPACHO
18/03/24 CONSTANCIA SECRETARIAL SUSPENSIÓN DE TÉRMINOS PARA EL DÍA 18 DE MARZO DE 2024</t>
  </si>
  <si>
    <t xml:space="preserve">
14/08/23 AL DESPACHO APELACIÓN DE SENTENCIA 
20/09/23 RADICACIÓN EXPEDIENTE DIGITAL 
07/02/24 EL APODERADO DE LA ENTIDAD REMITE MEMORIAL CON CERTIFICACIÓN DE COMITE DE CONCILIACIÓN
15/02/24 RECIBE MEMORIALES AL DESPACHO
02/05/24 AUTO QUE ORDENA REQUERIR AL APODERADO DEL DEMANDANTE
03/05/24 NOTIFICADO POR ESTADO
06/05/2024 APODERADO DEL DEMANDANTE REMITE PRONUNCIAMIENTO SOBRE LA PROPUESTA CONCILIATORIA
16/05/24 AL DESPACHO
05/06/24 AUTO QUE ORDENA REQUERIR / RECIBO DE PROVIDENCIA
06/06/24 NOTIFICACIÓN POR ESTADO
12/06/24 EL APODERADO DE LA ENTIDAD REMITIÓ MEMORIAL CON CUMPLIMIENTO DE REQUERIMIENTO
18/06/24 EL APODERADO DEL DEMANDANTE REMITIÓ MEMORIAL CoN REQUERIMIENTO A LA ENTIDAD PARA QUE SE PRONUNCIE SOBRE ENTREGA DE TÍTULO JUDICIAL
21/06/24 EL APODERADO DE LA ENTIDAD REMITIÓ MEMORIAL CON CUMPLIMIENTO DE REQUERIMIENTO
25/06/24 EL APODERADO DEL DEMANDANTE REMITIÓ MEMORIAL CON ACEPTACIÓN DE LA PROPUESTA CONCILIATORIA / MEMORIALES AL DESPACHO</t>
  </si>
  <si>
    <t>21/11/23 AL DESPACHO PARA SENTENCIA 
27/05/24 RECIBE MEMORIALES EL APODERADO DE LA ENTIDAD REMITIÓ MEMORIAL CON RESOLUCIÓN DE PAGO</t>
  </si>
  <si>
    <r>
      <rPr>
        <b/>
        <sz val="9"/>
        <color rgb="FF000000"/>
        <rFont val="Calibri"/>
      </rPr>
      <t xml:space="preserve">
2</t>
    </r>
    <r>
      <rPr>
        <sz val="9"/>
        <color rgb="FF000000"/>
        <rFont val="Calibri"/>
      </rPr>
      <t>7/10/23 SE EMITIÓ AUTO QUE APRUEBA LIQUIDACIÓN DEL CRÉDITO
30/10/23 NOTIFICACIÓN POR ESTADO
07/12/23 AL DESPACHO
18/03/24 CONSTANCIA SECRETARIAL SUSPENSIÓN DE TÉRMINOS PARA EL DÍA 18 DE MARZO DE 2024</t>
    </r>
  </si>
  <si>
    <t>13/12/23 AL DESPACHO
23/01/24 AUTO DE TRAMITE / A LA SECRETARIA / RECIBO DE PROVIDENCIA
25/01/24 NOTIFICACIÓN POR ESTADO / NOTIFICACIÓN AL CORREO ELECTRÓNICO DEL AUTO DE OBEDEZCASE Y CUMPLACE QUE CONCEDE 10 DÍAS PARA PRESENTAR LIQUIDACIÓN
02/02/24 EL APODERADO DEL DEMANDANTE REMITE MEMORIAL
13/02/24 RECIBE MEMORIALES
18/03/24 EL DESPACHO NOTIFICA FIJACIÓN EN LISTA DE LAS LIQUIDACIONES
20/03/24 EL APODERADO DEL DEMANDANTE REMITE MEMORIAL QUE DESCORRE TRASLADO DE LA LIQUIDACIÓN DEL CRÉDITO</t>
  </si>
  <si>
    <t xml:space="preserve">
07/12/23 AUTO QUE REMITE AL CONTADOR/NOTIFICACIÓN POR ESTADO
13/12/23 EL APODERADO DE LA ENTIDAD REMITE MEMORIAL DE SOLICITUD DE EXPEDIENTE DIGITAL AL DESPACHO.
18/03/24 CONSTANCIA SECRETARIAL SUSPENSIÓN DE TÉRMINOS PARA EL DÍA 18 DE MARZO DE 2024
31/05/24 EL APODERADO DE LA ENTIDAD REMITIÓ MEMORIAL CON SOLICITUD DE NULIDAD DE SENTENCIA DE PRIMERA INSTANCIA POR INDEBIDA NOTIFICACIÓN
04/06/24 MEMORIALES AL DESPACHO
20/06/24 EL APODERADO DE LA ENTIDAD RADICÓ MEMORIAL CON RESOLUCIÓN 681 DE 2024 / MEMORIALES AL DESPACHO</t>
  </si>
  <si>
    <t xml:space="preserve">
13/12/23 CAMBIO DE PONENTE / AL DESPACHO PARA NOTIFICAR 
11/01/24 NOTIFICACIÓN AUTO QUE ADMITE RECURSO DE APELACIÓN
19/01/24 POR ESTADO AUTO QUE ADMITE RECURSO DE APELACIÓN
05/02/24 EL APODERADO DE LA ENTIDAD REMITE MEMORIAL CON PROPUESTA CONCILIATORIA
19/02/24 AL DESAPCHO PARA PROVEER
12/03/24 CONSTANCIA SECRETARIAL CAMBIO DE PONENTE A LUIS EDUARDO MESA NIEVES</t>
  </si>
  <si>
    <t xml:space="preserve">19/10/23 CONSTANCIA SECRETARIAL CAMBIO DE PONENTE </t>
  </si>
  <si>
    <t xml:space="preserve">
10/08/23 AL DESPACHO PARA SENTENCIA 
12/03/24 CONSTANCIA SECRETARIAL CAMBIO DE PONENTE A LUIS EDUARDO MESA NIEVES</t>
  </si>
  <si>
    <t>23/11/23 SE RECIBIÓ MEMORIAL DEL APODERADO DE LA ENTIDAD CON LIQUIDACIÓN DE CRÉDITO 
14/02/24 FIJACIÓN EN LISTA / TRASLADO 3 DÍAS 
19/02/24 EL APODERADO DEL DEMANDANTE REMITE MEMORIAL CON RESPUESTA A LA LIQUIDACIÓN PRESENTADA POR LA ENTIDAD
20/02/24 AL DESPACHO
07/03/24 AUTO QUE RESUELVE REMITE A LA OFICINA DE APOYO 
08/03/24 NOTIFICADO POR ESTADO
18/03/24 CONSTANCIA SECRETARIAL SUSPNESIÓN DE TÉRMINOS PARA EL DÍA 18 DE MARZO DE 2024
01/04/24 OFICIO TRÁMITADO</t>
  </si>
  <si>
    <t>27/07/23 SE REMITIÓ EL EXPEDIENTE A LA OFICINA DE APOYO PARA LIQUIDAR 
19/10/23 AL DESPACHO
19/01/24 EL APODERADO DE LA ENTIDAD REMITE MEMORIAL
26/01/24 RECIBE MEMORIAL OFICINA DE APOYO AL DESPACHO
29/01/24 MIGRACIÓN DEL EXPEDIENTE DIGITAL
04/03/24 AUTO QUE ORDENA CORRER TRASLADO DE LAS EXCEPCIONES
05/03/24 NOTIFICACIÓN POR ESTADO / ENVÍO DE COMUNICACIÓN EL DESPACHO NOTIFICA AUTO QUE ORDENA CORRER TRASLADO DE LAS EXCEPCIONES
06/03/24 EL APODERADO DE LA ENTIDAD RADICA MEMORIAL CON RECURSO DE REPOSICIÓN / RECIBE MEMORIALES ONLINE / MEMORIALES AL DESPACHO
18/03/24 EL APODERADO DEL DEMANDANTE REMITIÓ MEMORIAL CON SOLICITUD DE EXCEPCIONES / REMISIÓN EXPEDIENTE GRUPO DE LIQUIDACIÓNES PARA LIQUYIDACIÓN SENTENCIA / SE DEJA CONSTANCIA MEDIANTE ACUERDO QUE SE SUSPEDENDEN TÉRMINOS APRA EL 18 DE MARZO DE 2024
22/04/24 AL DESPACHO</t>
  </si>
  <si>
    <r>
      <t xml:space="preserve">
14/11/23 AL DESPACHO VENCIDO TÉRMINO SIN CONTESTACIÓN
29/01/24 MIGRACIÓN DEL EXPEDIENTE DIGITAL
29/02/24 AUTO QUE ORDENA SEGUIR ADELENTE CON LA EJECUCIÓN
01/03/24 NOTIFICACIÓN POR ESTADO / ENVÍO DE COMUNICACIÓN
08/03/24 EL APODERADO DEL DEMANDANTE REMITE MEMORIAL CON LIQUIDACIÓN DEL CRÉDITO / MEMORIALES AL DESPACHO
18/03/24 CONSTANCIA SECRETARIAL SUSPENSIÓN DE TÉRMINOS PARA EL DÍA 18 DE MARZO DE 2024
19/03/24 EL APODERADO DE LA ENTIDAD REMITE MEMORIAL CON RECURSO DE APELACIÓN
20/03/24 MEMORIALES AL DESPACHO
04/04/24 AL DESPACHO CON RECURSO
18/04/24 AUTO CONCEDE APELACIÓN / ENVÍO DE COMUNICACIÓN / ENVÍO A OTROS DESPACHOS
19/04/24  EL DESPACHO NOTIFICÓ AUTO QUE CONCEDE RECURSO DE APELACIÓN
25/04/24 ENVÍO TRIBUNAL ADMINISTRATIVO
07/05/24 CONSTANCIA SECRETARIAS ACCESO A EXPEDIENTE 
</t>
    </r>
    <r>
      <rPr>
        <b/>
        <sz val="9"/>
        <color rgb="FF000000"/>
        <rFont val="Calibri"/>
      </rPr>
      <t xml:space="preserve">----------------------------------------TRIBUNAL ADMINISTRATIVO----------------------------------
</t>
    </r>
    <r>
      <rPr>
        <sz val="9"/>
        <color rgb="FF000000"/>
        <rFont val="Calibri"/>
      </rPr>
      <t>29/04/24 ABONADO Y RADICACIÓN
30/04/24 AL DESPACHO POR REPARTO
31/05/24 REGISTRA PROJECTO AUTO 
07/06/24 REGISTRO PROJECTYO AUTO</t>
    </r>
  </si>
  <si>
    <t xml:space="preserve">
27/10/23 EL APODERADO DE LA PARTE DEMANDADA PRESENTÓ MEMORIAL CON CONTESTACIÓN DE DEMANDA
05/12/23 AL DESPACHO CON CONTESTACIÓN
29/01/24 MIGRACIÓN DEL EXPEDIENTE DIGITAL
05/02/24 EL APODERADO DE LA ENTIDAD REMITE MEMORIAL CON PROPUESTA CONCILIATORIA
06/02/24 RECIBE MEMORIALES
12/02/24 EL APODERADO DEL DEMANDANTE REMITE MEMORIAL CON ACEPTACIÓN DE PROPUESTA CONCILIATORIA / EL APODERADO DE LA ENTIDAD REMITE MEMORIAL AL DESPACHO CON ACEPTACIÓN DE LA PROPUESTA POR PARTE DEL DEMANDANTE
17/02/24 AL DESPACHO
22/02/24 AUTO QUE FIJA FECHA AUDIENCIA Y/O DILIGENCIA / ENVÍO DE COMUNICACIÓN
23/02/23 NOTIFICACIÓN POR ESTADO
18/03/24 CONSTANCIA SECRETARIAL SUSPENSIÓN DE TERMINOS PARA EL DÍA 18 DE MARZO
18/04/24 EL APODERADO DEL DEMANDANTE REMITE MEMORIAL CON SOLICITUD DE LINK DE AUDIENCIA Y EXPEDIENTE DIGITAL / MEMORIALES AL DESPACHO / AUTO QUE FIJA FECHA PARA AUDIENCIA 
23/04/24 AUDIENCIA INICIAL / EL DESPACHO NOTIFICÓ ACTA DE AUDIENCIA QUE APRUEBA ACUERDO CONCILIATORIO / EL APODERADO DE LA ENTIDAD REMITIÓ MEMORIAL CON SUSTITUCIÓN DE PODER
25/04/24 EL APODERADO DEL DEMANDANTE REMITIÓ MEMORIAL CON LIQUIDACIÓN DEL CRÉDITO / RECIBE MEMORIALES ONLINE</t>
  </si>
  <si>
    <t>12/12/23 SE RECIBIÓ LIQUIDACIÓN POR PARTE DE LA OFICINA DE APOYO 
26/01/24 AL DESPACHO
18/03/24 CONSTANCIA SECRETARIAL SUSPENSIÓN DE TÉRMINOS PARA EL DÍA 18 DE MARZO DE 2024.
18/04/24 AUTO QUE FIJA FECHA PARA AUDIENCIA / RECIBO DE PROVIDENCIA
19/04/24 NOTIFICACIÓN POR ESTADO
22/04/24 EL APODERADO DEL DEMANDANTE REMITIO OFICIO CANALES DE COMUNICACIÓN</t>
  </si>
  <si>
    <t xml:space="preserve">
01/09/23 SE EMITIÓ AUTO QUE NIEGA SOLICITUD DE ADICIÓN, ACLARACIÓN Y/O CORRECCIÓN DE PROVIDENCIA 
07/09/23 NOTIFICACIÓN POR ESTADO
10/10/23 ARCHIVO DEL PROCESO</t>
  </si>
  <si>
    <t xml:space="preserve"> 
27/11/23 MEMORIAL DE LA PARTE DEMANDANTE PRONUNCIAMIENTO A LA APELACION DE LA DEMANDA
14/02/24 RECIBO PROVIDENCIA
28/02/24 EL DESPACHO NOTIFICA AUTO QUE ADMITE RECURSO DE APELACIÓN
01/03/24 NOTIFICACIÓN POR ESTADO
12/03/24 EL DESPACHO NOTIFICA AUTO QUE ADMITE RECURSO DE APELACIÓN
05/04/24 AL DESPACHO PARA SENTENCIA
05/06/24 RECIBE MEMORIALES EL APODERADO DE LA ENTIDAD REMITIÓ MEMORIAL CON RESOLUCIÓN DE PAGO 
12/06/24 MEMORIALES AL DESPACHO</t>
  </si>
  <si>
    <t xml:space="preserve">
11/10/23 AL DESPACHO 
04/03/24 AUTO DE TRASLADO
05/03/24 EL DESPACHO NOTIFICA ESTADO CON AUTO QUE CORRE TRASLADO DE LA LIQUIDACIÓN DEL CRÉDITO PRESENTADA POR EL DEMANDANTE
07/03/24 EL APODERADO DE LA ENTIDAD REMITE MEMORIAL CON SOLICITUD DE AMPLIACIÓN DE TÉRMINO
08/03/24 MEMORIALES AL DESPACHO
18/03/24 SUSPENSIÓN DE TÉRMINOS PARA EL DÍA 18 DE MARZO DE 2024
10/04/24 AL DESPACHO</t>
  </si>
  <si>
    <t xml:space="preserve">
26/04/23 SE RECIBIÓ MEMORIAL DEL APODERADO DE LA PARTE DEMANDANTE CON SOLICITUD DE ENTREGA DE DEPÓSITO JUDICIAL 
08/02/24 EL DESPACHO EMITE AUTO QUE MODIFICA LA LIQUIDACIÓN DEL CRÉDITO / A LA SECRETARIA / ENVÍO DE NOTIFICACIÓN
09/02/24 NOTIFICACIÓN POR ESTADO
12/02/24 EL APODERADO DEL DEMANDADO REMITE MEMORIAL / RECIBE MEMORIALES
01/03/24 RECIBO CONSIGNACIÓN / EXPEDICIÓN COPIA AUTENTICA CONSTANCIA EJECUTORIA
07/03/24 ENVÍO MENSAJE DE DATOS
08/03/24 EL APODERADO DE LA ENTIDAD REMITE MEMORIAL CON SOLICITUD DE RELIQUIDACIÓN DE CRÉDITO Y TERMINACIÓN POR PAGO / RECIBE MEMORIALES
20/03/24 ENTREGA DE COPIAS SOLICITADA POR EL DEMANDANTE
21/03/24 CONSTANCIA SECRETARIAL SUSPENSIÓN DE TÉRMINOS PARA EL DÍA 18 DE MARZO DE 2024
22/03/24 ENVIO CONTABILIDAD
04/04/24 DEVOLUCIÓN DEL EXPEDIENTE SUBSECRETARIA / OFICIO QUE REQUIERE AL DEMANDANTE
05/04/24 RECIBE MEMORIALES DEL APODERADO DEL DEMANDANTE
12/04/24 EL APODERADO DEL DEMANDANTE REMITIÓ MEMORIAL CON CERTIFICACIÓN BANCARIA / ENVÍO A CONTABILIDAD
17/04/24 INGRESO CERTIFICACIONES / GASTOS CERTIFICACIONES / INGRESOS FOTOCOPIAS DE TERCEROS
11/06/24 DEVOLLUCIÓN EXPEDIENTE SUBSECRETARIA / RECIBE MEMORIALES / CONSTITUCIÓN DE DEPOSITO JUDICIAL
14/06/24 LIQUIDADAS COSTAS / AL DESPACHO</t>
  </si>
  <si>
    <t xml:space="preserve">
13/12/23 SE RECIBIÓ MEMORIAL DEL APODERADO DE LA PARTE DEMANDANTE CON RECURSO DE REPOSICIÓN Y EN SUBSIDIO APELACIÓN
15/01/24 NOTIFICACIÓN DEL MEMORIAL DEL APODERADO DEL DEMANDANTE CON RECURSO DE APELACIÓN
16/01/24 FIJACIÓN EN LISTA 1 DÍA
26/01/24 AL DESPACHO
08/02/24 AUTO QUE RESUELVE REPOSICIÓN / A LA SECRETARIA PARA NOTIFICAR / ENVÍO DE NOTIFICACIÓN
09/02/24 NOTIFICACIÓN POR ESTADO
26/02/24 EL APODERADO DEL DEMANDANTE REMITE MEMORIAL CON SOLICITUD DE AUTORIZACIÓN DE ENTREGA DE DEPOSITO JUDICIAL
01/03/24 AL DESPACHO
21/03/24 CONSTANCIA SECRETARIAL SUSPNESIÓN DE TÉRMINOS PARA EL DÍA 18 DE MARZO DE 2024
24/04/24 EL DESPACHO NOTIDICÓ AUTO QUE NIEGA SOLICITUD 
03/05/24 EL APODERADO DEL DEMANDANTE REMITIÓ MEMORIAL CON LIQUIDACIÓN ACTUALIZADA 
14/05/24 EL DESPACHO REMITE OFICIO CON TRASLADO DE LA LIQDUIACIÓN DEL CRÉDITO
17/05/24 El apoderado de la entidad pronunciamiento a la liquidación del crédito presentada por el Dte</t>
  </si>
  <si>
    <t xml:space="preserve">
18/12/23 AUTO QUE SEÑALA FECHA DE AUDIENCIA PARA EL 13 DE FEBRERO DE 2024 A LAS 10 AM / NOTIFICACIÓN POR ESTADO. 
19/01/24 EL APODERADO DE LA ENTIDAD REMITE MEMORIAL
26/01/24 MIGRACIÓN DEL EXPEDIENTE DIGITAL
27/01/24 AL DESPACHO MEMORIAL
12/02/24 EL DESPACHO REMITE LINK PARA AUDIENCIA DEL 13/02/24
13/02/24 CAMBIO DE APODERADO DE LA UAECOBB / AUTO QUE ORDENA SEGUIR ADELANTE CON LA EJECUCIÓN
17/02/24 AL DESPACHO
27/02/24 EL APODERADO DE LA ENTIDAD REMITE MEMORIAL CON RECURSO DE APELACIÓN AL DEMANDANTE Y SE RADICA EN LA VENTANILLA VIRTUAL DE SAMAI
28/02/24 MEMORIALES AL DESPACHO
07/03/24 AL DESPACHO
14/03/24 AUTO QUE CONCEDE APELACIÓN
15/03/24 NOTIFICACIÓN POR ESTADO
18/03/24 CONSTANCIA SECRETARIAL SUSPENSIÓN DE TÉRMINOS PARA EL DÍA 18 DE MARZO DE 2024
26/04/24 ABONADO Y RADICACIÓN
02/05/24 EXPEDIENTE DIGITAL 
03/05/24 AL DESPACHO APELACIÓN SENTENCIA
13/06/24 EL APODERADO DEL DEMANDANTE REMITIÓ MEMORIAL CON PRONUNCIAMIENTO A RECURSO</t>
  </si>
  <si>
    <t xml:space="preserve">
19/10/23 AL DESPACHO
31/01/24 MIGRACIÓN DEL EXPEDIENTE DIGITAL
07/08/24 EL APODERADO DE LA ENTIDAD REMITE MEMORIAL CON CERTIFICADO DE COMITE DE CONCILIACIÓN AL DESPACHO Y AL APODERADO DEL DEMANDANTE
12/02/24 EL APODERADO DEL DEMANDANTE REMITE MEMORIAL CON NO ACEPTACIÓN DE LA PROPUESTA CONCILIATORIA / RECIBE MEMORIALES
16/02/24 RADICACIÓN OFICINA DE APOYO EXPEDIENTE DIGITAL AL DESPACHO
18/03/24 CONSTANCIA SECRETARIAL SUSPENSIÓN DE TÉRMINOS PARA EL DÍA 18 DE MARZO DE 2024</t>
  </si>
  <si>
    <t xml:space="preserve">
21/09/23 SE RECIBIÓ MEMORIAL DEL APODERADO DE LA PARTE DEMANDANTE CON CERTIFICACIÓN COMITÉ DE CONCILIACIÓN
21/11/23 AL DESPACHO
16/01/24 MIGRACIÓN EXPEDIENTE DIGITAL
30/01/24 EL APODERADO DE LA ENTIDAD REMITE MEMORIAL CON RESOLUCIÓN DE PAGO
01/02/24 AL DESPACHO
01/04/24 EL DESPACHO EMITE Y NOTIFICA AUTO QUE ADECUA EL TRÁMITE PARA SENTENCIA ANTICIPADA, DECIDE SOBRE LAS PRUEBAS, FIJA LITIGIO, PRESCINDE DE AUDIENCIA INICIAL Y CORRE TRASLADO PARA ALEGATOS DE CONCLUSIÓN
08/04/24 EL APODERA DEL DTE ALLEGA MEMORIAL CON ALEGATOS DE CONCLUSIÓN
15/04/24 EL APODERADO DE LA ENTIDAD REMITIÓ MEMORIAL CON ALEGATOS DE CONCLUSIÓN
16/04/24 EL APODERADO DEL DEMANDANTE REMITIÓ MEMORIAL CON ALEGATOS DE CONCLUSIÓN / RECIBE MEMORIALES / MEMORIALES AL DESPACHO
23/04/24 AL DESPACHO 
09/05/24 AUTO DE OBEDEZCASE Y CUMPLASE
10/05/24 NOTIFICADO POR ESTADO
15/05/24 RECIBE MEMORIALES ONLINES / MEMORIALES AL DESPACHO / EL APODERADO DEL DEMANDANTE REMITIÓ MEMORIAL CON SOLCIITUD DE CORRECIÓN
21/05/24 AL DESPACHO
23/05/24 AUTO QUE CORRIGE
24/05/24 NOTIFICACIÓN POR ESTADO
17/06/24 CONSTANCIA SECRETARIAL</t>
  </si>
  <si>
    <r>
      <t xml:space="preserve">
16/11/23 AL DESPACHO </t>
    </r>
    <r>
      <rPr>
        <b/>
        <sz val="9"/>
        <color rgb="FF000000"/>
        <rFont val="Calibri"/>
      </rPr>
      <t xml:space="preserve">
</t>
    </r>
    <r>
      <rPr>
        <sz val="9"/>
        <color rgb="FF000000"/>
        <rFont val="Calibri"/>
      </rPr>
      <t>15/02/24 AUTO DE OBEDEZCASE Y CUMPLASE /A LA SECRETARIA / ENVIO DE NOTIFICACIÓN
16/02/24 NOTIFICADO POR ESTADO
20/03/24 CONSTANCIA SECRETARIAL SUSPENSIÓN DE TÉRMINOS PARA EL DÍA 18 DE MARZO DE 2024</t>
    </r>
  </si>
  <si>
    <r>
      <t xml:space="preserve">
18/12/23 AUTO QUE CONCEDE APELACIÓN
19/12/23 NOTIFICACIÓN POR ESTADO
22/01/24 OFICIO REMISIRIO AL TAC
05/02/24 EL APODERADO DE LA ENTIDAD REMITE MEMORIAL CON PROPUESTA CONCILIADORA AL DESPACHO Y AL APODERADO DEL DEMANDANTE
07/02/24 AL DESPACHO
12/02/24 EL APODERADO DEL DEMANDANTE REMITE MEMORIAL CON ACEPTACIÓN DE PROPUESTA CONCILIATORIA
16/02/24 AL DESPACHO
05/03/24 AL DESPACHO
11/03/24 RECIBE MEMORIALES ONLINE
12/03/24 MEMORIALES AL DESPACHO
18/03/24 CONSTANCIA SECRETARIAL SUSPENSIÓN DE TÉRMINOS PARA EL DÍA 18 DE MARZO DE 2024
</t>
    </r>
    <r>
      <rPr>
        <b/>
        <sz val="9"/>
        <color rgb="FF000000"/>
        <rFont val="Calibri"/>
      </rPr>
      <t xml:space="preserve">-------------------------------------------- TRIBUNAL ADINISTRATIVO ---------------------------------------------
</t>
    </r>
    <r>
      <rPr>
        <sz val="9"/>
        <color rgb="FF000000"/>
        <rFont val="Calibri"/>
      </rPr>
      <t>11/02/24 ABONADO Y RADICACIÓN
28/02/24 EXPEDIENTE DIGITAL
01/03/24 AL DESPACHO APELACIÓN SENTENCIA
08/03/24 AUTO ADMITIENDO RECURSO / A LA SECRETARIA
10/03/24 ENVÍO DE NOTIFICACIÓN
11/03/24 TRASLADO DE 5 DÍAS / EL APODERADO DE LA ENTIDAD RADICA MEMORIAL CON ACEPTACIÓN DE LA PROPUESTA CONCILIATORIA POR PARTE DEL APODERADO DEL DEMANDANTE
18/03/24 EL APODERADO DEL DEMANDANTE REMITE MEMORIAL CON PRONUNCIAMIENTO FRENTE A RECURSO DE APELACIÓN
19/03/24 ENVIO DE COMUNICACIÓN
22/03/24 AL DESPACHO PARA SENTENCIA</t>
    </r>
  </si>
  <si>
    <t xml:space="preserve">
01/03/23 AL DESPACHO POR REPARTO
31/03/23 CONSTANCIA SECRETARIAL
08/03/24 AUTO QUE ADMITE RECURSO DE APELACIÓN
13/03/24 A LA SECRETARÍA PARA NOTIFICAR
01/04/24 RECIBO PROVIDENCIA
03/04/24 EL DESPACHO NOTIFICÓ AUTO QUE ADMITE RECURSO DE APELACIÓN
30/05/24 AL DESPACHO PARA SENTENCIA
05/06/24 EL APODERADO DE LA ENTIDAD REMITIÓ MEMORIAL CON RESOLUCIÓN DE PAGO
12/06/24 MEMORIALES AL DESPACHO</t>
  </si>
  <si>
    <t xml:space="preserve">
01/12/23 SE RECIBE MEMORIAL ONLINE POR PARTE DE LA PROCURADURÍA 
24/01/24 AL DESPACHO
07/03/24 SENTENCIA / A LA SECRETARIA / SALVAMENTO DE VOTO
12/04/24 EL DESPACHO NOTIFICÓ SENTENCIA DE PRIMERA INSTANCIA DESFAVORABLE
30/04/24 EL APODERADO DE LA ENTIDAD REMITIÓ MEMORIAL CON RECURSO DE APELACIÓN
05/06/24 EL APODERADO DE LA ENTIDAD REMITIÓ MEMORIAL CON RESOLUCIÓN DE PAGO</t>
  </si>
  <si>
    <t xml:space="preserve">
20/09/23 MEDIANTE OFICIO REMISORIO SE ENVIÓ EL EXPEDIENTE A LA OFICINA DE CONTABILIDAD 
17/01/24 MIGRACIÓN DEL EXPEDIENTE DIGITAL
07/02/24 EL APODERADO DE LA ENTIDAD REMITE MEMORIAL CON CERTIFICACIÓN DE COMITÉ DE CONCILIACIÓN AL DESPACHO Y AL APODERADO DEL DEMANDANTE
12/02/24 EL APODERADO DEL DEMANDANTE REMITE MEMORIAL CON NO ACEPTACIÓN DE PROPUESTA CONCILIATORIA / RECIBE MEMORIAL AL DESPACHO
07/05/24 RECIBE MEMORIALES CON INFORME DEL GRUPO DE LIQUIDADORES DE LA OFICINA DE APOYO</t>
  </si>
  <si>
    <t xml:space="preserve">
27/10/23 SE EMITIÓ SENTENCIA 
08/11/23 SE ENVIÓ NOTIFICACIÓN DE SENTENCIA 
23/11/23 SE RECIBIÓ NOTIFICACIÓN DEL APODERADO DE LA ENTIDAD CON RECURSO DE APELACIÓN
28/11/23 AL DESPACHO INGRESA CON MEMORIAL DEL APODERADO DE LA PARTE DEMANDADA CON PRESENTACIÓN DEL RECURSO DE APELACIÓN CONTRA LA SENTENCIA DEL 27/10/23
05/02/24 EL APODERADO DE LA ENTIDAD REMITE MEMORIAL CON PROPUESTA DE CONCILIACIÓN AL DESPACHO Y AL APODERADO DEL DEMANDANTE / AL DESPACHO
12/02/24 EL APODERADO DEL DEMANDANTE REMITE MEMORIAL CON ACEPTACIÓN DE LA PROPUESTA CONCILIATORIA / EL APODERADO DE LA ENTIDAD REMITE MEMORIAL AL DESPACHO CON LA ACEPTACIÓN DE LA PROPUESTA CONCILITORIA POR PARTE DEL DEMANDANTE Y SU APODERADO. / AL DESPACHO 
02/04/24 CONSTANCIA SECRETARIAL SUSPENSIÓN DE TÉRMINOS PARA EL DÍA 18 DE MARZO DE 2024
10/05/24 AUTO QUE APRUEBA CONCILIACIÓN / A LA SECRETARIA
14/05/24 EL DESPACHO NOTIFICÓ AUTO QUE APRUEBA CONCILIACIÓN
27/05/24 EL APODERADO DE LA ENTIDAD REMITIÓ MEMORIAL CON RESOLUCIÓN DE PAGO</t>
  </si>
  <si>
    <t xml:space="preserve">
21/07/23 AL DESPACHO 
25/09/23 CONSTANCIA SECRETARIAL 
19/01/24 SE EMITE AUTO QUE ORDEA CORRER TRASLADO DE LAS EXCEPCIONES Y DECRETA PRUEBA / ALA SECRETARPIA / NOTIFICACIÓN ELECTRONICA
22/01/24 TRASLADO DE 10 DÍAS A LA PARTE EJECUTANTE
23/01/24 EL APODERADO DEL DEMANDANTE REMITE MEMORIAL QUE DESCORRE TRASLADO DE LAS EXCEPCIONES
31/01/24 OFICIO PARA MEJOR PROVEER REQUIRIENDO PRUEBAS / ENVÍO DE COMUNICACIÓN 
06/02/24 EL APODERADO DE LA ENTIDAD REMITE MEMORIAL CON CUMPLIMIENTO DE REQUERIMIENTO
07/02/24 EL APODERADO DE LA ENTIDAD REMITE MEMORIAL CON CERTIFICADO DE COMITÉ DE CONCILIACIÓN AL DESPACHO Y AL APODERADO DEL DEMANDANTE
12/02/24 EL APODERADO DEL DEMANDANTE REMITE MEMORIAL CON NO ACEPTACIÓN DE LA PROPUESTA CONCILIATORIA
15/02/24 ENVIO DE COMUNICACIÓN
16/02/24 TRASLADO DE 3 DÍAS
21/02/24 EL APODERADO DEL DEMANDANTE REMITE MEMORIAL CON RESPUESTA A PROPUESTA CONCILIATORIA Y DESCORRE TRASLADO DE PRUEBA DOCUMENTAL / RECIBE MEMORIALES
23/02/24 AL DESPACHO PARA SENTENCIA 
05/03/24 REGISTRA PROYECTO SENTENCIA
15/03/24 SENTENCIA ORDENA SEGUIR ADELANTE CON LA EJECUCIÓN / A LA SECRETARIA PARA NOTIFICAR
21/03/24 EL DESPACHO NOTIFICA SENTENCIA DE PRIMERA INSTANCIA / ENVIO DE NOTIFICACIÓN
02/24/24 CONSTANCIA SECRETARIAL SUSPENSIÓN DE TÉRMINOS PARA EL DÍA 18 DE MARZO DE 2024
15/04/24 EL APODERADO DEL DEMANDANTE REMITIÓ MEMORIAL CON LIQUIDACIÓN DEL CRÉDITO
18/04/24 RECIBE MEMORIALES ONLINE EL APODERADO DE LA ENTIDAD REMITIÓ MEMORIAL CON PRONUNCIAMINTO A LIQUIDACIÓN DEL CRÉDITO
22/04/24 RECIBE MEMORIALES EL APODERADO DE LA ENTIDAD REMITIÓ MEMORIAL CON LIQUIDACIÓN DEL CRÉDITO
26/04/24 AL DESPACHO
05/06/24 RECIBE MEMORIALES ONLINE EL APODERADO DE LA ENTIDAD REMITIÓ MEMORIAL CON RESOLUCIÓN DE PAGO
06/06/24 AL DESPACHO MEMORIAL</t>
  </si>
  <si>
    <t xml:space="preserve">
30/11/23 SE EMITIÓ AUTO QUE CITA A AUDIENCIA INICIAL Y DE INSTRUCCIÓN Y JUZGAMIENTO EL DÍA 21 DE FEBRERO DE 2024/ NOTIFICACIÓN POR ESTADO
24/01/24 EL APODERADO DE LA ENTIDAD REMITE MEMORIAL CON RESOLUCIÓN DE PAGO / MIGRACIÓN DEL EXPEDIENTE DIGITAL A SAMAI
28/01/24 AL DESPACHO
19/02/24 EL APODERADO DEL DEMANDANTE REMITE MEMORIAL CON INFORME DE PAGO DE OBLIGACIÓN / AUTO DFE TRASLADO / RECIBE MEMORIALES
20/02/24 EL DESPACHO NOTIFICA AUTO QUE DEJA SIN EFECTOS Y ORDENA CORRER TRASLADO DE LAS EXCEPCIONES AL DEMANDANTE
21/02/24 MEMORIALES AL DESPACHO
23/02/24 EL APODERADO DEL DEMANDANTE REMITE MEMORIAL QUE DESCORRE TRASLADO A LAS EXCEPCIONES
26/02/24 MEMORIALES AL DESPACHO
06/03/24 AL DESPACHO
08/03/24 EL DESPACHO NOTIFICA ESTADO CON AUTO QUE FIJA FECHA DE AUDIENCIA INICIAL Y JUZGAMIENTO PARA EL DÍA 20 DE MARZO DE 2024 A LAS 11:00 AM / EL APODERADO DEL DEMANDANTE REMITE MEMORIAL CON SUSTITUCIÓN DE PODER
18/03/24 CONSTANCIA SECRETARIAL SUSPENSIÓN DE TÉRMINOS PARA EL DÍA 18 DE MARZO DE 2024
19/03/24 EL DESPACHO REMITE CORREO CON LINK DE AUDIENCIA
20/03/24 EL APODERADO DE LA ENTIDAD REMITE MEMORIAL CON SUSTITUCIÓN DE PODER Y CERTIFICADO DE COMITÉ DE CONCILIACIÓN. / ACTA DE AUDIENCIA DONDE SE FIJA NUEVA FECHA PARA EL 29/05/24 / MEMORIALES AL DESPACH
21/03/24 AUDIENCIA 
28/05/24 EL APODERADO DE LA ENTIDAD REMITIÓ MEMORIAL CON CUMPLIMIENTO DE REQUERIMIENTO
29/05/24 EL DESPACHO EMITIÓ ACTA DE AUDIENCIA Y FALLO DE PRIMERA INSTANCIA NOTIFICADA EN ESTRADO Y EL APODERADO DE LA ENTIDAD INTERPONE RECURSO DE APELACIÓN EL CUAL SE CONCEDE EN EFECTO DEVOLUTIVO
05/06/24 NOTIFICACIÓN POR CORREO ELECTRONICO 
19/06/24 EL APODERADO DEL DEMANDANTE REMITIÓ MEMORIAL CON LIQUIDCIÓN DEL CRÉDITO ACTUALIZADA / MEMORIALES AL DESPACHO
24/06/24 RECIBE MEMORIALES DEL APODERADO DE LA ENTIDAD CON PRONUNCIAMIENTO A LIQUIDACIÓN DEL CRÉDITO
25/06/24 MEMORIALES AL DESPACHO
--------------------------------------------TRIBUNAL ADMINISTRATIVO------------------------------------------------------
02/07/24 ABONADO Y RADICACIÓN
09/07/24 AL DESPACHO POR REPARTO
12/07/24 AUTO ADMITIENDO RECURSO / A LA SECRETARIA
15/07/24 EL DESPACHO NOTIFICÓ AUTO QUE ADMITE RECURSO DE APELACIÓN</t>
  </si>
  <si>
    <r>
      <t xml:space="preserve">
11/12/23 EL APODERADO DE LA ENTIDAD REMITE MEMORIAL CON ALEGATOS DE CONCLUSIÓN
22/01/24 AL DESPACHO
30/01/24 EL DESPACHO EMITE Y NOTIFICA SENTENCIA ANTICIPADA QUE ORDENA SEGUIR CON LA EJECUCIÓN
13/02/24 EL APODERADO DE LA ENTIDAD REMITE MEMORIAL CON RECURSO DE APELACIÓN
19/02/24 AL DESPACHO
28/02/24 AL DESPACHO
13/03/24 AUTO QUE CONCEDE APELACIÓN
14/03/24 NOTIFICADO POR ESTADO
18/03/24 CONSTANCIA SECRETARIAL SUSPENSIÓN DE TÉRMINOS PARA EL DÍA 18 DE MARZO DE 2024
</t>
    </r>
    <r>
      <rPr>
        <b/>
        <sz val="9"/>
        <color rgb="FF000000"/>
        <rFont val="Calibri"/>
      </rPr>
      <t xml:space="preserve">--------------------------------TRIBUNAL ADMINISTRATIVO---------------------------------------------------
</t>
    </r>
    <r>
      <rPr>
        <sz val="9"/>
        <color rgb="FF000000"/>
        <rFont val="Calibri"/>
      </rPr>
      <t>09/05/24 EL DESPACHO NOTIFICÓ AUTO QUE ADMITE RECURSO DE APELACIÓN
15/05/24 EL APODERADO DEL DEMANDANTE REMITIÓ MEMORIAL CON PRONUNCIAMIENTO A RECURSO</t>
    </r>
  </si>
  <si>
    <t xml:space="preserve">
12/12/23 NOTIFICACIÓN A LAS PARTES DEL AUTO QUE ADMITE RECURSO DE APELACIÓN /EL APODERADO DEL DEMANDANTE REMITE MEMORIAL
15/12/23 SE NOTIFICA POR ESTADO EL AUTO QUE ADMITE RECURSO DE APELACIÓN
24/01/24 EL APODERADO DE LA ENTIDAD REMITE MEMORIAL CON RESOLUCIÓN DE PAGO
31/01/24 RECIBE MEMORIALES CONCEPTO DEL MINISTERIO PÚBLICO DE LA PROCURADURÍA DELEGADA
04/02/24 AL DESPACHO PARA SENTENCIA</t>
  </si>
  <si>
    <t xml:space="preserve">
17/11/23 AL DESPACHO PARA SENTENCIA
07/12/23 AUTO QUE ADMITE RECURSO DE APELACIÓN / A SECRETARÍA AUTO QUE ADMITE APELACIÓN
15/01/24 RECIBO PROVIDENCIA/ENVÍO DE NOTIFICACIÓN
16/01/24 NOTIFICACIÓN POR ESTADO
18/01/24 MEMORIAL DEL APODERADO DEL DEMANDANTE
02/02/24 AL DESPACHO PARA SENTENCIA
23/05/24 REGISTRA PROYECTO DE SENTENCIAS
28/05/24 SENTENCIA
31/05/24 A LA SECRETARIA
04/06/24 EL DESPACHO NOTIFICÓ SENTENCIA DE SEGUNDA INSTANCIA DESFAVORABLE
14/06/24 DEVOLUCIÓN ENTIDAD DE ORIGEN</t>
  </si>
  <si>
    <t xml:space="preserve">
22/08/23 AL DESPACHO PARA SENTENCIA 
05/10/23 MIGRACIÓN EXPEDIENTE DIGITAL 
06/03/24 EL DESPACHO EMITE Y NOTIFICA SENTENCIA DE PRIMERA INSTANCIA
18/03/24 CONSTANCIA SECRETARIAL SUSPENSIÓN DE TÉRMINOS PARA EL DÍA 18 DE MARZO DE 2024
22/03/24 EL APODERADO DE LA ENTIDAD REMITE MEMORIAL CON RECURSO DE REPOSICIÓN Y SUBSIDIO APELACIÓN
01/04/24 MEMORIALES AL DESPACHO
09/04/24 AL DESPACHO
22/05/24 AUTO QUE CONCEDE APELACIÓN / RECIBO DE PROVIDENCIA
23/05/24 EL DESPACHO NOTIFICÓ AUTO QUE ADMITE RECURSO DE APELACIÓN
12/06/24 OFICIO REMISORIO AL TAC PARA APELACIÓN
-------------------------------------TRIBUNAL ADMINISTRATIVO-----------------------------
18/06/524 ABONADO Y RADICACIÓN
20/06/24 EXPEDIENTE DIGITAL
21/06/24 AL DESPACHO APELACIÓN DE SENENCIA
21/06/24 EL APODERADO DE LA ENTIDAD REMITIÓ MEMORIAL CON RESOLUCIÓN DE PAGO 685 DE 2024. / AL DESPACHO</t>
  </si>
  <si>
    <t xml:space="preserve">
24/04/23 SE RECIBIÓ MEMORIAL DEL APODERADO DE LA ENTIDAD FORMULANDO EXCEPCIONES FRENTE AL AUTO QUE LIBRÓ MANDAMIENTO DE PAGO.
02/05/23 SE RECIBIÓ MEMORIAL CON RESPUESTA A EXCEPCIONES
29/04/24 EL APODERADO DEL DEMANDANTE REMITIÓ MEMORIAL CON IMPULSO PROCESAL
09/05/24 AL DESPACHO MEMORIAL</t>
  </si>
  <si>
    <r>
      <t xml:space="preserve">
20/11/23 SE EMITIÓ AUTO QUE ADMITE RECURSO DE APELACIÓN
22/11/23 NOTIFICACIÓN AUTO QUE ADMITE APELACIÓN
22/01/24 AL DESPACHO PARA SENTENCIA
25/01/24 SENTENCIA CONFIRMA LA SENTENCIA PROFERIDA POR EL TRIBUNAL, SOLO SE VISUALIZARÁ CUANDO TODAS LAS FIRMAS ESTEN REALIZADAS
31/01/24 A LA SECRETARÍA PARA NOTIFICAR
02/02/24 RECIBO DE PROVIDENCIA
08/02/24 SE NOTIFICA FALLO DE SEGUNDA INSTANCIA
23/02/24 OFICIO COMUNICANDO LA DECISIÓN
27/02/24 DEVOLUCIÓN ENTIDAD ORIGEN
</t>
    </r>
    <r>
      <rPr>
        <b/>
        <sz val="9"/>
        <color rgb="FF000000"/>
        <rFont val="Calibri"/>
      </rPr>
      <t xml:space="preserve">---------------------------------- TRIBUNAL ADMINISTRATIVO ---------------------------------
</t>
    </r>
    <r>
      <rPr>
        <sz val="9"/>
        <color rgb="FF000000"/>
        <rFont val="Calibri"/>
      </rPr>
      <t>01/03/24 EXPEDIENTE DIGITAL
05/03/24 AL DESPACHO EXPEDIENTE DIGITAL
08/03/24 AUTO DE OBEDEZCASE Y CUMPLACE / A LA SECRETARIA PARA COMUNICAR / RECIBO PROVIDENCIA 
11/03/24 ENVÍO DE NOTIFICACIÓN
12/03/24 NOTIFICACIÓN POR ESTADO
20/03/24 EL APODERADO DEL DEMANDANTE REMITE MEMORIAL CON LIQUIDACIÓN DEL CRÉDITO
07/05/24 AL DESPACHO
09/05/24 AUTO DE TRÁMITE
10/05/24 EL DESPACHO NOTIFICÓ AUTO DE TRÁMITE
23/05/24 ENVÍO A CONTABILIDAD</t>
    </r>
  </si>
  <si>
    <t xml:space="preserve">
30/05/23 EL APODERADO DE LA ENTIDAD PRESENTÓ CONTESTACIÓN DE DEMANDA
06/06/23 AL DESPACHO
20/09/23 RADICACIÓN EXPEDIENTE DIGITAL 
31/01/24 AL DESPACHO MEMORIAL DEL APODERADO DEL DEMANDANTE
18/03/24 CONSTANCIA SECRETARIAL SUSPENSIÓN DE TÉRMNOS PARA EL DÍA 18 DE MARZO DE 2024
03/05/24 EL DESPACHO NOTIFICÓ AUTO QUE ORDENA CORRER TRASLADO DE LAS EXCEPCIONES AL DEMANDANTE
09/05/24 EL APODERADO DEL DEMANDANTE REMITIÓ MEMORIAL QUE DESCORRE TRASLADO DE LAS EXCEPCIONES
23/05/24 EL DESPACHO NOTIFICÓ AUTO QUE CORRE TRASLADO PARA ALEGATOS DE CONCLUSIÓN
27/05/24 EL APODERADO DEL DEMANDANTE REMITIÓ MEMORIAL CON ALEGATOS DE CONCLUSIÓN
07/06/24 EL APDOERADO DE LA ENTIDAD REMITIÓ MEMORIAL CON ALEGATOS DE CONCLUSIÓN
11/06/24 MEMORIALES AL DESPACHO</t>
  </si>
  <si>
    <r>
      <rPr>
        <b/>
        <sz val="9"/>
        <color rgb="FF000000"/>
        <rFont val="Calibri"/>
      </rPr>
      <t xml:space="preserve">
</t>
    </r>
    <r>
      <rPr>
        <sz val="9"/>
        <color rgb="FF000000"/>
        <rFont val="Calibri"/>
      </rPr>
      <t>29/11/23 REPARTO Y RADICADO / EXPEDIENTE DIGITAL / AL DESPACHO POR REPARTO
05/02/24 EL APODERADO DE LA ENTIDAD REMITE MEMORIAL CON PROPUESTA CONCILIATORIA AL DESPACHO Y AL APODERADO DEL DEMADANTE
12/02/24 EL APODERADO DEL DEMANDANTE REMITE MEMORIAL ACEPTANDO PROPUESTA CONCILIATORIA / RECIBE MEMORIALES
18/02/24 MEMORIALES AL DESPACHO
11/03/24 EL APODERADO DE LA ENTIDAD RADICA MEMORIAL CON ACEPTACIÓN DE LA PROPUESTA CONCILIATORIA POR PARTE DEL DEMANDANTE
12/03/24 MEMORIALES AL DESPACHO
05/06/24 EL APODERADO DE LA ENTIDAD REMITIÓ MEMORIAL CON RESOLUCIÓN DE PAGO
12/06/24 MEMORIAL AL DESPACHO</t>
    </r>
  </si>
  <si>
    <t xml:space="preserve">
13/10/23 AL DESPACHO PARA SENTENCIA 
16/02/24 SE NOTIFICA SENTENCIA 
19/02/24 EL APODERADO DEL DEMANDANTE REMITE MEMORIAL CON SOLICITUD DE PAGO PARCIAL
27/02/24 EL APODERADO DE LA ENTIDAD REMITE MEMORIAL CON RESOLUCIÓN DE PAGO
05/03/24 EL APODERADO DE LA ENTIDAD REMITE RECURSO DE APELACIÓN CONTRA SENTENCIA DE PRIMERA INSTANCIA
08/03/24 AL DESPACHO
05/04/24 EL DESPACHO NOTIFICÓ AUTO QUE CONCEDE RECURSO DE APELACIÓN Y LIQUIDACIÓN DEL CRÉDITO
22/05/24 EL APODERADO DEL DEMANDANTE REMITIÓ MEMORIAL CON LIQUIDACIÓN DEL CRÉDITO Y PRONUNCIAMIENTO A RECURSO
28/05/24 MEMORIAL AL DESPACHO
28/05/24 RECIBE MEMORIAL DDEL TRIBUNAL
05/06/24 MEMORIAL AL DESPACHO</t>
  </si>
  <si>
    <r>
      <t xml:space="preserve">
22/08/23 SE ENVIÓ EL EXPEDIENTE AL CONSEJO DE ESTADO
01/10/23 SALIDA DEL PROCESO  
----------------------------</t>
    </r>
    <r>
      <rPr>
        <b/>
        <sz val="9"/>
        <color rgb="FF000000"/>
        <rFont val="Calibri"/>
      </rPr>
      <t>CONSEJO DE ESTADO</t>
    </r>
    <r>
      <rPr>
        <sz val="9"/>
        <color rgb="FF000000"/>
        <rFont val="Calibri"/>
      </rPr>
      <t xml:space="preserve">-----------------------------------------------
13/09/23 REPARTO Y RADICACIÓN DEL PROCESO 
</t>
    </r>
  </si>
  <si>
    <r>
      <t xml:space="preserve">
19/10/23 SE ENVIÓ EL EXPEDIENTE AL CONSEJO DE ESTADO
---------------------------------------------</t>
    </r>
    <r>
      <rPr>
        <b/>
        <sz val="9"/>
        <color rgb="FF000000"/>
        <rFont val="Calibri"/>
      </rPr>
      <t>CONSEJO DE ESTADO</t>
    </r>
    <r>
      <rPr>
        <sz val="9"/>
        <color rgb="FF000000"/>
        <rFont val="Calibri"/>
      </rPr>
      <t xml:space="preserve">---------------------------------------
18/12/23 REPARTO Y RADICACIÓN
16/01/24 EXPEDIENTE DIGITAL 
17/01/24 AL DESPACHO POR REPARTO
05/02/24 EL APODERADO DE LA ENTIDAD REMITE MEMORIAL CON PROPUESTA CONCILIATORIA AL DESPACHO Y AL APODERADO DEL DEMANDANTE
12/02/24 EL APODERADO DEL DEMANDANTE REMITE MEMORIAL CON ACEPTACIÓN DE LA PROPUESTA CONCILIATORIA
13/02/24 EL APODERADO DEL DEMANDANTE REMITE MEMORIAL CON CORRECCIÓN DE LA ACEPTACIÓN DE PROPUESTA CONCILIATORIA
14/02/24 EL APODERADO DE LA ENTIDAD REMITE MEMORIAL AL DESPACHO CON ACEPTACIÓN DE LA PROPUESTA CONCILIATORIA POR PARTE DEL DEMANDANTE
18/02/24 MEMORIAL AL DESPACHO
04/04/24 RECIBE MEMORIALES DEL CONSEJO DE ESTADO
09/04/24 MEMORIALES AL DESPACHO
05/06/24 EL APODERADO DE LA ENTIDAD REMITIÓ MEMORIAL CON RESOLUCIÓN DE PAGO
12/06/24 MEMORIAL AL DESPACHO
</t>
    </r>
    <r>
      <rPr>
        <b/>
        <sz val="9"/>
        <color rgb="FF000000"/>
        <rFont val="Calibri"/>
      </rPr>
      <t xml:space="preserve">-------------------------------------------------------------- TRIBUNAL ADMINISTRATIVO ------------------------------------
</t>
    </r>
    <r>
      <rPr>
        <sz val="9"/>
        <color rgb="FF000000"/>
        <rFont val="Calibri"/>
      </rPr>
      <t>19/03/24 EL APODERADO DE LA ENTIDAD REMITE MEMORIAL CON SOLICITUD DE NULIDAD Y ACLARACIÓN CONTRA SENTENCIA DE PRIMERA INSTANCIA</t>
    </r>
  </si>
  <si>
    <r>
      <t xml:space="preserve">
26/09/23 SE EMITIÓ AUTO QUE CONCEDE RECURSO DE APELACIÓN 
19/10/23 SE ENVIÓ EL EXPEDIENTE AL CONSEJO DE ESTADO
------------------------</t>
    </r>
    <r>
      <rPr>
        <b/>
        <sz val="9"/>
        <color rgb="FF000000"/>
        <rFont val="Calibri"/>
      </rPr>
      <t>CONSEJO DE ESTADO</t>
    </r>
    <r>
      <rPr>
        <sz val="9"/>
        <color rgb="FF000000"/>
        <rFont val="Calibri"/>
      </rPr>
      <t>---------------------------------------------
18/12/23 REPARTO Y RADICACIÓN 
16/01/24 EXPEDIENTE DIGITAL PROCESO ELECTRÓNICO
17/01/24 AL DESPACHO POR REPARTO
27/05/24 EL DESPACHO REMITIÓ AUTO QUE ADMITE RECURSO DE APELACIÓN
31/05/24 POR ESTADO
28/05/24 EL APODERADO DEL DEMANDANTE REMITIÓ MEMORIAL QUE DESCORRE TRASLADO DEL RECURSO
24/06/24 AL DESPACHO PARA SENTENCIA</t>
    </r>
  </si>
  <si>
    <t xml:space="preserve">
29/11/23EL APODERADO DE LA ENTIDAD RADICA ALEGATOS DE CONCLUSIÓN
01/12/23  SE RECIBE MEMORIAL ONLINE POR PARTE DE LA PROCURADURÍA
24/01/24 AL DESPACHO
29/02/24 SENTENCIA / A LA SECRETARIA / SALVAMENTO DE VOTO
12/04/24 ENVÍO DE NOTIFICACIÓN
30/04/24 EL APODERADO DE LA ENTIDAD REMITIÓ MEMORIAL CON RECURSO DE APELACIÓN / EL APODERADO DEL DEMANDANTE REMITIÓ MEMORIAL CON LIQUIDAICÓN DEL CRÉDITO
20/06/24 EL APODERADO DEL DEMANDANTE REMITIÓ MEMORIAL CON RESOLUCIÓN DE PAGO</t>
  </si>
  <si>
    <t xml:space="preserve">
30/11/23 EL APODERADO DE LA ENTIDAD RADICA ALEGATOS DE CONCLUSIÓN
01/12/23 SE RECIBE MEMORIAL ONLINE POR PARTE DE LA PROCURADURÍA
24/01/24 AL DESPACHO
22/02/24 SENTENCIA / A LA SECRETARIA PARA NOTIFICAR / SALVAMENTO DE VOTO
18/03/24 SALVAMENTO DE VOTO / ENVÍO DE NOTIFICACIÓN</t>
  </si>
  <si>
    <r>
      <t xml:space="preserve">
09/10/23 SE ENVIÓ EL EXPEDIENTE AL CONSEJO DE ESTADO - SE 854
08/02/24 RECIBE MEMORIAL QUE SE REMITE A TRIBUNAL
------------------------------</t>
    </r>
    <r>
      <rPr>
        <b/>
        <sz val="9"/>
        <color rgb="FF000000"/>
        <rFont val="Calibri"/>
      </rPr>
      <t xml:space="preserve">CONSEJO DE ESTADO--------------------------------------------
</t>
    </r>
    <r>
      <rPr>
        <sz val="9"/>
        <color rgb="FF000000"/>
        <rFont val="Calibri"/>
      </rPr>
      <t>04/12/23 REPARTO Y RADICACIÓN 
05/12/23 EXPEDIENTE DIGITAL
06/12/23 AL DESPACHO 
08/02/24 EL APODERADO DE LA ENTIDAD REMITE MEMORIAL CON CERTIFICADO DE COMITE DE CONCILIACIÓN AL DESPACHO Y AL APODERADO DEL DEMANDANTE 
09/02/24 RECIBE MEMORIALES
12/02/24 AL DESPACHO
20/02/24 AUTO QUE ADMITE RECURSO DE APELACIÓN
21/02/24 AL DESPACHO
26/02/24 A LA SECRETARIA
27/02/24 EL APODERADO DE LA ENTIDAD REMITE MEMORIAL CON RESOLUCIÓN DE PAGO
29/02/24 RECIBO PROVIDENCIA
04/02/24 SE NOTIFICA AUTO QUE ADMITE RECURSO DE APELACIÓN</t>
    </r>
  </si>
  <si>
    <t xml:space="preserve">
04/10/23 SE RECIBIÓ MEMORIAL CON TRASLADO DE LA LIQUIDACIÓN DEL CRÉDITO ACTUALIZADA
23/02/24 TRASLADO DE LA LIQUIDACIÓN
08/03/24 EL APODERADO DE LA ENTIDAD REMITE MEMORIAL QUE DESCORRE TRASLADO DE LA LIQUIDACIÓN DEL CRÉDITO
03/05/24 AL DESPACHO</t>
  </si>
  <si>
    <r>
      <t xml:space="preserve">
10/11/23 SE EMITIÓ AUTO QUE CONCEDE RECURSO DE APELACIÓN 
15/11/23 SE NOTIFICÓ AUTO 
05/02/24 EL APODERADO DE LA ENTIDAD REMITE MEMORIAL CON PROPUESTA DE CONCILIACIÓN AL DESPACHO Y AL APODERADO DEL DEMANDANTE
07/02/24 ENVÍO AL CONSEJO DE ESTADO / ARCHIVO 
12/02/24 EL APODERADO DEL DEMANDANTE REMITE MEMORIAL CON ACEPTACIÓN DE PROPUESTA CONCILIATORIA
</t>
    </r>
    <r>
      <rPr>
        <b/>
        <sz val="9"/>
        <color rgb="FF000000"/>
        <rFont val="Calibri"/>
      </rPr>
      <t xml:space="preserve">----------------------------------------- CONSEJO DE ESTADO --------------------------------------
</t>
    </r>
    <r>
      <rPr>
        <sz val="9"/>
        <color rgb="FF000000"/>
        <rFont val="Calibri"/>
      </rPr>
      <t>01/03/24 REPARTO Y RADICACIÓN
04/03/24 EXPEDIENTE DIGITAL
06/03/24 AL DESPACHO POR REPARTO
11/03/24 EL APODERADO DE LA ENTIDAD REMITE MEMORIAL CON ACEPTACIÓN DE LA PROPUESTA CONCILIATORIA POR PARTE DEL DEMANDANTE
12/03/24 MEMORIALES AL DESPACHO
24/06/24 EL DESPACHO NOTIFICÓ AUTO QUE REMITE EL EXPEDIENTE AL TRIBUNAL PARA QUE SE PRONUNCIE SOBRE ACUERDO CONCILIATORIO</t>
    </r>
  </si>
  <si>
    <t xml:space="preserve">
03/10/23 NOTIFICACIÓN DE FALLO  
03/11/23 SE RECIBIÓ MEMORIAL DEL APODERADO DE LA PARTE DEMANDANTE CON LIQUIDACIÓN DEL CRÉDITO ACTUALIZADA
09/11/23 SE RECIBIÓ MEMORIAL DEL APODERADO DE LA ENTIDAD CON LIQUIDACIÓN DE CRÉDITO
15/01/24 INGRESA AL DESPACHO
17/01/24 MEMORIAL DEL APODERADO DE LA ENTIDAD CON SOLICITUD DE AENXOS / MEMORIAL DEL APODERADO DE LA ENTIDAD CON SOLICITUD DE ALCARACIÓN DE SENTENCIA
18/01/24 AL DESPACHO
24/01/24 EL APODERADO DE LA ENTIDAD REMITE MEMORIAL CON RESOLUCIÓN DE PAGO
25/01/24 AL DESPACHO
27/02/24 AUTO QUE DECRETA NULIDAD DE  TODO LO ACTUADO / A LA SECRETARIA 
29/02/24 RECIBO DE PROVIDENCIA / ENVÍO DE NOTIFICACIÓN
01/03/24 NOTIFICACIÓN POR ESTADO / ENVÍO DE NOTIFICACIÓN
19/03/24 EL APODERADO DE LA ENTIDAD REMITE MEMORIAL CON RECURSO DE APELACIÓN CONTRA SENTENCIA DE PRIMERA INSTANCIA
03/04/24 AL DESPACHO
25/06/24 AUTO QUE CONCEDE / A LA SECRETARIA
28/06/24 EL DESPACHO NOTIFICÓ AUTO QUE CONCEDE RECURSO DE APELACIÓN
02/07/24 NOTIFICACIÓN POR ESTADO</t>
  </si>
  <si>
    <t xml:space="preserve">
30/11/23 APODERADO DE LA PARTE ACTORA PRESENTA MEMORIAL CON PRONUNCIAMIENTO FRENTE A LAS PRUEBAS ALLEGADAS POR LA ENTIDAD
07/12/23 AL DESPACHO PARA SENTENCIA
23/01/24 REGISTRA PROYECTO DE SENTENCIA
16/02/24 EL DESPACHO NOTIFICA SENTENCIA DE PRIMERA INSTANCIA
05/03/24 EL APODERADO DE LA ENTIDAD REMITE RECURSO DE APELACIÓN CONTRA SENTENCIA DE PRIMERA INSTANCIA
08/03/24 AL DESPACHO
15/03/24 EL DESPACHO NOTIFICÓ AUTO QUE CONCEDE RECURSO DE APELACIÓN
05/06/24 EL APODERADO DEL DEMANDANTE REMITIÓ MEMORIAL CON LIQUIDACIÓN DEL CRÉDITO ACTUALIZADA Y PRONUNCIMIENTO FRENTE AL RECURSO DE APELACIÓN
11/06/24 EL APODERADO DE LA ENTIDAD REMITIÓ MEMORIAL CON PRONUNCIAMIENTO A LIQUIDACIÓN DEL DEMANDANTE</t>
  </si>
  <si>
    <t xml:space="preserve">
26/09/23 SE EMITIÓ AUTO QUE APRUEBA LIQUIDACIÓN DE CRÉDITO NOTIFICACIÓN POR ESTADO
26/01/24 MIGRACIÓN EXPEDIENTE DIGITAL
27/02/24 EL APODERADO DE LA ENTIDAD REMITE MEMORIAL CON RESOLUCIÓN DE PAGO
28/02/24 MEMORIALES AL DESPACHO</t>
  </si>
  <si>
    <t xml:space="preserve">
11/10/23 SE RECIBIÓ MEMORIAL DEL APODERADO DE LA ENTIDAD CON LIQUIDACIÓN DEL CRÉDITO
08/11/23 AL DESPACHO  
25/01/24 MIGRACIÓN EXPEDIENTE DIGITAL
09/05/24 EL DESPACHO NOTIFICÓ AUTO QUE APRUEBA LIQUIDACIÓN DEL CRÉDITO
15/05/24 EL APODERADO DEL DEMANDANTE REMITIÓ MEMORIAL CON SOLICITUD DE ADICIÓN, ACLARACIÓN Y/O CORRECCIÓN</t>
  </si>
  <si>
    <t xml:space="preserve">
01/12/23 APODERADO DE LA UAECOB PRESENTA REITERACIÓN DE SOLICITUD DE AUTO / SE REMITE ACTA DE AUDIENCIA POR PARTE DEL DESPACHO
18/01/24 MEMORIAL DEL APODERADO DE LA ENTIDAD CON RESOLUCIÓN DE PAGO
30/01/24 AL DESPACHO
12/02/24 AUTO QUE PONE EN CONOCIMIENTO / FIJACIÓN DE ESTADO</t>
  </si>
  <si>
    <t xml:space="preserve">
25/08/23  EL DESPACHO EMITIÓ PRONUNCIAMIENTO 
11/09/23 OFICIO - DEVOLUCIÓN EXPEDIENTE 
16/02/24 AL DESPACHO
18/04/24 AUTO DE TRÁMITE DEJA SIN EFECTO AUTO DEL 30 DE MAYO DE 2023 / FIJACIÓN DE ESTADO
30/04/24 EL DESPACHO NOTIFICÓ AUTO QUE LIBRA MANDAMIENTO DE PAGO
06/05/24 EL APODERADO DE LA ENTIDAD RADICÓ MEMORIAL CON RECURSO DE REPOSICIÓN contra auto del 18 de abril de 2024.
14/06/24 AL DESPACHO</t>
  </si>
  <si>
    <r>
      <t xml:space="preserve">
06/12/23 EL ABOGADO DE LA ENTIDAD REMITE MEMORIAL CON RECURSO DE APELACIÓN 
18/12/23 AUTO QUE CONCEDE APELACIÓN Y ORDENA REMITIR A TRIBUNAL / NOTIFICACIÓN POR ESTADO
29/01/24 MIGRACIÓN EXPEDIENTE DIGITAL
07/02/24 ENVIO A TRIBUNAL ADMINISTRATIVO
</t>
    </r>
    <r>
      <rPr>
        <b/>
        <sz val="9"/>
        <color rgb="FF000000"/>
        <rFont val="Calibri"/>
      </rPr>
      <t xml:space="preserve">----------------------------------------- TRIBUNAL ADMINISTRATIVO -------------------------------------
</t>
    </r>
    <r>
      <rPr>
        <sz val="9"/>
        <color rgb="FF000000"/>
        <rFont val="Calibri"/>
      </rPr>
      <t>20/02/24 ABONADO Y RADICACIÓN / EXPEDIENTE DIGITAL / AL DESPACHO POR REPARTO
08/03/24 AUTO ADMITIENDO RECURSO / A LA SECRETARIA PARA COMUNICAR
11/03/24 NOTIFICACIÓN POR ESTADO
12/03/24 EL APODERADO DEL DEMANDANTE REMITE MEMORIAL CON PRONUNCIAMIENTO A RECURSO DE APELACIÓN
19/03/24 AL DESPACHO PARA SENTENCIA</t>
    </r>
  </si>
  <si>
    <r>
      <t xml:space="preserve">
07/12/23 ENVÍO DE NOTIFICACIÓN DE AUTO QUE ADMITE APELACIÓN
25/01/24 SENTENCIA CONFIRMA SOLO SE VISUALIZARÁ CUANDO ESTEN TODAS LAS FIRMAS
31/01/24 A LA SECRETARÍA
02/02/24 RECIBO DE PROVIDENCIA
07/02/24 EL APODERADO DE LA ENTIDAD REMITE MEMORIAL CON CERTIFICACIÓN DE COMITE DE CONCILIACIÓN AL DESPACHO Y AL APODERADO DEL DEMANDANTE
08/02/24 EL DESPACHO NOTIFICA SENTENCIA DE SEGUNDA INSTANCIA DESFAVORABLE / AL DESPACHO
12/02/24 EL APODERADO DEL DEMANDANTE REMITE MEMORIAL CON ACEPTACIÓN DE PROPUESTA CONCILIADORA /RECIBE MEMORIALES
26/02/24 EL DESPACHO NOTIFICA CONSTANCIA DE EJECUTORIA DE SENTENCIA DE SEGUNDA INSTANCIA
27/02/24 DEVOLUCIÓN ENTIDAD DE ORIGEN
</t>
    </r>
    <r>
      <rPr>
        <b/>
        <sz val="9"/>
        <color rgb="FF000000"/>
        <rFont val="Calibri"/>
      </rPr>
      <t xml:space="preserve">------------------------------------------TRIBUNAL ADMINISTRATIVO -----------------------------------
</t>
    </r>
    <r>
      <rPr>
        <sz val="9"/>
        <color rgb="FF000000"/>
        <rFont val="Calibri"/>
      </rPr>
      <t>27/02/24 RECIBE MEMORIALES
01/03/24 AL DESPACHO
08/03/24 AUTO DE OBEDEZCASE Y CUMPLASE / A LA SECRETARIA
11/03/24 EL DESPACHO NOTIFICA AUTO DE OBEDEZCASE Y CUMPLASE / EL APODERADO DE LA ENTIDAD RADICA MEMORIAL CON ACEPTACIÓN DE LA PROPUESTA CONCILIATORIA POR PARTE DEL DEMANDANTE
12/03/24 NOTIFICACIÓN POR ESTADO
15/03/24 AL DESPACHO
18/03/24 EL APODERADO DEL DEMANDANTE REMITE MEMORIAL CON LIQUIDACIÓN DEL CRÉDITO / AL DESPACHO MEMORIAL
19/03/24 CONSTANCIA SECRETARIAL SUSPENSIÓN DE TÉRMINOS PARA EL DÍA 18 DE MARZO DE 2024
01/04/24 EL APODERADO DE LA ENTIDAD REMITIÓ MEMORIAL CON SOLICITUD DE PRONUNCIAMIENTO FRENTE ACUERDO CONCILIATORIO
10/05/24 AUTO QUE APRUEBA CONCILIACIÓN / A LA SECRETARIA
14/05/24 NOTIFICACIÓN POR ESTADO / EL DESPACHO NOTIFICÓ AUTO QUE APRUEBA CONCILIACIÓN
22/05/24 EL APODERADO DEL DEMANDANTE REMITIÓ MEMORIAL CON PAGO DE ARANCELES
27/05/24 ENTREGA DE COPIAS
14/05/24 ARCHIVO</t>
    </r>
  </si>
  <si>
    <r>
      <t xml:space="preserve">
27/10/23 SE EMITIÓ AUTO QUE CONCEDE RECURSO DE APELACIÓN
01/11/23 NOTIFICACIÓN POR ESTADO
09/11/23 SALIDA DEL PROCESO - ENVIO AL CONSEJO DE ESTADO
----------------------------------------</t>
    </r>
    <r>
      <rPr>
        <b/>
        <sz val="9"/>
        <color rgb="FF000000"/>
        <rFont val="Calibri"/>
      </rPr>
      <t xml:space="preserve">CONSEJO DE ESTADO </t>
    </r>
    <r>
      <rPr>
        <sz val="9"/>
        <color rgb="FF000000"/>
        <rFont val="Calibri"/>
      </rPr>
      <t>----------------------------------------------------
20/11/23 REPARTO Y RADICACIÓN
22/11/23 AL DESPACHO
07/02/24 EL APODERADO DE LA ENTIDAD REMITE MEMORIAL CON CERTIFICACIÓN DE COMITÉ DE CONCILIACIÓN AL DESPACHO Y AL APODERADO DEL DEMANDANTE / RECIBE MEMORIALES
12/02/24 EL APODERADO DEL DEMANDANTE REMITE MEMORIAL CON ACEPTACIÓN DE LA PROPUESTA CONCILIATORIA /RECIVE MEMORIALES
18/02/24 MEMORIALES AL DESPACHO
19/02/24 EL APODERADO DEL DEMANDANTE REMITE MEMORIAL CON SOLICITUD DE PAGO PARCIAL A LA ENTIDAD
27/02/24 EL APODERADO DE LA ENTIDAD REMITE MEMORIAL CON RESOLUCIÓN DE PAGO
01/03/24 MEMORIALES AL DESPACHO
14/03/24 EL APODERADO DE LA ENTIDAD REMITE MEMORIAL CON ACEPTACIÓN DE LA PROPUESTA CONCILIATORIA POR PARTE DEL DEMANDANTE
18/03/24 MEMORIALES AL DESPACHO
03/05/24 EL DESPACHO NOTIFICÓ AUTO QUE ADMITE RECURSO DE APELACIÓN
06/05/24 EL APODERADO DEL DEMANDANTE REMITIÓ MEMORIAL CON ACEPTACIÓN DE LA PROPUESTA CONCILIATORIA</t>
    </r>
  </si>
  <si>
    <r>
      <t xml:space="preserve">
27/10/23 SE EMITIÓ AUTO QUE CONCEDE RECURSO DE APELACIÓN
01/11/23 NOTIFICACIÓN POR ESTADO
09/11/23 SALIDA DEL PROCESO - ENVIO AL CONSEJO DE ESTADO 
------------------------</t>
    </r>
    <r>
      <rPr>
        <b/>
        <sz val="9"/>
        <color rgb="FF000000"/>
        <rFont val="Calibri"/>
      </rPr>
      <t xml:space="preserve">CONSEJO DE ESTADO </t>
    </r>
    <r>
      <rPr>
        <sz val="9"/>
        <color rgb="FF000000"/>
        <rFont val="Calibri"/>
      </rPr>
      <t>-------------------------------------------------
20/11/23 REPARTO Y RADICACIÓN DEL PROCESO
22/11/23 AL DESPACHO
02/02/24 AUTO QUE ADMITE RECURSO DE APELACIÓN
07/02/24 A LA SECRETARIA / EL APODERADO DE LA ENTIDAD REMITE MEMORIAL CON CERTIFICACIÓN DE COMITÉ DE CONCILIACIÓN AL DESPACHO Y AL APODERADO DEL DEMANDANTE
09/07/24 RECIBO DE PROVIDENCIA AUTO QUE ADMITE RECURSO DE APELACIÓN
16/02/24 EL APODERADO DEL DEMANDANTE REMITE MEMORIAL CON ACEPTACIÓN DE PROPUESTA CONCILIATORIA
20/02/24 EL DESPACHO NOTIFICA AUTO QUE ADMITE RECURSO DE APELACIÓN
23/02/24 POR ESTADO
26/02/24 EL APODERADO DEL DEMANDANTE REMITE MEMORIAL CON PRONUNCIAMIENTO SOBRE APELACIÓN 
12/03/24 CONSTANCIA SECRETARIAL CAMBIO DE PONENTE A LUIS EDUARDO MESA NIEVES
14/03/24 EL APODERADO DE LA ENTIDAD REMITE MEMORIAL CON ACEPTACIÓN DE LA PROPUESTA CONCILIADORA POR PARTE DEL DEMANDANTE</t>
    </r>
  </si>
  <si>
    <t xml:space="preserve">
24/10/23 SE EMITIÓ AUTO QUE ORDENA TRASLADO DE LAS EXCEPCIONES 
30/10/23 SE RECIBIÓ MEMORIAL DEL APODERADO DE LA PARTE DEMANDANTE
04/12/23 AL DESPACHO
16/01/24 AUTO QUE CONCEDE TERMINO PARA ALEGATOS DE CONCLUSIÓN /  NOTIFICACIÓN DEL AUTO QUE CONCEDE TERMINO PARA ALEGATOS
17/04/24 EXPEDIENTE DIGITAL
22/01/24 EL APODERADO DEL DEMANDANTE REMITE MEMORIAL
23/01/24 EL APODERADO DE LA ENTIDAD REMITE MEMORIAL CON RESOLUCIÓN DE PAGO
27/01/24 AL DESPACHO MEMORIALES
31/01/24 EL APODERADO DE LA ENTIDAD REMITE MEMORIAL CON ALEGATOS DE CONCLUSIÓN
05/02/24 AL DESPACHO
18/03/24 CONSTANCIA SECRETARIAL SUSPENSIÓN DE TÉRMINOS PARA EL DÍA 18 DE MARZO DE 2024.
22/03/24 AL DESPACHO PARA SENTENCIA / SENTENCIA DE PRIMERA INSTANCIA
03/04/24 SE NOTIFICA SENTENCIA DE PRIMERA INSTANCIA DESFAVORABLE
17/04/24 EL APODERADO DE LA ENTIDAD RADICÓ MEMORIAL CON RECURSO DE APELACIÓN
29/05/24 EL DESPACHO NOTIFICÓ AUTO QUE CONCEDE RECURSO DE APELACIÓN
-------------------------------------- TRIBUNAL ADMINISTRATIVO -----------------------------------
25/06/24 EL DESPACHO NOTIFICÓ AUTO QUE ADMITE RECURSO DE APELACIÓN</t>
  </si>
  <si>
    <r>
      <t xml:space="preserve">
02/11/23 SE RECIBIÓ MEMORIAL DEL APODERADO DE LA ENTIDAD CON RECURSO DE APELACIÓN
21/11/23 SE EMITIÓ AUTO QUE CONCEDE RECURSO DE APELACIÓN 
19/12/23 ENVÍO A TRIBUNAL ADMINISTRATIVO
02/02/24 MIGRACIÓN EXPEDEINTE DIGITAL
</t>
    </r>
    <r>
      <rPr>
        <b/>
        <sz val="9"/>
        <color rgb="FF000000"/>
        <rFont val="Calibri"/>
      </rPr>
      <t xml:space="preserve">------------------------------------ TRIBUNAL ADMINISTRATIVO -------------------------------------------
</t>
    </r>
    <r>
      <rPr>
        <sz val="9"/>
        <color rgb="FF000000"/>
        <rFont val="Calibri"/>
      </rPr>
      <t>05/02/24 ABONADO Y RADICACIÓN
08/02/24 AL DESPACHO APELACIÓN DE SENTENCIA
09/02/24 AUTO ADMITIENDO RECURSO / A LA SECRETARIA / RECIBO DE PROVIDENCIA
13/02/24 NOTIFICACIÓN POR ESTADO
12/02/24 EL DESPACHO NOTIFICA AL CORREO ELECTRÓNICO EL AUTO QUE ADMITE RECURSO DE APELACIÓN / EL APODERADO DEL DEMANDANTE REMITE MEMORIAL CON SOLICITUD DE CORRECCIÓN /RECIBE MEMORIALES
05/03/24 AL DESPACHO
08/03/24 AUTO DE TRÁMITE / A LA SECRETARIA / RECIBO DE PROVIDENCIA 
11/03/24 EL DESPACHO NOTIFICA AUTO DE TRÁMITE
12/03/24 NOTIFICACIÓN POR ESTADO</t>
    </r>
  </si>
  <si>
    <t xml:space="preserve">
11/10/23 NOTIFICACIÓN POR CORREO ELECTRÓNICO
01/11/23 RADICACIÓN DE CONTESTACIÓN DE LA DEMANDA
01/11/23 CAMBIO DE PONENTE A JOSE MARIA ARMENTA FUENTES
16/11/23 AL DESPACHO</t>
  </si>
  <si>
    <t xml:space="preserve">
28/11/23 CONTESTACIÓN DE LA DEMANDA
24/01/24 AL DESPACHO
05/02/24 EL DESPACHO EMITE AUTO QUE ORDENA CORRER TRASLADO DE LAS EXCEPCIONES
07/02/24 NOTIFICACIÓN DEL AUTO QUE ORDENA CORRER TRASLADO DE LAS EXCEPCIONES
19/02/24 EL APODERADO DEL DEMANDANTE REMITE MEMORIAL QUE DESCORRE TRASLADO DE LAS EXCEPCIONES / RECIBE MEMORIALES
01/03/24 TRASLADO EXCEPCIONES
06/02/24 EL APODERADO DEL DEMANDANTE REMITE MEMORIAL QUE DESCORRE TRASLADO DE LAS EXCEPCIONES
13/03/24 AL DESPACHO
03/05/24 EL DESPACHO NOTIFICÓ AUTO QUE ADECUA PROCESO Y CORRE TRASLADO PARA ALEGATOS DE CONCLUSIÓN
08/05/24 EL APODERADO DEL DEMANDANTE REMTIÓ MEMORIAL CON ALEGATOS DE CONCLUSIÓN
17/05/24 El apoderado de la entidad presentó alegatos de conclusión.</t>
  </si>
  <si>
    <t>28/11/23 SE RADICA CONTESTACIÓN DE LA DEMANDA
30/11/23 APODERADO DEL DEMANDANTE PRESENTA MEMORIAL CON PRONUNCIAMIENTO A LAS EXCEPCIONES
24/01/24 AL DESPACHO
05/02/24 EL DESPACHO EMITE AUTO QUE ORDENA CORRER TRASLADO DE LAS EXCEPCIONES
07/02/24 EL DESPACHO NOTIFICA AUTO QUE ORDENA CORRER TRASLADO DE LAS EXCEPCIONES
19/02/24 EL APODERADO DEL DEMANDANTE REMITE MEMORIAL QUE DESCORRE TRASLADO DE LAS EXCEPCIONES / RECIBE MEMORIALES
01/03/24 TRASLADO DE EXCEPCIONES / EL APODERADO DEL DEMANDANTE REMITE MEMORIAL QUE DESCORRE TRASLADO DE LAS EXCEPCIONES
13/03/24 AL DESPACHO
03/05/24 EL DESPACHO NOTIFICÓ AUTO QUE CORRE TÉRMINO PARA ALEGAR DE CONCLUSIÓN
17/05/24 EL APODERADO DEL DEMANDANTE REMITIÓ MEMORIAL CON ALEGATOS DE CONCLUSIÓN</t>
  </si>
  <si>
    <t xml:space="preserve">
07/12/23 EL APODERADO DE LA ENTIDAD PRESENTÓ MEMORIAL CON CONTESTACIÓN DE DEMANDA
13/12/23 MEMORIAL DEL APODERADO DE LA PARTE DEMANDANTE CON REPSUESTA A EXCEPCIONES
24/01/24 MIGRACIÓN EXPEDIENTE DIGITAL
08/02/24 AL DESPACHO / AUTO QUE ORDENA CORRER TRASLADO PARTES 10 DÍAS
09/02/24 NOTIFICACIÓN POR ESTADO
19/02/24 EL APODERADO DEL DEMANDANTE REMITE MEMORIAL CON RESPUESTA A LAS EXCEPCIONES
20/02/24 MEMORIALES AL DESPACHO
23/02/24 EL APODERADO DEL DEMANDANTE REMITE MEMORIAL CON SOLICITUD DE PAGO PARCIAL
07/03/24 AL DESPACHO / AUTO QUE FIJA FECHA AUDIENCIA Y/O DILIGENCIA 
08/03/24 NOTIFICACIÓN POR ESTADO
11/03/24 EL APODERADO DE LA ENTIDAD REMITE MEMORIAL CON SOLICITUD DE APLAZAMIENTO DE AUDIENCIA
12/03/24 EL DESPACHO EMITE QUE APLAZA LA AUDIENCIA PROGRAMADA PARA EL DÍA 20 DE MARZO DE 2024.
13/03/24 EL DESPACHO NOTIFICA AUTO QUE APLAZA AUDIENCIA
18/03/24 CONSTANCIA SECRETARIAL SUSPENSÍON DE TÉRMINOS PARA EL DÍA 18 DE MARZO DE 2024
11/04/24 EL DESPACHO EMITE AUTO QUE REQUIERE A LAS PARTES
16/04/24 EL APODERADO DE LA ENTIDAD REMITIÓ MEMORIAL CON CERTIFICADO DE COMITÉ DE CONCLICIÓN / EL APODERADO DEL DEMANDANTE REMITIÓ MEMORIAL CON RESPUESTA A REQUERIMIENTO
22/04/24 EL APODERADO DEL DEMANDANTE REMITIO RESPUESTA DE LA SOLICITUD DE CONCILIACIÓN
21/06/24 EL DESPACHO NOTIFICÓ AUTO QUE FIJA FECHA PARA AUDIENCIA PARA EL 21 DE AGOSTO DE 2024</t>
  </si>
  <si>
    <t xml:space="preserve">
23/11/23 APODERADO DE LA UAECOB PRESENTA MEMORIAL CON CONTESTACIÓN DE LA DEMANDA
28/11/23 MEMORIAL DE LA PARTE DEMANDANTE
04/03/24 EXPEDIENTE DIGITAL
06/03/24 AUTO FIJA FECHA
07/03/24 NOTIFICACIÓN POR ESTADO
08/03/24 ENVÍO DE COMUNICACIÓN
18/03/24 CONSTANCIA SECRETARIAL SUSPENSIÓN DE TÉRMINOS PARA EL DÍA 18 DE MARZO DE 2024
10/04/24 EL DESPACHO NOTIFICÓ AUTO QUE CAMBIA FECHA PARA AUDIENCIA
16/04/24 Radicación sustitución poder y se allega certificación del comité técnico de conciliación / SE NOTIFICA EN AUDIENCIA SENTENCIA DE PRIMERA INSTANCIA
30/04/24 EL APODERADO DE LA ENTIDAD REMITIÓ MEMORIAL CON RECURSO DE APELACIÓN
21/05/24 EL DESPACHO NOTIFICÓ AUTO QUE CONCEDE RECURSO DE APELACIÓN Y REQUIERE A LA ENTIDAD
04/06/24 EL APODERADO DEL DEMANDANTE REMITIÓ MEMORIAL CON LIQUIDACIÓN DEL CRÉDITO ACTUALIZADA
07/06/24 EL APODERADO DE LA ENTIDAD REMITIÓ MEMORIAL CON PRONUNCIAMIENTO A LIQUIDACIÓN DEL CRÉDITO </t>
  </si>
  <si>
    <t xml:space="preserve">
29/11/23 CONTESTACIÓN DE LA DEMANDA
24/01/24 AL DESPACHO
05/02/24 EL DESPACHO EMITE AUTO QUE ORDENA CORRER TRASLADO DE LAS EXCEPCIONES
07/02/24 EL DESPACHO NOTIFICA AL CORREO ELECTRONICO EL AUTO QUE ORDENA CORRER TRASLADO DE LAS EXCECPIONES
19/02/24 EL APODERADO DEL DEMANDANTE REMITE MEMORIAL QUE DESCORRE TRASLADO DE LAS EXCEPCIONES / RECIBE MEMORIALES
01/03/24 TRASLADO DE EXCEPCIONES / EL APODERADO DEL DEMANDANTE REMITE MEMORIAL QUE DESCORRE TRASLADO DE LAS EXCEPCIONES
13/03/24 AL DESPACHO
03/05/24 EL DESPACHO NOTIFICÓ AUTO QUE CORRE TRASLADO PARA ALEGAR DE CONCLUSIÓN
08/05/24 EL APODERADO DEL DEMANDANTE REMITIÓ MEMORIAL CON ALEGATOS DE CONCLUSIÓN
17/05/24 EL APODERADO DE LA ENTIDAD RADICÓ MEMORIAL CON ALEGATOS DE CONCLUSIÓN</t>
  </si>
  <si>
    <t xml:space="preserve">
07/11/23 SE RECIBIÓ MEMORIAL DEL APODERADO DE LA ENTIDAD CON CONTESTACIÓN DE DEMANDA
28/11/23 AL DESPACHO</t>
  </si>
  <si>
    <t xml:space="preserve">
11/12/23 NOTIFICACIÓN POR CORREO / TRASLADO DE 10 DÍAS
16/01/24 MEMORIAL DEL APODERADO DE LA ENTIDAD CON CONTESTACIÓN DE LA DEMANDA
23/01/24 RECIBE MEMORIALES
26/01/24 AL DESPACHO
14/02/24 AUTO QUE ORDENA TRASLADO DE LAS EXCEPCIONES 
15/02/24 NOTIFICACIÓN POR ESTADO 
21/02/24 EL APODERADO DEL DEMANDANTE REMITE MEMORIAL QUE DESCORRE TRASLADO DE LAS EXCEPCIONES / RECIBE MEMORIALES ONLINE
08/03/24 AL DESPACHO
18/03/24 CONSTANCIA SECRETARIAL SUSPENSIÓN DE TÉRMINO PARA EL DÍA 18 DE MARZO DE 2024
11/04/24 EL DESPACHO NOTIFICÓ AUTO QUE PRESCINDE DE AUDIENCIA INCIIAL Y CORRE TRASLADO PARA ALEGATOS
15/04/24 EL APODERADO DEL DEMANDANTE REMITIÓ MEMORIAL CON ALEGATOS DE CONCLUSIÓN
10/05/24 EL DESPACHO NOTIFICÓ SENTENCIA DE PRIMERA INSTANCIA DESFAVORABLE
29/05/24 EL APODERADO DE LA ENTIDAD RADICÓ MEMORIAL CON RECURSO DE APELACIÓN
06/06/24 EL DESPACHO NOTIFICÓ AUTO QUE CONCEDE RECURSO DE APELACIÓN
13/06/24 EL APODERADO DEL DEMANDANTE REMITIÓ MEMORIAL CON LIQUIDACIÓN DEL CRÉDITO ACTUALIZADA
18/06/24 EL APODERADO DE LA ENTIDAD REMITIÓ MEMORIAL CON PRONUNCIAMIENTO A LIQUIDACIÓN DEL CRÉDITO / OFICIO REMISORIO
19/06/24 MEMORIALES AL DESPACHO
20/06/24 AL DESPACHO
25/06/24 RECIBE MEMORIALES POR CORREO ELECTRÓNICO DEL TAC ACTA DE REPARTO
-------------------------------------------------TRIBUNAL ADMINISTRATIVO----------------------------------------------
23/06/24 ABONADO Y RADICADO
26/06/24 EXPEDIENTE DIGITAL / AL DESPACHO POR REPARTO</t>
  </si>
  <si>
    <t xml:space="preserve">
15/12/23 EL APODERADO DE LA ENTIDAD REMITE MEMORIAL CON SOLICITUD DE LINK DE EXPEDIENTE DIGITAL A LO CUAL SE BRINDA RESPUESTA POR PARTE DEL DESPACHO.
09/02/24 AL DESPACHO
06/03/24 EL DESPACHO NOTIFICA AUTO QUE CONCEDE RECURSO DE APELACIÓN PRESENTADO POR EL DEMANDANTE CONTRA MANDAMIENTO DE PAGO</t>
  </si>
  <si>
    <r>
      <t xml:space="preserve">
14/12/23 ENVIO DE NOTIFICACIÓN DE SENTENCIA
17/01/24 OFICIO COMUNICANDO LA DECISIÓN SOLO SE VISUALIZARÁ CUANDO TODAS LAS FIRMAS ESTEN REALIZADAS
23/01/24 DEVOLUCIÓN DEL EXPEDIENTE A LA ENTIDAD DE ORIGEN
</t>
    </r>
    <r>
      <rPr>
        <b/>
        <sz val="9"/>
        <color rgb="FF000000"/>
        <rFont val="Calibri"/>
      </rPr>
      <t xml:space="preserve">------------------------------------------- TRIBUNAL ADMINISTRATIVO---------------------------------------
</t>
    </r>
    <r>
      <rPr>
        <sz val="9"/>
        <color rgb="FF000000"/>
        <rFont val="Calibri"/>
      </rPr>
      <t>24/01/24 DEVUELVE EL EXPEDIENTE
19/02/24 EL APODERADO DEL DEMANDANTE REMITE MEMORIAL A LA ENTIDAD CON SOLICITUD DE PAGO PARCIAL
27/02/24 EL APODERADO DE LA ENTIDAD REMITE MEMORIAL CON RESOLUCIÓN DE PAGO
07/03/24 AL DESPACHO
11/03/24 EL DESPACHO EMITE AUTO DE ODEBDEZCASE Y CUMPLASE / A LA SECRETARIA
12/03/24 RECIBO DE PROVIDENCIA
13/03/24 ENVÍO DE NOTIFICACIÓN
14/03/24 NOTIFICACIÓN POR ESTADO
15/03/24 EL APODERADO DE LA ENTIDAD REMITE MEMORIAL CON CUMPLIMIENTO DE REQUERIMIENTO
18/03/24 EL APODERADO DEL DEMANDANTE REMITE MEMORIAL CON LIQUIDACIÓN DEL CRÉDITO ACTUALIZADA
22/03/24 ENVIO CONTABILIDAD SE REMITE EL EXPEDIENTE AL AREA CONTABLE PARA ALLEGAR LIQUIDACIÓN</t>
    </r>
  </si>
  <si>
    <t xml:space="preserve">
19/12/23 NOTIFICACIÓN DEL AUTO QUE LIBRA MANDAMIENTO DE PAGO / TRASLADO DE 10 DÍAS
22/01/24 MIGRACIÓN DEL EXPEDIENTE DIGITAL
26/01/24 EL APODERADO DE LA ENTIDAD REMITE MEMORIAL CON CONTESTACIÓN
29/01/24 AL DESPACHO
07/03/24 AL DESPACHO
18/03/24 CONSTANCIA SECRETARIAL SUSPENSIÓN DE TÉRMINOS PARA EL DÍA 18 DE MARZO DE 2024
18/04/24 EL DESPACHO NOTIFICÓ AUTO QUE FIJA FECHA PARA AUDIENCIA
24/04/24 EL DESPACHO NOTIICÓ AUTO QUE REQUIERE PRUEBAS DE OFICIO
09/05/24 EL APODERADO DE LA ENTIDAD REMITIO CUMPLIMIENTO DE REQUERIMIENTO.
23/04/24 El apoderado de la entidad remitió sustitución de poder y  certificación del comité técnico de conciliación
23/05/24 EL DESPACHO NOTIFICÓ ACTA DE AUDIENCIA
07/06/24 EL APODERADO DE LA ENTIDAD REMITIÓ MEMORIAL CON CUMPLIMIENTO DE REQUERIMIENTO
13/06/24 EL APODERADO DE LA ENTIDAD REMITIÓ MEMORIAL CON SUSTITUCIÓN DE PODER Y SE ASISTE A AUDIENCIA
14/06/24 EL DESPACHO NOTIFICÓ ACTA DE AUDIENCIA Y SENTENCIA DE PRIMERA INSTANCIA
27/06/24 EL APODERADO DE LA ENTIDAD REMITIO MEMORIAL CON RECURSO DE APELACIÓN / MEMORIALES AL DESPACHO</t>
  </si>
  <si>
    <t xml:space="preserve">
21/02/24 SE NOTIFICA AUTO QUE LIBRA MANDAMIENTO DE PAGO 
26/02/24 EL APODERADO DE LA ENTIDAD REMITE RECURSO DE REPOSICIÓN CONTRA AUTO QUE LIBRA MANDAMIENTO DE PAGO
28/02/24 AL DESPACHO</t>
  </si>
  <si>
    <t xml:space="preserve">
16/02/24 AUTO QUE LIBRA MANDAMIENTO DE PAGO / A LA SECRETARIA / ENVIA NOTIFICACIÓN
23/02/24 ENVÍO DE NOTIFICACIÓN
26/02/24 TRASLADO 10 DÍAS
12/03/24 EL APODERADO DE LA ENTIDAD REMITE CONTESTACIÓN A LA DEMANDA
22/03/24 AL DESPACHO
22/04/24 EL DESPACHO NOTIFICA AUTO QUE ORDENA CORRER TRASLADO DE LAS EXCEPCIONES AL DEMANDANTE
06/05/2024 EL APODERADO DEL DEMANDANTE RADICA RESPUESTA A LAS EXCEPCIONES PRESENTADAS.
24/06/24 AL DESPACHO PARA SENTENCIA</t>
  </si>
  <si>
    <t xml:space="preserve">
12/02/24 ENVÍO DE COMUNICACIÓN DE AUTO QUE LIBRA MANDAMIENTO DE PAGO
01/03/24 NOTIFICACIÓN PERSONAL
07/03/24 EL APODERADO DE LA ENTIDAD REMITE MEMORIAL CON RECURSO DE REPOSICIÓN CONTRA AUTO QUE LIBRA MANDAMIENTO DE PAGO.
18/03/24 CONSTANCIA SECRETARIAL SUSPENSIÓN DE TÉRMINOS PARA EL DÍA 18 DE MARZO DE 2024
21/03/24 AL DESPACHO /  AUTO QUE RESUELVE RESPOSIÓN 
22/03/24 NOTIFICACIÓN POR ESTADO
01/04/24 NOTIFICACIÓN DE ESTADO CON AUTO QUE NIEGA REPONER
15/04/24 APODERADO DE LA ENTIDAD REMITE CONTESTACIÓN DE LA DEMANDA
29/04/24 EL APODERADO DEL DEMANDANTE REMITIÓ MEMORIAL QUE DESCORRE TRASLADO DE LAS EXCEPCIONES
09/05/24 AL DESPACHO  AUTO QUE ORDENA CORRER TRASLADO DE LAS EXCEPCIONES
10/05/24 NOTIFICACIÓN POR ESTADO
14/05/24 EL DESPACHO NOTIFICÓ AUTO QUE CORRE TRASLADO DE LAS EXCEPCIONES
15/05/24 EL APODERADO DEL DEMANDANTE REMITIÓ MEMORIAL CON PRONUNCIAMIENTO A EXCEPCIONES</t>
  </si>
  <si>
    <t xml:space="preserve">
03/10/23 AUTO QUE LIBRA MANDAMIENTO DE PAGO / A LA SECRETARIA
05/10/23 RECIBO DE PROVIDENCIA
06/10/23 NOTIFICACIÓN POR ESTADO / ENVÍO DE NOTIFICACIÓN / NOTIFICACIÓN POR CORREO ELECTRÓNICO
09/10/23 RECIBE MEMORIALES
14/10/23 CONSTANCIA SECRETARIAL
05/03/24 AUTO QUE NIEGA / A LA SECRETARIA
13/03/24 RECIBO DE PROVIDENCIA
14/03/24 NOTIFICACIÓN POR ESTADO
18/03/24 ENVÍO DE NOTIFICACIÓN
21/03/24 EL APODERADO DE LA ENTIDAD REMITE MEMORIAL CON RECURSO DE REPOSICIÓN CONTRA MANDAMIENTO DE PAGO
22/03/24 EL APODERADO DE LA ENTIDAD REMITE MEMORIAL CON PODER
30/04/24 PASA AL DESPACHO</t>
  </si>
  <si>
    <t xml:space="preserve">
07/11/23 AUTO QUE LIBRA MANDAMIENTO DE PAGO / NOTIFICADO POR ESTADO
09/02/24 ENVIO DE COMUNICACIÓN
12/02/24 TRASLADO DE 10 DÍAS
11/03/24 AL DESPACHO
18/03/24 CONSTANCIA SECRETARIAL SUSPENSIÓN DE TÉRMINOS PARA EL DÍA 18 DE MARZO
10/04/24 AUTO QUE RESUELVE / RECIBO DE PROVIDENCIA
11/04/24 NOTIFICACIÓN POR ESTADO / ENVÍO DE COMUNICACIÓN.
28/05/24 EL DESPACHO NOTIFICÓ AUTO QUE CORRE TRASLADO PARA ALEGAR DE CONCLUSIÓN
04/06/24 EL APODERADO DEL DEMANDANTE REMITIÓ MEMORIAL CON ALEGATOS DE CONCLUSIÓN
13/06/24 EL APODERADO DE LA ENTIDAD REMITIÓ MEMORIAL CON ALEGATOS DE CONCLUSIÓN
14/06/24 MEMORIALES AL DESPACHO</t>
  </si>
  <si>
    <t xml:space="preserve">
02/04/24 AUTO QUE LIBRA MANDAMIENTO DE PAGO / A LA SECRETARÍA
03/04/24 RECIBO DE PROVIDENCIA
04/04/24 NOTIFICACIÓN POR ESTADO / ENVÍO DE NOTIFICACIÓN / NOTIFICACIÓ POR CORREO ELECTRÓNICO
02/05/24 AL DESPACHO</t>
  </si>
  <si>
    <t xml:space="preserve">
26/04/24 AUTO QUE LIBRA MANDAMIENTO DE PAGO / A LA SECRETARÍA
29/04/24 NOTIFICACIÓN POR ESTADO
06/05/24 ENVÍO DE NOTIFICACIÓN A LA ENTIDAD
07/05/24 TRASLADO DE 10 DÍAS
14/05/24 EL APODERADO DE LA ENTIDAD RADICÓ MEMORIAL CON RECURSO CONTRA MANDAMIENTO DE PAGO
17/05/24 EL APODERADO DEL DEMANDANTE REMITE MEMORIAL CON PRONUNCIMIENTO A RECURSO
24/05/24 AL DESPACHO</t>
  </si>
  <si>
    <t xml:space="preserve">
10/05/24 AUTO QUE LIBRA MANDAMIENTO DE PAGO / A LA SECRETARIA / ENVÍO DE NOTIFICACIÓN
20/05/24 NOTIFICACIÓN DEL AUTO QUE LIBRA MANDAMIENTO DE PAGO
21/05/24 TRASLADO DE 10 DÍAS
27/05/24 EL APODERADO DE LA ENTIDAD REMITIÓ MEMORIAL CON RECURSO DE REPOSICIÓN
07/06/24 AL DESPACHO</t>
  </si>
  <si>
    <t xml:space="preserve">
20/05/24 NOTIFICACIÓN DEL AUTO QUE LIBRA MANDAMIENTO DE PAGO
27/05/24 EL APODERADO DE LA ENTIDAD REMITIÓ MEMORIAL CON RECURSO DE RESPOSICIÓN
30/05/24 EL APODERADO DEL DEMANDANTE REMITIÓ MEMORIAL CON PRONUNCIAMIENTO A RECURSO
04/06/24 AL DESPACHO</t>
  </si>
  <si>
    <t xml:space="preserve">
04/06/24 AUTO QUE LIBRA MANDAMIENTO DE PAGO
05/06/24 RECIBO PROVIDENCIA
06/06/24 ENVÍO DE NOTIFICACIÓN / NOTIFICACIÓN POR CORREO ELECTRÓNICO
12/06/24 EL APODERADO DE LA ENTIDAD RADICÓ MEMORIAL CON RECURSO DE REPOSICIÓN CONTRA AUTO QUE LIBRA MANDAMIENTO DE PAGO
25/05/24 AL DESPACHO</t>
  </si>
  <si>
    <t xml:space="preserve">
25/06/24 AUTO QUE LIBRA MANDAMIENTO DE PAGO / A LA SECRETARIA
28/06/24 RECIBO PROVIDENCIA / ENVÍO DE NOTIFICACIÓN
</t>
  </si>
  <si>
    <t xml:space="preserve">
13/06/24 AUTO QUE LIBRA MANDAMIENTO DE PAGO / A LA SECRETARIA 
17/06/24 RECIBO DE PROVIDENCIA / ENVÍO DE NOTIFICACIÓN
18/06/24 NOTIFICACIÓN POR ESTADO 
18/06/24 EL APODERADO DEL DEMANDANTE REMITIÓ MEMORIAL CON SOLICITUD DE ACLARACIÓN, ADICIÓ Y/O CORRECCIÓN
24/06/24 EL APODERADO DE LA ENTIDAD REMITIÓ MEMORIAL CON RECURSO DE REPOSICIÓN CONTRA MANDAMIENTO DE PAGO
26/06/24 EL APODERADO DEL DEMANDANTE REMITIÓ MEMORIAL QUE DESCORRE TRASLADO DEL RECURSO DE REPOSICIÓN / ENVÍO DE COMUNICACIÓN A LA ANDJE
</t>
  </si>
  <si>
    <t xml:space="preserve">
31/05/24 AUTO QUE LIBRA MANDAMIENTO DE PAGO / A LA SECRETARIA
07/06/24 RECIBO PROVIDENCIA
11/06/24 NOTIFICACIÓN POR ESTADO / ENVÍO DE NOTIFICACIÓN / NOTIFICACIÓN POR CORREO ELECTRÓNICO
14/06/24 EL APODERADO DE LA ENTIDAD REMITIÓ MEMORIAL CON RECURSO CONTRA AUTO QUE LIBRA MANDAMIENTO DE PAGO
18/06/24 EL APODERADO DEL DEMANDANTE REMITIÓ MEMORIAL QUE DESCORRE TRASLADO DEL RECURSO DE REPOSICIÓN
20/06/24 EL APODERADO DE LA ENTIDAD REMITIO MEMORIAL CON ALCANCE AL RECURSO PRESENTANDO PODER
27/06/24 ENVÍO DE COMUNICACIÓN
</t>
  </si>
  <si>
    <t xml:space="preserve">
11/07/23 AL DESPACHO
30/05/24 EL APODERADO DE LA ENTIDAD REMITIÓ MEMORIAL CON SOLICITUD DE NULIDAD Y RECURSO CONTRA MANDAMIENTO DE PAGO
12/06/24 FIJACIÓN EN LISTA
17/05/24 EL APODERADO DEL DEMANDANTE REMITIÓ MEMORIAL CON PRONUNCIAMIENTO A RECURSO
21/06/24 AL DESPACHO
</t>
  </si>
  <si>
    <t xml:space="preserve">
12/04/24 AUTO QUE LIBRA MANDAMIENTO DE PAGO
15/04/24 NOTIFICACIÓN POR ESTADO / ENVÍO DE COMUNICACIÓN
22/04/24 EL APODERADO DE LA ENTIDAD REMITIÓ MEMORIAL CON RECURSO CONTRA MANDAMIENTO DE PAGO
24/04/24 EL APODERADO DEL DEMANDANTE REMITIÓ MEMORIAL CON PRONUNCIAMIENTO A RECURSO
26/04/24 AUTO QUE RESUELVE REPOSICIÓN
29/04/24 NOTIFICACIÓN POR ESTADO 
09/05/24 AL DESPACHO 
10/05/24 AUTO DE TRÁMITE 
14/05/24 NOTIFICACIÓN POR ESTADO
0706/24 ENVÍO DE NOTIFICACIÓN
11/06/24 TRASLADO DE 10 DÍAS
24/06/24 RECIBE MEMORIALES EL APODERADO DE LA ENTIDAD REMITIÓ MEMORIAL CON CONTESTACIÓN DE LA DEMANDA
25/06/24 MEMORIALES AL DESPACHO
</t>
  </si>
  <si>
    <t xml:space="preserve">21/02/24 AUTO QUE LIBRA MANDAMIENTO DE PAGO
22/02/24 NOTIFICACIÓN POR ESTADO
05/03/24 ENVÍO DE NOTIFICACIÓN / NOTIFICACIÓN POR CORREO ELECTRONICO
06/03/24 TRASLADO DE 10 DÍAS
12/03/24 EL APODERADO DE LA ENTIDAD REMITE MEMORIAL CON RECURSO DE REPOSICIÓN CONTRA MANDAMIENTO DE PAGO
18/03/24 CONSTANCIA SECRETARIAL SUSPENSIÓN DE TÉRMINOS PARA EL DÍA 18 DE MARZO DE 2024
13/06/24 EL DESPACHO NOTIFICÓ AUTO QUE NO REPONE Y CONTABILIZA TÉRMINOS PARA CONTESTAR DEMANDA
27/06/24 EL APODERADO DE LA ENTIDAD REMITIÓ MEMORIAL CON CONTESTACIÓN DE LA DEMANDA
</t>
  </si>
  <si>
    <t xml:space="preserve">
02/02/23 SE EMITIÓ AUTO QUE LIBRA MANDAMIENTO DE PAGO -NOTIFICACIÓN  POR ESTADO 
27/01/24 MEMORIAL DEL APODERADO DEL DEMANDANTE
30/01/24 NOTIFICACIÓN PERSONAL DEL AUTO QUE LOBRA MANDAMIENTO DE PAGO, DEMANDA Y ANEXOS / MIGRACIÓN EXPEDIENTE DIGITAL
14/02/24 EL APODERADO DE LA ENTIDAD REMITE MEMORIAL CON CONTESTACIÓN DE LA DEMANDA
16/02/24 CONTESTACIÓN DEMANDA
19/02/24 RECIBE MEMORIALES OFICINA DE APORTO AL DESPACHO
26/02/24 EL APODERADO DEL DEMANDANTE REMITE MEMORIAL QUE DESCORRE TRASLADO DE LAS EXCECPIONES
27/02/24 MEMORIALES AL DESPACHO
29/02/24 AUTO QUE ORDENA TRASLADO DE LAS EXCEPCIONES
01/03/24 NOTIFICACIÓN POR ESTADO / ENVÍO DE NOTIFICACIÓN
03/03/24 EL APODERADO DEL DEMANDANTE REMITE MEMORIAL QUE DESCORRE TRASLADO DE LAS EXCEPCIONES
04/03/24 MEMORIALES AL DESPACHO
18/03/24 CONSTANCIA SECRETARIAL SUSPENSIÓN DE TÉRMINOS PARA EL DÍA 18 DE MARZO DE 2024
12/04/24 EL DESPACHO NOTIFICÓ AUTO QUE CORRE TRASLADO PARA ALEGAR DE CONCLUSIÓN
24/04/24 EL APODERADO DEL DEMANDANTE REMITIÓ MEMORIAL CON ALEGATOS DE CONCLUSIÓN
26/04/24 RECIBE MEMORIALES EL APODERADO DE LA ENTIDAD REMITIÓ MEMORIAL CON ALEGATOS DE CONCLUSIÓN
03/05/24 MEMORIALES AL DESPACHO
</t>
  </si>
  <si>
    <t xml:space="preserve">
12/09/23 CONTESTACIÓN DE DEMANDA 
17/10/23 SE LLEVÓ A CABO CAMBIO DE PONENTE / AL DESPACHO
15/01/24 AUTO QUE ORDENA CORRER TRASLADO DE LAS EXCEPCIONES / A SECRETARÍA
17/01/24 RECIBO DE PROVIDENCIA
18/01/24 NOTIFICACIÓN POR ESTADO
18/01/24 ENVÍO DE COMUNICACIÓN
23/01/24  EL APODERADO DEL DEMANDANTE REMITE MEMORIAL QUE DESCORRE TRASLADO DE LAS EXCEPCIONES
12/03/24 ENVIO DE COMUNICACIÓM
13/03/24 TRASLADO DE 10 DÍAS
14/03/24 EL APODERADO DEL DEMANDANTE REMITE MEMORIAL QUE DESCORRE TRASLADO DE LAS EXCEPCIONES
08/04/24 AL DESPACHO
14/06/24 AUTO QUE CONCEDE TERMINO PARA ALEGATOS DE CONCLUSIÓN / A LA SECRETARIA
19/06/24 RECIBO PROVIDENCIA
20/06/24 EL DESPACHO NOTIFICÓ AUTO QUE CORRE TRASLADO PARA ALEGATOS DE CONCLUSIÓN
21/06/24 EL APODERADO DEL DEMANDANTE REMITIÓ MEMORIAL CON ALEGATOS DE CONCLUSIÓN
</t>
  </si>
  <si>
    <t xml:space="preserve">
19/12/23 TRASLADO DE 10 DÍAS PARA CONTESTAR
22/01/24 MIGRAICÓN DEL EXPEDIENTE DIGITAL
26/01/24 EL APODERADO DE LA ENTIDAD REMITE MEMORIAL CON CONTESTACIÓN
29/01/24 AL DESPACHO
07/03/24 AL DESPACHO
18/03/24 CONSTANCIA SECRETARIAL SUSPENSIÓN DE TÉRMINOS PARA EL DÍA 18 DE MARZO DE 2024
18/04/24 EL DESPACHO NOTIFICÓ AUTO QUE FIJA FECHA PARA AUDIENCIA INICIAL
22/04/2024 El apoderado de la entidad remitió sustitución de poder y certificación del comité de conciliación.
23/05/24 ASISTENCIA A AUDIENCIA INICIAL DONDE SE REVISA PROOPUESTA CONCILIATORIA Y SE SUSPENDE LA MISMA
27/05/24 EL APODERADO DE LA ENTIDAD REMITIÓ CORREO CON SOLICITUD DE ACTA DE AUDIENCIA
28/05/24 EL DESPACHO NOTIFICÓ ACTA DE AUDIENCIA
07/05/24 EL APODERADO DE LA ENTIDAD RADICÓ MEMORIAL CON CUMPLIMIENTO A REQUERIMIENTO
13/06/24 EL APODERADO DE LA ENTIDAD REMITIÓ MEMORIAL CON SUSTITUCIÓN DE PODER Y ASITIÓ A AUDIENCIA / EL DESPACHO NOTIFICÓ ACTA DE AUDIENCIA
26/06/24 AUTO QUE APRUEBA CONCILIACIÓN
27/06/24 NOTIFICACIÓN POR ESTADO
</t>
  </si>
  <si>
    <t xml:space="preserve">
15/12/23 EL APODERADO DE LA ENTIDAD PRESENTÓ MEMORIAL CON SOLICITUD DE ACCESO AL EXPEDIENTE DIGITAL
19/10/23 NOTIFICACIÓN DEL AUTO QUE LIBRA MANDAMIENTO DE PAGO
11/01/24 TRASLADO DE 10 DÍAS PARA PROPONER EXCEPCIONES
26/01/24 EL APODERADO DE LA ENTIDAD REMITE MEMORIAL CON CONTESTACIÓN DE LA DEMANDA
09/02/24 AL DESPACHO
06/03/24 EL DESPACHO NOTIFICA AUTO QUE ORDENA CORRER TRASLADO DE LAS EXCEPCIONES
07/03/24 NOTIFICACIÓN POR ESTADO
11/03/24 EL APODERADO DEL DEMANDANTE REMITE MEMORIAL QUE DESCORRE TRASLADO DE LAS EXCEPCIONES
02/04/24 AL DESPACHO / CONSTANCIA SECRETARIAL SUSPENSIÓN DE TÉRMINOS PARA EL DÍA 18 DE MARZO
26/04/24 SENTENCUA / A LA SECRETARIA
09/05/24 EL DESPACHO NOTIFICÓ SENTENCIA DE PRIMERA INSTANCIA
28/05/24 EL APODERADO DE LA ENTIDAD REMITIÓ MEMORIAL CON RECURSO DE APELACIÓN
07/06/24 AL DESPACHO
21/06/24 EL APODERADO DE LA ENTIDAD REMITIÓ MEMORIAL CON RESOLUCIÓN DE PAGO 711 DE 2024 / MEMORIAL AL DESPACHO
24/06/24 EL DESPACHO NOTIFICÓ AUTO QUE CONCEDE RECURSO
25/06/24 NOTIFICACIÓN POR ESTADO
</t>
  </si>
  <si>
    <t xml:space="preserve">
05/12/23 EL ABOGADO DE LA ENTIDAD PRESENTA MEMORIAL CON CONTESTACIÓN DE LA DEMANDA
12/12/23 EL APODERADO DEL DEMANDANTE REMITE MEMORIAL QUE DESCORRE TRASLADO DE LA CONTESTACIÓN DE LA DEMANDA.
09/02/24 AL DESPACHO
20/03/24 AUTO QUE NIEGA LAS EXCEPCIONES 
20/03/24 A LA SECRETARIA 
22/03/24 NOTIFICACIÓN POR ESTADO
21/03/24 ENVIO DE NOTIFICACIÓN
02/04/24 EL APODERADO DE LA ENTIDAD REMITIÓ MEMORIAL CON RECURSO DE REPOSICIÓN Y SUBSIDIO APELACIÓN
19/04/24 EL APODERADO DEL DEMANDANTE REMITIÓ MEMORIAL CON PRONUNCIAMIENTO A RECURSO
27/05/24 EL DESPACHO NOTIFICÓ AUTO QUE RESUELVE RECURSO
21/06/24 AUTO QUE REQUIERE A LA ENTIDAD
24/06/24 EL APODERADO DEL DEMANDANTE REMITIÓ MEMORIAL CON RADICACIÓN DE REQUERIMIENTO
28/06/24 EL APODERADO DE LA ENTIDAD REMITIÓ MEMORIAL CON CUMPLIMIENTO DE REQUERIMIENTO 
</t>
  </si>
  <si>
    <t xml:space="preserve">
11/12/23 EL APODERADO DEL DEMANDANTE REMITE MEMORIAL QUE DESCORRE TRASLADO DE LA CONTESTACIÓN DE LA DEMANDA.
09/02/24 AL DESPACHO
20/03/24 AUTO QUE NIEGA LAS EXCEPCIONES / A LA SECRETARÍA 
21/03/24 EL DESPACHO NOTIFICA AUTO QUE RESUELVE EXCEPCIONES
22/03/24 NOTIFICACIÓN POR ESTADO
26/04/24 EL DESPACHO NOTIFICÓ SENTENCIA DE PRIMERA INSTANCIA
16/05/24 EL APODERADO DE LA ENTIDAD REMITIÓ RECURSO DE APELACIÓN
24/06/24 EL DESPACHO NOTIFICÓ AUTO QUE CONCEDE RECURSO DE APELACIÓN
</t>
  </si>
  <si>
    <t xml:space="preserve">
08/11/23 EL APODERAO DE LA ENTIDAD PRESENTÓ MEMORIAL ALLEGANDO LIQUIDACIÓN CORRESPONDIENTE  
15/11/23 CONTESTACIÓN DEMANDA 
26/01/24 EXPEDIENTE DIGITAL MIGRACIÓN
06/03/24 AL DESPACHO
18/03/24 CONSTANCIA SECRETARIAL SUSPENSIÓN DE TÉRMINOS PARA EL DÍA 18 DE MARZO DE 2024
21/03/24AUTO DE TRASLADO
22/03/24 EL DESPACHO NOTIFICÓ AUTO QUE CORRE TRASLADO DE LAS EXCEPCIONES / NOTIFICAICÓN POR ESTADO
04/04/24  EL APODERADO DEL DTE REMITE MEMORIAL DESCORRE TRASLADO EXCEPCIONES.
</t>
  </si>
  <si>
    <t xml:space="preserve">
23/11/23 SE RECIBIÓ MEMORIAL DEL APODERADO DE LA ENTIDAD CON ALEGATOS DE CONCLUSIÓN
15/01/24 AL DESPACHO 
15/02/24 FALLO / A LA SECRETARIA
13/03/24 EL DESPACHO NOTIFICA SENTENCIA DE PRIMERA INSTANCIA
03/04/24 SE ENVÍA RECURSO DE APELACIÓN
16/04/24 EL DESPACHO NOTIFICÓ AUTO QUE CONCEDE RECURSO DE APELACIÓN
22/04/24 EL DEMANDADO REMITIÓ RESPUESTA A LA PROPUESTA DE CONCILIACIÓN
--------------------------------TRIBUNAL ADMINISTRATIVO -----------------------------------------
23/04/24 REPARTO Y RADICACIÓN / EXPEDIENTE DIGITAL 
24/04/24 AL DESPACHO POR REPARTO
21/06/24 RECIBE MEMORIALES EL APODERADO DE LA ENTIDAD REMITIÓ MEMORIAL CON RESOLUCIÓN DE PAGO 712 DE 2024
</t>
  </si>
  <si>
    <t xml:space="preserve">
10/10/23 SE RECIBIÓ MEMORIAL DEL APODERADO DE LA ENTIDAD CON SOLICITUD DE ACCESO AL EXPEDIENTE DIGITAL 
30/10/23 AL DESPACHO
01/04/24 EL APODERADO DEL DEMANDANTE REMITIÓ MEMORIAL CON IMPULSO PROCESAL
06/04/24 EL DESPACHO NOTIFICÓ SENTENCIA DE PRIMERA INSANCIA DESFAVORABLE
24/05/24 El apoderado de la entidad remitió recurso de apelación.
14/06/24 EL DESPACHO NOTIFICÓ AUTO QUE CONCEDE RECURSO DE APELACIÓN
26/06/24 EL APODERADO DEL DEMANDANTE REMITIÓ MEMORIAL CON LIQUIDACIÓN DEL CRÉDITO ACTUALIZADA
</t>
  </si>
  <si>
    <t xml:space="preserve">
27/11/23 CONSTANCIA SECRETARÍA REMITE SOLICITUD DE DESARCHIVO DEL PROCESO 11001-33-31-014-2012-00195-00 DEL DEMANDADO, CONFORME LO ORDENADO EN AUTO DEL 28/09/23
16/01/24 MIGRACIÓN DEL EXPEDIENTE DIGITAL
06/02/24 AL DESPACHO MEMORIAL
18/03/24 CONSTANCIA SECRETARIAL SUSPENSIÓN DE TÉRMINOS PARA EL DÍA 18 DE MARZO DE 2024
06/06/24 AUTO QUE ORDENA SEEGUIR ADELANTE CON LA EJECUCIÓN
07/06/24 NOTIFICADO POR ESTADO
24/06/24 EL APODERADO DE LA ENTIDAD REMITIÓ MEMORIAL CON RECURSO DE APELACIÓN
</t>
  </si>
  <si>
    <t xml:space="preserve">
27/11/23 SE REMITE MEMORIAL DEL APODERADO DE LA ENTIDAD CON ALCARACIÓN DE ENVÍO DE CONTESTACIÓN DE LA DEMANDA EL 2 DE OCTUBRE DE 2023
07/12/23 AL DESPACHO
26/06/24 EL APODERADO DEL DEMADNANTE REMITIIÓ MEMORIAL CON IMPULSO PROCESAL
</t>
  </si>
  <si>
    <t xml:space="preserve">
18/10/23 EL APODERADO DE LA ENTIDAD PRESENTÓ MEMORIAL CON CONTESTACIÓN DE DEMANDA 
20/10/23 SE RECIBIÓ MEMORIAL DEL APODERADO DE LA PARTE DEMANDANTE
23/10/23 AL DESPACHO 
12/01/24 EXPEDIENTE DIGITAL MIGRACIÓN
09/02/24 AUTO QUE ORDENA TRASLADO DE LAS EXCEPCIONES / RECIBO PROVIDENCIA
12/02/24 NOTIFICACIÓN POR ESTADO / EL DESPACHO NOTIFICA AUTO QUE ORDENA CORRER TRASLADO DE LAS EXCEPCIONES AL DEMANDANTE 
19/02/24 EL APODERADO DEL DEMANDANTE REMITE MEMORIAL CON RESPUESTA A LAS AXCEPCIONES
20/02/24 MEMORIALES AL DESPACHO
18/03/24 CONSTANCIA SECRETARIAL SUSPENSIÓN DE TÉRMINOS PARA EL DÍA 18 DE MARZO DE 2024
17/06/24 EL DESPACHO NOTIFICÓ AUTO QUE FIJA FECHA PARA AUDIENCIA
</t>
  </si>
  <si>
    <t xml:space="preserve">
09/11/23 SE EMITIÓ AUTO QUE ORDENA SEGUIR ADELANTE CON LA EJECUCIÓN EL CUAL SE NOTIFICÓ POR ESTADO
20/11/23 SE RECIBIÓ MEMORIAL DEL APODERADO DE LA ENTIDAD CON RECURSO DE REPOSICIÓN EN SUBSIDIO APELACIÓN
29/01/24 MIGRACIÓN EXPEDIENTE DIGITAL
28/02/24 AL DESPACHO
07/03/24 AUTO QUE REPONE
08/03/24 EL DESPACHO NOTIFICA ESTADO CON AUTO QUE RESUELVE RECURSO DE REPOSICIÓN
13/03/24 EL APODERADO DE LA ENTIDAD REMITE MEMORIAL CON RECURSO
18/03/24 CONSTANCIA SECRETARIAL SUSPENSIÓN DE TÉRMINOS PARA EL DÍA 18 DE MARZO DE 2024
19/04/24 EL DESPACHO NOTIFICÓ AUTO QUE DEJA SIN EFECTOS LA SENTENCIA DE PRIMERA INSTANCIA DE FECHA DEL 9 DE NOVIEMBRE DE 2023 Y EL AUTO QUE RESUELVE RECURSO DE FECHA DEL 7 DE MARZO DE 2024
25/04/24 EL APODERADO DEL DEMANDANTE REMITIÓ MEMORIAL QUE DESCORRE TRASLADO DE LAS EXCEPCIONES
14/06/24 EL DESPACHO NOTIFICÓ ESTADO CON SENTENCIA DE PRIMERA INSTANCIA
26/06/24 EL APODERADO DEL DEMANDANTE REMITIÓ MEMORIAL CON LIQUIDACIÓN DEL CRÉDITO ACTUALIZADA
28/06/24 EL APODERADO DE LA ENTIDAD REMITIÓ MEMORIAL CON RECURSO DE APELACIÓN Y LIQUIDACIÓN DEL CRÉDITO
</t>
  </si>
  <si>
    <r>
      <t xml:space="preserve">
28/11/23 ENVÍO A CONSEJO DE ESTADO SE 1020 Y SALIDA DEL PROCESO
05/02/24 EL APODERADO DE LA ENTIDAD REMITE MEMORIAL CON PROPUESTA DE CONCILIACIÓN AL DESPACHO Y AL APODERADO DEL DEMANDANTE
---------------------------------</t>
    </r>
    <r>
      <rPr>
        <b/>
        <sz val="9"/>
        <color rgb="FF000000"/>
        <rFont val="Calibri"/>
      </rPr>
      <t>CONSEJO DE ESTADO</t>
    </r>
    <r>
      <rPr>
        <sz val="9"/>
        <color rgb="FF000000"/>
        <rFont val="Calibri"/>
      </rPr>
      <t xml:space="preserve">--------------------------------------------------
06/12/23 REPARTO Y RADICACIÓN DEL PROCESO / AL DESPACHO POR REPARTO
05/02/24 RECIBE MEMORIALES
19/02/24 MEMORIALES AL DESPACHO
01/03/24 EL APODERADO DEL DEMANDANTE REMITE MEMORIAL CON ACEPTACIÓN DE LA PROPUESTA CONCILIATORIA
05/03/24 MEMORIALES AL DESPACHO
14/03/24 EL APODERADO DE LA ENTIDAD REMITE MEMORIAL CON ACEPTACIÓN DE LA PROPUESTA CONCILIATORIA POR PARTE DEL DEMANDANTE AL DESPACHO
18/03/24 MEMORIALES AL DESPACHO
21/06/24 EL APODERADO DE LA ENTIDAD REMITIÓ MEMORIAL CON RESOLUCIÓN DE PAGO 709 DE 2024
</t>
    </r>
  </si>
  <si>
    <r>
      <t xml:space="preserve">
27/10/23 SE EMITIÓ AUTO QUE CONCEDE RECURSO DE APELACIÓN
01/11/23 NOTIFICACIÓN POR ESTADO
09/11/23 SALIDA DEL PROCESO - ENVIO AL CONSEJO DE ESTADO 
07/02/24 EL APODERADO DE LA ENTIDAD REMITE MEMORIAL CON CERTIFICACIÓN DE COMITE DE CONCILIACIÓN AL DESPACHO Y AL APODERADO DEL DEMANDANTE
08/02/24 RECIBE MEMORIALES
------------------------------</t>
    </r>
    <r>
      <rPr>
        <b/>
        <sz val="9"/>
        <color rgb="FF000000"/>
        <rFont val="Calibri"/>
      </rPr>
      <t xml:space="preserve">CONSEJO DE ESTADO </t>
    </r>
    <r>
      <rPr>
        <sz val="9"/>
        <color rgb="FF000000"/>
        <rFont val="Calibri"/>
      </rPr>
      <t>-----------------------------------------------
20/11/23 REPARTO Y RADICACIÓN
22/11/23 AL DESPACHO POR REPARTO
07/02/24 EL APODERADO DE LA ENTIDAD REMITE MEMORIAL CON CERTIFICADO DE COMITÉ DE CONCILIACIÓN AL DESPACHO Y AL APODERADO DEL DEMANDANTE
08/02/24 RECIBE MEMORIALES
12/02/24 EL APODERADO DEL DEMANDANTE REMITE MEMORIAL CON ACEPTACIÓN DE PROPUESTA CONCILIATORIA
18/02/24 MEMORIALES AL DESPACHO
14/03/24 EL APODERADO DE LA ENTIDAD REMITE MEMORIAL CON ACEPTACIÓN DE LA PROPUESTA CONCILIATORIA POR PARTE DEL DEMANDANTE
18/03/24 MEMORIALES AL DESPACHO</t>
    </r>
  </si>
  <si>
    <t xml:space="preserve">
18/08/23 SE EMITIÓ AUTO QUE CORRIGE PROVIDENCIA EL CUAL INGRESÓ A LA SECRETARÍA PARA NOTIFICAR 
24/08/23 NOTIFICACIÓN POR ESTADO / MEMORIAL APODERADO DEMANDANTE
29/08/23 SE RECIBIÓ MEMORIAL DEL APODERADO DE LA PARTE DEMANDANTE 
30/08/23 CAMBIO DE PONENTE 
02/10/23 AL DESPACHO 
26/06/24 EL APODERADO DEL DEMANDANTE REMITIÓ MEMORIAL CON IMPULSO PROCESAL
</t>
  </si>
  <si>
    <t xml:space="preserve">
18/07/23 SE EMITIÓ AUTO QUE ORDENA TRASLADO DE EXCEPCIONES EL CUAL SE NOTIFICÓ POR ESTADO 
19/10/23 AL DESPACHO
13/01/24 MIGRACIÓN DEL EXPEDIENTE DIGITAL
24/01/24 EL APODERADO DE LA ENTIDAD REMITE MEMORIAL CON RESOLUCIÓN DE PAGO
28/01/24 AL DESPACHO
28/02/24 AUTO TRASLADO A LAS PARTES 10 DÍAS
29/02/24 NOTIFICACIÓN POR ESTADO / ENVÍO DE COMUNICACIÓN
05/03/24 EL APODERADO DE LA ENTIDAD REMITE MEMORIAL CON RECURSO DE REPOSICIÓN / MEMORIALES AL DESPACHO
18/03/24 COSNTANCIA SECRETARIAL SUSPENSIÇON DE TÈRMINOS PARA EL DÍA 18 DE MARZO DE 2024</t>
  </si>
  <si>
    <t xml:space="preserve">
12/07/23 SE CONCEDIÓ TÉRMINO DE 10 DÍAS A LA PARTE EJECUTANTE
04/08/23 AL DESPACHO 
25/09/23 CONSTANCIA SECRETARIAL 
07/02/24 EL APODERADO DE LA ENTIDAD REMITE MEMORIAL CON CERTIFICADO DE COMITE  DE CONCILIACIÓN AL DESPACHO Y AL APODERADO DEL DEMANDANTE / AL DESPACHO
12/02/24 EL APODERADO DEL DEMANDANTE REMITE MEMORIAL CON NO ACEPTACIÓN DE LA PROPUESTA CONCILIATORIA
11/04/24 EL APODERADO DEL DEMANDANTE REMIIÓ MEMORIAL CON IMPULSO PROCESAL
21/06/24 SENTENCIA  / A LA SECRETARIA
26/06/24 EL DESPACHO NOTIFICÓ SENTENCIA DE PRIMERA INSTANCIA DESFAVOABLE
</t>
  </si>
  <si>
    <t xml:space="preserve">
31/10/23 AL DESPACHO
11/03/24 AUTO ABRE INCIDENTE PERSONA
12/03/24 EL DESPACHO NOTIFICA AUTO QUE REQUIERE A LA ENTIDAD Y ABRE INCIDENTE DE DESACATO
14/03/24 EL APODERADO DEL DEMANDANTE REMITE MEMORIAL / LA ENTIDAD REMITE MEMORIAL CON RESPUESTA A DESACATO
15/03/24 MEMORIALES AL DESPACHO
18/03/24 CONSTANCIA SECRETARIAL SUSPENSIÓN DE TÉRMINOS PARA EL DÍA 18 DE MARZO DE 2024
16/04/24 AL DESPACHO
04/06/24 EL APODERADO DE LA ENTIDAD REMITIÓ MEMORIAL CON RESOLUCIÓN DE PAGO
05/06/24 MEMORIALES AL DESPACHO
28/06/24 AUTO QUE CONCEDE TÉRMINO PARA ALEGATOS DE CONCLUSIÓN
</t>
  </si>
  <si>
    <t xml:space="preserve">
10/11/23 SE EMITIÓ AUTO QUE ORDENA TRASLADO DE LAS EXCEPCIONES PROPUESTAS POR EL APODERADO DE LA ENTIDAD
14/12/23 NOTIFICACIÓN POR ESTADO 
17/01/24 MEMORIAL DEL APODERADO DEL DEMANDANTE QUE DESCORRE TRASLADO DE LAS EXCEPCIONES 
12/02/24 AL DESPACHO
14/02/24 AUTO QUE CONCEDE TÉRMINO PARA ALEGATOS DE CONCLUSIÓN / A LA SECRETARÍA PARA COMUNICAR
16/02/24 ENVIO DE NOTIFICACIÓN
21/02/24 EL APODERADO DEL DEMANDANTE REMITE MEMORIAL CON ALEGATOS DE CONCLUSIÓN / RECIBE MEMORIALES
01/03/24 EL APODERADO DE LA ENTIDAD REMITE MEMORIAL CON ALEGATOS DE CONCLUSIÓN
18/03/24 AL DESPACHO
14/06/24 AUTO QUE ORDENA ENVIAR AL SIGUIENTE EN TURNO / A LA SECRETARIA
18/06/24 RECIBO PROVIDENCIA
19/06/24 EL DESPACHO NOTIFICÓ AUTO QUE CAMBIA DE PONENTE POR PONENCIA VENCIDA
</t>
  </si>
  <si>
    <t xml:space="preserve">
18/12/23 RECIBE MEMORIAL CON ALEGATOS DE CONCLUSIÓN DEL DEMANDANTE
15/01/24 MEMORIAL DEL APODERADO DE LA ENTIDAD CON ALEGATOS DE CONCLUSIÓN
22/01/24 AL DESPACHO
16/04/24 EL DESPACHO NOTIFICÓ SENTENCIA DE PRIMERA INSTANCIA
03/05/24 EL APODERADO DE LA ENTIDAD REMITIÓ MEMORIAL CON RECURSO DE APELACIÓN
</t>
  </si>
  <si>
    <r>
      <t xml:space="preserve">
17/11/23 ADMITE EL RECURSO DE APELACIÓN. DENTRO DE LOS DIEZ 10 DÍAS SIGUIENTES A LA EJECUTORIA DE ESTA PROVIDENCIA, LA SECRETARÍA PASARÁ EL EXPEDIENTE AL DESPACHO PARA PROFERIR SENTENCIA, SIN NECESIDAD DE TRASLADOS
11/12/23 AL DESPACHO
25/01/24 SENTENCIA CONFIRMA LA SENTENCIA PROFERIDA POR EL TRIBUNAL, SOLO SE VISUALIZARÁ CUANDO TODAS LAS FIRMAS ESTEN REALIZADAS
07/02/24 EL APODERADO DE LA ENTIDAD REMITE MEMORIAL CON CERTIFICADO DE COMITE DE CONCILIACIÓN AL DESPACHO Y AL APODERADO DEL DEMANDANTE
08/02/24 EL DESPACHO NOTIFICA SENTENCIA DE SEGUNDA INSTANCIA DESFAVORABLE
12/02/24 EL APODERADO DEL DEMANDANTE REMITE MEMORIAL CON NO ACEPTACIÓN DE PROPUESTA CONCILIATORIA
26/02/24 EL DESPACHO REMITE OFICIO CON CONSTANCIA DE EJECUTORIA DE SENTENCIA DE SEGUNDA INSTANCIA
27/02/24 DEVOLUCIÓN ENTIDAD DE ORIGEN
</t>
    </r>
    <r>
      <rPr>
        <b/>
        <sz val="9"/>
        <color rgb="FF000000"/>
        <rFont val="Calibri"/>
      </rPr>
      <t xml:space="preserve">--------------------------------------------  TRIBUNAL ADMINISTRATIVO -------------------------------------------
</t>
    </r>
    <r>
      <rPr>
        <sz val="9"/>
        <color rgb="FF000000"/>
        <rFont val="Calibri"/>
      </rPr>
      <t xml:space="preserve">27/02/24 RECIBE MEMORIALES
01/03/24 AL DESPACHO
08/03/24 AUTO DE OBEDEZCASE Y CUMPLASE / A LA SECRETARIA
11/03/24 EL DESPACHO NOTIFICA AUTO DE OBEDEZCASE Y CUMPLASE
12/03/24 NOTIFICACIÓN POR ESTADO
19/03/24 CONSTANCIA SECRETARIAL SUSPENSIÓN DE TÉRMINOS PARA EL DÍA 18 DE MARZO DE 2024
01/04/24 EL APODERADO DEL DEMANDANTE REMITIÓ MEMORIAL CON LIQUIDACIÓN DEL CRÉDITO ACTUALIZADA
04/04/24 EL DESPACHO CORRE TRASLADO A ACTUALIZACIÓN DEL CRÉDITO PRESENTADO
09/04/24 El apoderado de la entidad presentó Pronunciamiento frente a la liquidación del crédito presentada por el demandante.
30/04/24 EL DESPACHO NOTIFICÓ AUTO QUE MODIFICA DE OFICIO LA LIQUIDACIÓN DEL CRÉDITO
06/05/24 EL APODERADO DE LA ENTIDAD REMITIÓ MEMORIAL CON RECURSO DE APELACIÓN CONTRA AUTO QUE MODIFICA LIQUIDACIÓN DEL CRÉDITO
08/05/24 EL APODERADO DEL DEMANDANTE REMITIÓ MEMORIAL CON PRONUNCIAMIENTO A RECURSO DE APELACIÓN
17/05/24 AL DESPACHO
28/06/24 AUTO QUE CONCEDE / A LA SECRETARIA
</t>
    </r>
  </si>
  <si>
    <t xml:space="preserve">
22/09/23 SE EMITIÓ AUTO QUE APRUEBA LIQUIDACIÓN DE CRÉDITO PRESENTADA 
26/09/23 SE ENVIÓ NOTIFICACIÓN
04/06/24 RECIBE MEMORIALES DEL APODERADO DE LA ENTIDAD CON RESOLUCIÓN DE PAGO 382 DE 2024
06/06/24 AL DESPACHO
25/06/24 AUTO DE TRAMITE  / A LA SECRETARIA
28/06/24 EL DESPACHO NOTIFICÓ AUTO QUE CORRE TRASLADO AL DEMANDANTE DE LA RESOLUCIÓN DE PAGO
</t>
  </si>
  <si>
    <t xml:space="preserve">
25/10/23 AL DESPACHO PARA SENTENCIA
12/12/23 SE EMITIÓ AUTO QUE ORDENA ENVIAR EL EXPEDIENTE A LA OFICINA DE APOYO EL CUAL SE NOTIFICÓ POR ESTADO
12/12/23 NOTIFICACIÓN POR ESTADO
19/01/24 EL APODERADO DE LA ENTIDAD REMITE MEMORIAL CON RESOLUCIÓN DE PAGO
25/01/25 NOTIFICACIÓN DEL OFICIO CON REQUERIMIENTO
27/01/24 AL DESPACHO
09/02/24 EL APODERADO DE LA ENTIDAD REMITE MEMORIAL CON CUMPLIMIENTO DE REQUERIMIENTO
14/02/24 AL DESPACHO
18/03/24 CONSTANCIA SECRETARIAL SUSPENSIÓN DE TÉRMINOS PARA EL DÍA 18 DE MARZO DE 2024
23/05/24 RECIBE MEMORIALES POR CORREO ELECTRÓNICO DE LA OFICINA DE APOYO
19/06/24 TRASLADO 3 DÍAS 
24/06/24 EL APODERADO DE LA ENTIDAD REMITIÓ MEMORIAL 
25/06/24 MEMORIALES AL DESPACHO
</t>
  </si>
  <si>
    <t xml:space="preserve">
20/04/23 INGRESÓ AL DESPACHO
12/03/24 CONSTANCIA SECRETARIAL CAMBIO DE PONENTE A LUIS EDUARDO MESA NIEVES
01/04/24 EL APODERADO DEL DEMANDANTE REMITIÓ MEMORIAL CON IMPULSO PROCESAL</t>
  </si>
  <si>
    <t xml:space="preserve">
09/05/23 SE NOTIFICÓ AUTO QUE LIBRA MANDAMIENTO DE PAGO  
24/05/23 SE RECIBIÓ MEMORIAL DEL APODERADO DE LA ENTIDAD CON CONTESTACIÓN DE DEMANDA
21/02/24 EL APODERADO DEL DEMANDANTE REMITE MEMORIAL CON IMPULSO PROCESAL
26/02/24 MEMORIALES AL DESPACHO
18/03/24 CONSTANCIA SECRETARIAL SUSPENSIÓN DE TÉRMINOS PARA EL DÍA 18 DE MARZO DE 2024
29/04/24 EL APODERADO DEL DEMANDANTE REMITIÓ MEMORIAL CON IMPULSO PROCESAL</t>
  </si>
  <si>
    <t xml:space="preserve">
07/11/23 MIGRACIÓN EXPEDIENTE DIGITAL
11/03/24 AUTO QUE CONCEDE TÉRMINO PARA ALEGATOS DE CONCLUSIÓN / NOTIFICACIÓN 
14/03/24 EL APODERADO DEL DEMANDANTE REMITE MEMORIAL CON ALEGATOS DE CONCLUSIÓN / MEMORIALES AL DESPACHO
18/03/24 CONSTANCIA SECRETARIAL SUSPENSIÓN DE TÉRMINOS PARA EL DÍA 18 DE MARZO DE 2024
01/04/24 EL APODERADO DE LA ENTIDAD REMITIÓ MEMORIAL CON ALEGATOS DE CONCLUSIÓN
02/04/24 MEMORIALES AL DESPACHO 
16/04/24 AL DESPACHO
05/06/24 EL APODERADO DE LA ENTIDAD REMITIÓ MEMORIAL CON RESOLUCIÓN DE PAGO
06/06/24 MEMORIALES AL DESPACHO
14/06/24 AUTO QUE ORDENA SEGUIR ADELANTE CON LA EJECUCIÓN
17/06/24 EL DESPACHO NOTIFICÓ SENTENCIA DE PRIMERA INSTANCIA DESFAVORABLE
</t>
  </si>
  <si>
    <t xml:space="preserve">
06/12/23 SE EMITIÓ AUTO QUE FIJA FECHA PARA AUDIENCIA INICIAL EL DÍA 20 DE JUNIO DE 2024 A LAS 8.30 AM
07/12/23 NOTIFICACIÓN POR ESTADO
12/12/23 SE RECIBIÓ MEMORIAL DEL APODERADO DE LA PARTE DEMANDANTE
18/03/24 SUSPENSIÓN DE TÉRMINOS PARA EL DÍA 18 DE MARZO DE 2024
08/04/24 EL APODERADO DEL DEMANDANTE REMITIÓ MEMORIAL CON ALCANCE A REQUERIMIENTO DE AUDIENCIA
04/06/24 EL APODERADO DE LA ENTIDAD REMITIÓ MEMORIAL CON RESOLUCIÓN DE PAGO
05/06/24 MEMORIALES AL DESPACHO
18/06/24 EL APODERADO DEL DEMANDANTE REMITIÓ MEMORIAL CON SOLICITUD DE LINK DE AUDIENCIA
20/06/24 EL APODERADO DE LA ENTIDAD REMITIÓ MEMORIAL CON SOLICITUD DE APLAZAMIENTO DE AUDIENCIA / EL APODERADO DE LA ENTIDAD REMITIÓ MEMORIAL CON SUSTITUCIÓN DE PODER / ACTA DE AUDIENCIA / OFICIO REQUIRIENDO
</t>
  </si>
  <si>
    <r>
      <t xml:space="preserve">
05/12/23 AL DESPACHO
01/02/24 AUTO QUE RESUELVE SOLICITUD DE ACLARACIÓN DE PROVIDENCIAS
12/02/24 A LA SECRETARIA PARA NOTIFICAR
14/02/24 RECIBO DE PROVIDENCIA
19/02/24 ENVÍO DE NOTIFICACIÓN / SE NOTIFICA AUTO QUE RESUELVE SOLICITUD
</t>
    </r>
    <r>
      <rPr>
        <b/>
        <sz val="9"/>
        <color rgb="FF000000"/>
        <rFont val="Calibri"/>
      </rPr>
      <t xml:space="preserve">-------------------------TRIBUNAL ADMINISTRATIVO------------------
</t>
    </r>
    <r>
      <rPr>
        <sz val="9"/>
        <color rgb="FF000000"/>
        <rFont val="Calibri"/>
      </rPr>
      <t xml:space="preserve">08/04/24 EL DESPACHO NOTIFICÓ AUTO DE OBEDEZCASE Y CUMPLASE Y CORRE TRASLADO PARA QUE EL DEMANDANTE SE PRONUNCIE FRENTE A LAS EXCEPCIONES
11/04/24 EL APODERADO DEL DEMANDANTE REMITIÓ MEMORIAL QUE DESCORRE TRASLADO DE LAS EXCEPCIONES
19/04/24 EL DESPACHO NOTIFICA ESTADO CON TRASLADO DE LAS EXCEPCIONES 
22/04/24 EL APODERADO DEL DEMANDANTE REMITIÓ MEMORIAL CON PRONUNCIMIENTO A EXCEPCIONES
09/05/24 EL DESPACHO NOTIFICÓ AUTO QUE ADECUA PROCESO PARA SENTENCIA ANTICIPADA
15/05/24 EL APODERADO DE LA ENTIDAD RADICÓ MEMORIAL CON RECURSO CONTRA AUTO QUE ADECUA PROCESO
16/05/24 EL DESPACHO FIJA EN LISTA RECURSO Y CORRE TRASLADO AL DEMANDANTE
17/05/24 EL DESPACHO NOTIFICÓ ACCIÓN DE TUTELA QUE NIEGA POR IMPROCEDENTE
20/05/24 EL APODERADO DEL DEMANDANTE REMITIÓ MEMORIAL CON PRONUNCIAMIENTO A RECURSO
04/06/24 EL DESPACHO NOTIFICÓ AUTO QUE RESUELVE RECURSO Y CORRE TRASLADO PARA ALEGAR DE CONCLUSIÓN
06/06/24 EL APODERADO DEL DEMANDANTE REMITIÓ MEMORIAL CON ALEGATOS DE CONCLUSIÓN
19/06/24 EL APODERADO DE LA ENTIDAD REMITIÓ MEMORIAL CON ALEGATOS DE CONCLUSIÓN
21/06/24 AL DESPACHO PARA SENTENCIA
</t>
    </r>
  </si>
  <si>
    <t xml:space="preserve"> 
15/11/23 AL DESPACHO
01/02/24 AUTO QUE ADMITE RECUSO DE APELACIÓN
07/02/24 EL APODERADO DE LA ENTIDAD REMITE MEMORIAL CON CERTIFICACIÓN DE COMITÉ DE CONCILIACIÓN AL DESPACHO Y AL APODERADO DEL DEMANDANTE
09/02/24 RECIBE MEMORIALES POR CORREO ELECTRÓNICO
12/02/24 MEMORIALES AL DESPACHO
13/02/24 EL APODERADO DEL DEMANDANTE REMITE MEMORIAL CON ACEPTACIÓN DE PROPUESTA CONCILIATORIA
14/02/24 EL APODERADO DE LA ENTIDAD REMITE MEMORIAL CON LA ACEPTACIÓN DE LA PROPUESTA CONCILIATORIA POR PARTE DEL DEMANDANTE / RECIBE MEMORIALES
18/02/24 MEMORIALES AL DESPACHO
20/02/24 A LA SECRETARIA PARA NOTIFICAR AUTO QUE ADMITE RECURSO DE APELACIÓN
27/02/24 EL DESPACHO NOTIFICA AUTO QUE ADMITE RECURSO DE APELACIÓN
29/02/24 RECIBE MEMORIALES ONLINE DEL APODERADO DEL DEMANDANTE
04/03/24 EL APODERADO DE LA ENTIDAD REMITE MEMORIAL CON REITERACIÓN DE PROPUESTA CONCILIATORIA
10/04/24 AL DESPACHO
27/06/24 AUTO QUE REMITE A TRIBUNAL PARA QUE RESUELVA PROPUESTA CONCILIATORIA
</t>
  </si>
  <si>
    <r>
      <t xml:space="preserve">
19/12/23 NOTIFICACIÓN POR ESTADO DEL AUTO QUE CONCEDE APELACIÓN
29/01/24 ENVIO A OTRAS CORPORACIONES 
07/02/24 EL APODERADO DE LA ENTIDAD REMITE MEMORIAL CON PROPUESTA CONCILIATORIA AL DESPACHO Y AL APODERADO DEL DEMANDANTE
12/02/24 EL APODERADO DEL DEMANDANTE REMITE MEMORIAL CON NO ACEPTACIÓN DE PROPUESTA CONCILIATORIA
15/02/24 AL DESPACHO MEMORIALES
05/03/24 AL DESPACHO
18/03/24 CONSTANCIA SECRETARIAL SUSPENSIÓN DE TÉRMINOS PARA EL DÍA 18 DE MARZO DE 2024
</t>
    </r>
    <r>
      <rPr>
        <sz val="9"/>
        <color rgb="FF000000"/>
        <rFont val="Calibri"/>
      </rPr>
      <t xml:space="preserve">11/02/24 ABONO Y REPARTO
28/02/24 EXPEDIENTE DIGITAL
01/03/24 AL DESPACHO APELACIÓN SENTENCIA
08/03/24 AUTO ADMITIENDO RECURSO / A LA SECRETARIA
10/03/24 ENVÍO DE NOTIFICACIÓN
11/03/24 TRASLADO DE 5 DÍAS
22/03/24 AL DESPACHO PARA SENTENCIA
07/06/24 EL DESPACHO NOTIFICÓ AUTO QUE REQUIERE A LA ENTIDAD
12/06/24 OFICIO PARA MEJOR PROVEER
13/06/24 EL APODERADO DE LA ENTIDAD REMITIÓ MEMORIAL CON CUMPLIMIENTO A REQUERIMIENTO
14/06/24 RECIBE MEMORIALES 
21/06/24 AL DESPACHO PARA SENTENCIA
</t>
    </r>
  </si>
  <si>
    <t xml:space="preserve">
21/09/23 SE RECIBIÓ MEMORIAL DEL APODERADO DE LA ENTIDAD CON CERTIFICACIÓN COMITÉ DE CONCILIACIÓN
21/11/23 AL DESPACHO
16/01/24 MIGRACIÓN EXPEDIENTE DIGITAL
07/02/24 EL APODERADO DE LA ENTIDAD REMITE MEMORIAL CON CERTIFICACIÓN DEL COMITE DE CONCILIACIÓN AL DESPACHO Y AL APODERADO DEL DEMANDANTE
15/02/24 AL DESPACHO
16/02/24 EL APODERADO DEL DEMANDANTE REMITE MEMORIAL CON NO ACEPTACIÓN DE PROPUESTA CONCILIATORIA / EXPEDIENTE DIGITAL
17/02/24 AL DEPACHO 
18/03/24 CONSTANCIA SECRETARIAL SUSPENSIÓN DE TÉRMINOS PARA EL DÍA 18 DE MARZO DE 2024
08/04/24 AUTO QUE CONCEDE TÉRMINO PARA ALEGATOS DE CONCLUSIÓM
09/04/24 NOTIFICACIÓN POR ESTDO
22/04/24 El 22 de abril de 2024, el apoderado del demandante remitió alegatos de conclusión. / EL APODERADO DE LA ENTIDAD REMITIÓ MEMORIAL CON ALEGATOS DE CONCLUSIÓN
23/04/24 MEMORIALES AL DESPACHO
29/04/24 RECIBE MEMORIALES ONLINE / MEMORIALES AL DESPACHO
07/05/24 AL DESPACHO
05/06/24 RECIBE MEMORIALES EL APODERADO DE LA ENTIDAD RADICÓ MEMORIAL CON RESOLUCIÓN DE PAGO
06/06/24 MEMORIALES AL DESPACHO
18/06/24 AL DESPACHO
27/06/24 EL DESPACHO EMIITÓ Y NOTIFICÓ SENTENCIA DE PRIMERA INSTANCIA
</t>
  </si>
  <si>
    <t xml:space="preserve">
A 
25/09/23 SE ENVIÓ NOTFICIÓN DE AUTO 
11/10/23 SE RECIBIÓ MEMORIAL DEL APODERADO DE LA PARTE DEMANDANTE CON LIQUIDACIÓN DEL CRÉDITO 
17/10/23 AL DESPACHO
30/01/24 EL APODERADO DE LA ENTIDAD REMITE MEMORIAL CON RESOLUCIÓN DE PAGO</t>
  </si>
  <si>
    <t xml:space="preserve"> 
24/11/23 SE RECIBIÓ MEMORIAL DEL JUZGADO DONDE REMITE LIQUIDACIÓN PARA SENTENCIA 
26/01/24 AL DESPACHO
18/03/24 CONSTANCIA SECRETARIAL SUSPENSIÓN DE TÉRMINOS PARA EL DÍA 18 DE MARZO DE 2024
04/05/24 AUTO QUE FIJA FECHA
05/04/24 EL DESPACHO NOTIFICÓ AUTO QUE FIJA FECHA PARA AUDIENCIA
08/04/24 EL APODERADO DEL DEMANDANTE REMITIÓ MEMORIAL CON CUMPLIMIENTO DE REQUERIMIENTO DE AUTO QUE FIJA FECHA DE AUDIENCIA / RECIBO MEMORIALES
25/06/24 EL APODERADO DE LA ENTIDAD REMITIÓ MEMORIAL CON SUSTITUCIÓN DE PODER / EL DESPACHO EMITIÓ Y NOTIFICÓ SENTENCIA DE PRIMERA INSTANCIA EN AUDIENCIA Y SE PRESENTÓ RECURSO QUE SERÁ SUSTENTADO EN EL TÉRMINO LEGAL
26/06/24 ACTA DE AUDIENCIA
</t>
  </si>
  <si>
    <t xml:space="preserve">
12/12/23 SE EMITIÓ AUTO QUE MODIFICA LIQUIDACIÓN DEL CRÉDITO
14/12/23 NOTIFICACIÓN POR ESTADO
01/02/24 ENTREGA DE COPIAS
07/02/24 EL APODERADO DE LA ENTIDAD REMITE MEMORIAL CON PROPUESTA CONCILIATORIA AL DESPACHO Y AL APODERADO DEL DEMANDANTE
08/02/24 RECIBE MEMORIALES
12/02/24 EL APODERADO DEL DEMANDANTE REMITE MEMORIAL CON LA NO ACEPTACIÓN DE LA PROPUESTA CONCILIATORIA / RECIBE MEMORIALES
19/02/24 AL DESPACHO
24/05/24 EL DESPACHO NOTIFICÓ AUTO DE TRÁMITE QUE DEVUELVE EL EXPEDIENTE AL NO ACEPTAR PROPUESTA CONCILIATORIA / envío de notificación
11/06/24 EL APODERADO DE LA ENTIDAD REMITIÓ MEMORIAL CON SOLICITUD DE NULIDAD PROCESAL POR INDEBIDA NOTIFICACIÓN/ RECIBE MEMORIALES 
14/06/24 MEMORIALES ONLINE COMUNICACIÓN AGENCIA NACIONAL DE DEFENSA JURIDICA DEL ESTADO
18/06/24 EL APODERADO DEL DEMANDANTE REMITIÓ MEMORIAL CON PRONUNCIAMIENTO A SOLICITUD DE NULIDAD
20/06/24 EL APODERADO DE LA ENTIDAD REMITIÓ MEMORIAL CON RESOLUCIÓN DE PAGO
26/06/24 AL DESPACHO 
12/07/24 AUTO QUE DENIEGA NULIDAD / A LA SECRETRIA / RECIBO DE PROVIDENCIA / EL DESPACHO NOTIFICÓ AUTO QUE DENIEGA NULIDAD
15/07/24 NOTIFICADO POR ESTAO</t>
  </si>
  <si>
    <t xml:space="preserve">
19/10/23 CONSTANCIA SECRETARÍA CAMBIO DE PONENTE POR NUEVO TITULAR DEL DESPACHO: JORGE EDISON PORTOCARRERO BANGUERA
19/01/24 EL APODERADO DEL DEMANDATE REMITE MEMORIAL CON IMPULSO PROCESAL
24/01/24 AL DESPACHO
05/06/24 RECIBE MEMORIALES EL APODERADO DE LA ENTIDAD REMITIÓ MEMORIAL CON RESOLUCIÓN DE PAGO
12/06/24 MEMORIALES AL DESPACHO
26/06/24 EL APODERADO DEL DEMANDANTE REMITIÓ MEMORIAL CON IMPULSO PROCESAL
</t>
  </si>
  <si>
    <r>
      <t xml:space="preserve">
16/05/23 SE RECIBIÓ MEMORIAL DEL APODERADO DE LA ENTIDAD CON RADICACIÓN DE ANEXOS DE PODER
17/05/23 INGRESÓ AL DESPACHO EL MEMORIAL PRESENTADO POR EL APODERADO DE LA ENTIDAD 
21/02/24 EL APODERADO DEL DEMANDANTE REMITE MEMORIAL CON  IMPULSO PROCESAL / RECIBE MEMORIALES
27/02/24 MEMORIALES AL DESPACHO
14/03/24 AUTO QUE ADECUA EFECTO EN EL QUE SE CONCEDIÓ EL RECURSO DE APELACIÓN
12/04/24 A LA SECRETARIA 
24/04/24 RECIBO DE PROVIDENCIA
02/05 24 EL DESPACHO NOTIFICA AUTO QUE ADMITE RECURSO Y MODIFICA EFECTO
10/05/24 SE ADMITE RECURSO  POR ESTADO Y SE INFORMA QUE DENTRO DE LOS 10 DÍAS SIGUIENTES A LA EJECUTORIA DE LA PROVIDENCIA LA SECRETARÍA PASARÁ EL EXPEDIENTE AL DESPACHO PARA PROFERIR SENTENCIA 
04/06/24 OFICIO QUE DA CUMPLIMIENTO A UNA PROVIDENCIA
24/06/24 AL DESPACHO PARA SENTENCIA
</t>
    </r>
    <r>
      <rPr>
        <b/>
        <sz val="9"/>
        <color rgb="FF000000"/>
        <rFont val="Calibri"/>
      </rPr>
      <t xml:space="preserve">--------------------------------- TRIBUNAL ADMINISTRATIVO----------------------------------
</t>
    </r>
    <r>
      <rPr>
        <sz val="9"/>
        <color rgb="FF000000"/>
        <rFont val="Calibri"/>
      </rPr>
      <t xml:space="preserve">04/06/24 SE RECIBE MEMORIALES 
07/06/24 NUEVO REGISTRO EN EL SISTEMA
07/06/24 AL DESPACHO
28/06/24 AUTO DE OBEDEZCASE Y CUMPLASE
</t>
    </r>
  </si>
  <si>
    <t xml:space="preserve">
17/11/23 SE EMITIÓ CONSTANCIA SECRETARIAL - SE CONSTITUYÓ DEPÓSITO JUDICIAL
29/01/24 MEMORIAL DEL APODERADO DEL DEMANDANTE CON IMPULSO PROCESAL
12/02/24 ENVÍO DE COMUNICACIÓN
13/02/24 TRASLADO 3 DÍAS / RECIBE MEMORIALES / EL APODERADO DEL DEMANDANTE REMITE MEMORIAL QUE DESCORRE TRASLADO DE LA RESOLUCIÓN DE PAGO
16/02/24 AL DESPACHO
02/04/24 CONSTANCIA SECRETARIAL SUSPENSIÓN DE TÉRMINOS PARA EL DÍA 18 DE MARZO DE 2024</t>
  </si>
  <si>
    <t xml:space="preserve">
05/12/23 CONSTANCIA DE SECRETARÍA DONDE SE REMITE EL PROCESO A LA OFICINA DE APOYO PARA LA LIQUIDACIÓN DEL CRÉDITO
19/01/24 EL APODERADO DEL DEMANDANTE RADICA MEMORIAL / EL APODERADO DE LA ENTIDAD RADICA MEMORIAL
26/01/24 AL DESPACHO
27/01/24 AL DESPACHO
18/03/24 CONSTANCIA SECRETARIAL SUSPENSIÓN DE TÉRMINOS PARA EL DÍA 18 DE MARZO DE 2024
29/04/24 EL APODERADO DEL DEMANDANTE REMITIÓ MEMORIAL CON INPULSO PROCESAL</t>
  </si>
  <si>
    <r>
      <t xml:space="preserve">
11/12/23 EL DESPACHO EMITE AUTO QUE ORDENA A SECRETARÍA REMITIR EL EXPEDIENTE AL TRIBUNAL ADMINISTRATIVO DE CUNDINAMARCA, SECCIÓN SEGUNDA, SUBSECCIÓN “E”, CON EL FIN DE QUE SE PRONUNCIE SOBRE LA APROBACIÓN O IMPROBACIÓN DEL ACUERDO CONCILIATORIO, Y, EVENTUALMENTE, SOBRE LA TERMINACIÓN DEL PROCESO EJECUTIVO Y SUS CONSECUENCIAS FRENTE A LA CONTINUIDAD DEL TRÁMITE DE APELACIÓN DE LA SENTENCIA.
18/01/24 RECIBO DE PROVIDENCIA
23/01/24 NOTIFICACIÓN DEL AUTO QUE ORDENA REMITIR EL EXPEDIENTE AL TRIBUNAL
20/02/24 SALIDA DEL PROCESO 
10/06/24 CONSTANCIA SECRETARIAL AUTO QUE TERMINA PROCESO POR PAGO
11/06/24 ARCHIVO</t>
    </r>
    <r>
      <rPr>
        <sz val="9"/>
        <color rgb="FF000000"/>
        <rFont val="Calibri"/>
      </rPr>
      <t xml:space="preserve">
12/04/24 AUTO DE OBEDEZCASE Y CUMPLASE
15/04/24 NOTIFICACIÓN POR ESTADO
27/05/24 EL DESPACHO NOTIFICÓ AUTO QUE APRUEBA LA CONCILIACIÓN Y TERMINA EL PROCESO POR PAGO
31/05/24 AL DESPACHO
</t>
    </r>
  </si>
  <si>
    <t xml:space="preserve">
14/08/23 AL DESPACHO 
19/09/23 RADICACIÓN DE EXPEDIENTE DIGITAL 
11/04/24 RECIBE MEMORIALES DEL APODERADO DEL DEMANDANTE CON IMPULSO PROCESAL
</t>
  </si>
  <si>
    <r>
      <t xml:space="preserve">
</t>
    </r>
    <r>
      <rPr>
        <sz val="9"/>
        <color rgb="FF000000"/>
        <rFont val="Calibri"/>
      </rPr>
      <t xml:space="preserve">
20/04/22 AL DESPACHO CON RECURSO DE APELACIÓN CONTRA SENTENCIA
12/01/23 MEMORIAL - RENUNCIA PODER
23/01/23 EXPEDIENTE DIGITAL SE INGRESA AL DESPACHO. CONSULTAR SAMAI  
01/04/24 EL APODERADO DEL DEMANDANTE REMITIÓ MEMORIAL CON IMPULSO PROCESAL
19/04/24 AL DESPACHO MEMORIAL CON IMPULSO PROCESAL
L</t>
    </r>
  </si>
  <si>
    <t xml:space="preserve">
19/09/23 RADICACIÓN DE EXPEDIENTE DIGITAL 
24/01/24 EL APODERADO DE LA ENTIDAD REMITE MEMORIAL CON RESOLUCIÓN DE PAGO
28/01/24 AL DESPACHO MEMORIALES
18/03/24 CONSTANCIA SECRETARIAL SUSPENSIÓN DE TÉRMINOS PARA EL DÍA 18 DE MARZO DE 2024
01/04/24 EL APODERADO DEL DEMANDANTE REMITIÓ MEMORIAL CON IMPULSO PROCESAL
09/05/24 EL DESPACHO NOTIFICÓ AUTO QUE REQUIERE A LA ENTIDAD
10/05/24 EL APODERADO DEL DEMANDANTE REMITIÓ MEMORIAL PARA CONSIGNACIÓN DEL TÍTULO
27/05/24 RECIBE MEMORIALES ONLINE EL APODERADO DE LA ENTIDAD REMITIÓ MEMORIAL CON CUMPLIMIENTO DE REQUERIMIENTO 
05/06/24 PAGO TÍTULO CONSTANCIA SECRETARIAL
</t>
  </si>
  <si>
    <t xml:space="preserve">
06/12/23 SE EMITIÓ AUTO QUE ORDENA REQUERIR
07/12/23 NOTIFICACIÓN POR ESTADO
24/01/24 EL APODERADO DE LA ENTIDAD REMITE MEMORIAL CON RESOLUCIÓN DE PAGO
26/01/24 AL DESPACHO SIN RESPUESTA A LOS REQUERIMIENTOS
28/01/24 AL DESPACHO
15/03/24 EL DESPACHO NOTIFICA AUTO QUE ORDENA REQUERIR AL SECRETARIO DISTRITAL DE GOBIERNO / OFICIO REQUIRIENDO
20/03/24 CONSTANCIA SECRETARIAL SUSPENSIÓN TÉRMINOS
18/04/24 EL DESPACHO NOTIFICÓ SEGUNDO REQUERIMIENTO AL SECRETARIO DISTRITAL DE GOBIERNO / EL APODERADO DEL DEMANDANTE REMITIÓ MEMORIAL
29/04/24 EL APODERADO DE LA ENTIDAD REMITIÓ MEMORIAL CON CUMPLIMIENTO DE REQUERIMIENTO
30/04/24 EL APODERADO DEL DEMANDANTE REMITIÓ MEMORIAL / AL DESPACHO
16/05/24 RECIBE MEMORIALES / AUTO QUE FIJA FECHA PARA AUDIENCIA / RECIBO DE PROVIDENCIA
17/05/24 EL DESPACHO NOTIFICÓ AUTO QUE FIJA FECHA PARA AUDIENCIA</t>
  </si>
  <si>
    <r>
      <t xml:space="preserve">
11/12/23 ENVIO DE NOTIFICACIÓN
30/01/24 DEVOLUCIÓN ENTIDAD DE ORIGEN</t>
    </r>
    <r>
      <rPr>
        <b/>
        <sz val="9"/>
        <color rgb="FF000000"/>
        <rFont val="Calibri"/>
      </rPr>
      <t xml:space="preserve">
</t>
    </r>
    <r>
      <rPr>
        <sz val="9"/>
        <color rgb="FF000000"/>
        <rFont val="Calibri"/>
      </rPr>
      <t>30/01/24 DEVUELTO DEL CONCEJO DE ESTADO
10/07/24 AL DESPACHO</t>
    </r>
  </si>
  <si>
    <t xml:space="preserve">
19/10/23 SE EMITIÓ CONTANCIA SECRETARIAL DE CAMBIO DE PONENTE 
21/02/24 EL APODERADO DEL DEMANDANTE REMITE MEMORIAL CON IMPULSO PROCESAL
27/02/24 MEMORIALES AL DESPACHO
14/06/24 EL APODERADO DE LA ENTIDAD REMITIÓ MEMORIAL CON PEITICÓN DE ACCESO AL EXPEDIENTE
19/05/24 RECIBE MEMORIALES POR CORREOELECTRONICO
</t>
  </si>
  <si>
    <t xml:space="preserve">14/12/23 AUTO INTERLOCUTORIO QUE CONFIRMA COSTAS A CARGO DE LA PARTE EJECUTANTE Y FIJA AGENCIAS EN DERECHO / NOTIFICACIÓN POR ESTADO
11/01/24 MEMORIAL DEL APODERADO DEL DEMANDANTE CON SOLICITUD DE ADICIÓN
15/01/24 AL DESPACHO
18/03/24 RECIBO DE MEMORIALES
14/05/24 RECIBO DE MEMORIALES
21/05/24 RECIBO DE MEMORIALES 
</t>
  </si>
  <si>
    <t xml:space="preserve">
18/09/23 SE ENVIÓ A CONTABILIDAD 
12/10/23 CONSTANCIA SECRETARIAL 
01/04/24 APODERADO DE LA DEMANDANTE ENVÍA MEMORIAL DE IMPULSO PROCESAL
</t>
  </si>
  <si>
    <t xml:space="preserve">
28/09/23 AL DESPACHO 
29/01/24 EL APODERADO DEL DEMANDANTE REMITE MEMORIAL DE IMPULSO PROCESAL
06/05/24 AUTO DE TRÁMITE ORDENA REMITIR EL EXPEDIENTE A LA CONTADORA / A LA SECRETARIA / RECIBO PROVIDENCIA 
07/05/24 NOTIFICACIÓN POR ESTADO
14/05/24 ENVIO CONTABILIDAD 
</t>
  </si>
  <si>
    <t xml:space="preserve">
12/10/23 CONSTANCIA SECRETARIAL 
14/12/23 EL DESPACHO REALIZA LA DEVOLUCIÓN DEL EXPEDIENTE A LA SUBSECRETARÍA DE LA SUBSECCIÓN "A" / REGRESO
22/01/24 AL DESPACHO
07/02/24 EL APODERADO DE LA ENTIDAD REMITE MEMORIAL CON CERTIFICADO DE COMITÉ DE CONCILIACIÓN AL DESPACHO Y AL APODERADO DEL DEMANDANTE
08/02/24 RECIBE MEMORIALES
12/02/24 EL APODERADO DEL DEMANDANTE REMITE MEMORIAL CON SOLICITUD DE ACLARACIÓN DE LIQUIDACIÓN
21/02/24 AL DESPACHO MEMORIAL
04/04/24 AUTO PARA MEJOR PROVEEER
22/04/24 EL DEMANTE REMITE MEMORIAL DE IMPULSO DE PROCESAL
26/04/24 AL DESPACHO MEMORIAL
03/05/24 AUTO PARA MEJOR PROVEER / A LA SECRETARIA
06/05/24 RECIBO PROVIDENCIA
07/05/24 NOTIFICACIÓN POR ESTADO
09/05/24 EL DESPACHO NOTIFICÓ OFICIO EN CUMPLIMIENTO DE AUTO PARA MEJOR PROVEER QUE REQUIERE A LA ENTIDAD
22/05/24 EL APODERADO DE LA ENTIDAD REMITIÓ MEMORIAL CON CUMPLIMIENTO DE REQUERIMIENTO 
13/06/24 AL DESPACHO
28/06/24 EL DESPACHO EMITIÓ AUTO QUE RESUELVE REMITIR EL EXPEDIENTE A LA CONTADORA / A LA SECRETARIA
</t>
  </si>
  <si>
    <r>
      <t xml:space="preserve">
</t>
    </r>
    <r>
      <rPr>
        <sz val="9"/>
        <color rgb="FF000000"/>
        <rFont val="Calibri"/>
      </rPr>
      <t xml:space="preserve">
17/11/23 AUTO QUE RESUELVE ACLARACIÓN DE SENTENCIA / A LA SECRETARIA 
24/01/24 NOTIFICACION ELECTRONICA
25/01/24 NOTIFICACIÓN POR ESTADO / RECIBE MEMORIALES DEL APODERADO DE LA ENTIDAD / RECIBE MEMORIALES DEL APODERADO DEL DEMANDANTE / ENVIO DE NOTIFICACIÓN
26/01/24 NOTIFICACIPN POR ESTADO
30/01/24 DEVOLUCIÓN JUZGADO DE ORIGEN
18/03/24 CONSTANCIA SECRETARIAL SUSPNESIÓN DE TÉRMINOS PARA EL DÍA 18 DE MARZO DE 2024
</t>
    </r>
    <r>
      <rPr>
        <b/>
        <sz val="9"/>
        <color rgb="FF000000"/>
        <rFont val="Calibri"/>
      </rPr>
      <t xml:space="preserve">---------------------------------------------JUZGADO 52 ----------------------------------------------------------
</t>
    </r>
    <r>
      <rPr>
        <sz val="9"/>
        <color rgb="FF000000"/>
        <rFont val="Calibri"/>
      </rPr>
      <t xml:space="preserve">02/05/24 COSNTANCIA SECRETARIAL RESPORTE PAGO TITULO
03/05/24 AL DESPACHO
22/05/24 AUTO QUE TERMINA PROCESO POR PAGO
23/05/24 NOTIFICADO POR ESTADO / RECIBE MEMORIALES ONLINE / MEMORIALES AL DESPACHO
17/06/24 OFICIO REMISORIO
</t>
    </r>
  </si>
  <si>
    <t xml:space="preserve">
23/10/23 SE RECIBIÓ MEMORIAL DEL SEÑOR WILLIAM ALBERTO CASTILLO PINZÓN
17/11/23 SE EMITIÓ CONSTANCIA SECRETARIAL / AL DESPACHO
17/01/24 AUTO QUE TERMINA PROCESO POR PAGO
18/01/24 NOTIFICACIÓN POR ESTADO
23/02/24 AL DESPACHO
28/02/24 EL DESPACHO NOTIFICA ESTADO CON AUTO QUE ORDENA REQUERIR A LA ENTIDAD
29/02/24 NOTIFICACIÓN POR ESTADO
12/03/24 EL DESPACHO NOTIFICA AUTO QUE ORDENA REQUERIR A LA ENTIDAD
14/03/24 EL APODERADO DE LA ENTIDAD REMITE MEMORIAL CON SOLICITUD DE CONVERSIÓN DE TÍTULO
15/03/24 MEMORIALES AL DESPACHO
18/03/24 CONSTANCIA SECRETARIAL SUSPENSIÓN DE TÉRMINOS PARA EL DÍA 18 DE MARZO DE 2024
12/04/24 AL DESPACHO
24/04/24 AUTO QUE ORDENA REQUERIR A LA SECRETARIA DEL JUZGADO
25/04/24 EL DESPACHO NOTIFICÓ AUTO QUE APRUEBA CONVERSIÓN DE TÍTULO
14/06/24 CONSTANCIA SECRETARIAL TÍTULO TRASLADADO
17/06/24 OFICIO REMISORIO
</t>
  </si>
  <si>
    <t xml:space="preserve">
21/07/23 SE EMITIÓ AUTO QUE MODIFICA LIQUIDACIÓN DE CRÉDITO Y ORDENA LIQUIDAR COSTAS, EL CUAL SE NOTIFICÓ POR ESTADO
30/01/24 EL APODERADO DEL DEMANDANTE REMITE MEMORIAL
01/02/24 AL DESPACHO
14/02/24 EXPEDIENTE DIGITAL MIGRACIÓN DE EXPEDIENTE / AL DESPACHO
29/02/24 AUTO QUE APRUEBA LIQUIDACIÓN DE COSTAS
01/03/24 NOTIFICACIÓN POR ESTADO / ENVIO DE NOTIFICACIÓN / EL APODERADO DEL DEMADANTE REMITE MEMORIAL
04/03/24 AL DESPACHO
18/03/24 CONSTANCIA SECRETARIAL SUSPENSIÓN DE TÉRMINOS PARA EL DÍA 18 DE MARZO DE 2024
</t>
  </si>
  <si>
    <r>
      <t xml:space="preserve">
14/06/23 SE EMITIÓ AUTO QUE RESUELVE APELACIÓN, CONFIRMA PARCIALMENTE LA LIQUIDACIÓN DEL CRÉDITO</t>
    </r>
    <r>
      <rPr>
        <sz val="9"/>
        <color rgb="FF000000"/>
        <rFont val="Calibri"/>
      </rPr>
      <t xml:space="preserve">
06/07/23 SE EMITIÓ AUTO DE OBEDÉZCASE Y CÚMPLASE LO RESUELTO POR EL SUPERIOR EL CUAL QUEDÓ NOTIFICADO POR ESTADO
10/07/23 SE RECIBIÓ MEMORIAL DEL APODERADO DE LA PARTE DEMANDANTE 
18/01/24 MEMORIAL DEL APODERADO DE LA ENTIDAD CON RESOLUCIÓN DE PAGO
19/01/24 EL APODERADO DEL DEMANDANTE REMITE MEMORIAL CON RESOLUCIÓN DE PAGO
26/01/24 AL DESPACHO MEMORIAL DEL APODERADO DEL DEMANDANTE
27/01/24 AL DESPACHO MEMORIAL DEL APODERADO DE LA ENTIDAD / AL DESPACHO MEMORIAL DEL APODERADO DEL DEMANDANTE
30/01/24 MIGRACIÓN EXPEDIENTE DIGITAL
18/03/24 CONSTANCIA SECRETARIAL SUSPENSIÓN DE TÉRMINOS PARA EL DÍA 18 DE MARZO DE 2024
11/04/24 RECIBE MEMORIALES DEL DEMADNANTE CON IMPULSO PROCESAL / MEMORIALES AL DESPACHO
</t>
    </r>
  </si>
  <si>
    <t xml:space="preserve">
02/08/23 SE RECIBIÓ MEMORIAL DEL APODERADO DE LA ENTIDAD 
21/02/24 EL APODERADO DEL DEMANDANTE REMITE MEMORIAL CON IMPULSO PROCESAL
26/02/24 MEMORIALES AL DESPACHO
19/03/24 EXPEDIENTE DIGITAL / AL DESPACHO
18/03/24 CONSTANCIA SECRETARIAL SUSPENSIÓN DE TÉRMINOS PARA EL DÍA 18 DE MARZO DE 2024
04/05/24 AUTO QUE NIEGA SOLICITUF
05/04/24 SE NOTIFICA AUTO QUE NIEGA SOLICITUD DE ACLARACIÓN DE AUTO
09/04/24 EL APODERADO DEL DEMANDANTE REMITIÓ MEMORIAL CON CUMPLIMIENTO DE REQUERIMIENTO
10/04/24 MEMORIALES AL DESPACHO
04/07/24 EL APODERADO DEL DEMANDANTE REMIITÓ MEMORIAL CON IMPULSO PROCESAL / MEMORIALES AL DESPACHO / AL DESPACHO
</t>
  </si>
  <si>
    <r>
      <t xml:space="preserve">
</t>
    </r>
    <r>
      <rPr>
        <sz val="9"/>
        <color rgb="FF000000"/>
        <rFont val="Calibri"/>
      </rPr>
      <t xml:space="preserve">
10/11/23 SE EMITIÓ AUTO QUE ORDENA PONER EN CONOCIMIENTO, EL CUAL INGRESÓ A LA SECRETARÍA PARA 
08/03/24 EL DESPACHO NOTIFICA AUTO QUE APRUEBA LIQUIDACIÓN DEL CRÉDITO / A LA SECRETARIA / RECIBO DE PROVIDENCIA
11/03/24 NOTIFICACIÓN POR ESTADO
12/03/24 ENVÍO DE COMUNICACIÓN
14/03/24 EL APODERADO DEL DEMANDANTE REMITE MEMORIAL CON CERTIFICACIÓN
15/03/24 EL APODERADO DE LA ENTIDAD REMITE MEMORIAL CON RECURSO CONTRA AUTO QUE MODIFICA Y APRUEBA LIQUIDACIÓN
20/03/24 ENVÍO DE COMUNICACIÓN 
01/04/24 AL DESPACHO 
31/05/24 AUTO QUE CONCEDE RECURSO / A LA SECRETARIA
07/06/24 EL DESPACHO NOTIFICÓ AUTO QUE NO REPONE Y CONCEDE RECURSO DE APELACIÓN 
11/06/24 NOTIFICACIÓN POR ESTADO
</t>
    </r>
  </si>
  <si>
    <t xml:space="preserve">
23/05/23 AL DESPACHO PARA PROVEER 
07/02/24 EL APODERADO DE LA ENTIDAD REMITE MEMORIAL CON CERTIFICADO DE COMITÉ DE CONCILIACIÓN AL DESPACHO Y AL APODERADO DEL DEMANDANTE / RECIBE MEMORIALES
12/02/24 RECIBE MEMORIAL DEL DEMANDANTE CON IMPULSO PROCESAL / EL APODERADO DEL DEMANDANTE REMITE MEMORIAL CON NO ACEPTONACIÓN DE LA PRPUESTA CONCILIADORA
14/02/24 AL DESPACHO
26/06/24 EL APODERADO DEL DEMANDANTE REMITIÓ MEMORIAL CON IMPULSO PROCESAL
</t>
  </si>
  <si>
    <t xml:space="preserve">18/09/23 SE ENVIÓ EL EXPEDIENTE A LA OFICINA DE CONTABILIDAD 
12/10/23 INFORME SECRETARIAL 
19/01/24 MIGRACIÓN DEL EXPEDIENTE DIGITAL
01/04/24 EL APODERADO DEL DTE REMITIÓ MEMORIAL DE IMPULSO PROCESAL
</t>
  </si>
  <si>
    <t xml:space="preserve">27/11/23 SE RECIBIÓ MEMORIAL DEL APODERADO DE LA PARTE DEMANDADA
13/02/24 REACTIVA PROCESO / AL DESPACHO PARA PROVEER
18/03/24 CONSTANCIA SECRETARIAL SUSPENSIÓN DE TERMINOS PARA EL DÍA 18 DE MARZO DE 2024.
19/03/24 AUTO QUE RESUELVE / RECIBO DE PROVIDENCIA
20/03/24 NOTIFICACIÓN POR ESTADO / ENVÍO DE COMUNICACIÓN / RECIBE MEMORIALES / MEMORIALES AL DESPACHO
21/03/24 EL APODERADO DEL DEMANDANTE REMITE MEMORIAL CON CUMPLIMIENTO DE REQUERIMIENTO / REMITE MEMORIAL DESCORRIENDO TRASLADO DE LA LIQUIDACIÓN
01/04/24 EL APODERADO DE LA ENTIDAD REMITIÓ MEMORIAL QUE DESCORRE TRASLADO DE LA LIQUIDACIÓN DEL CRÉDITO
02/04/24 MEMORIALES AL DESPACHO
16/04/24 AL DESPACHO PARA PROVEER
22/05/24 AUTO QUE ORDENA ENTREGA DE TÍULO JUIDICAL / RECIBO DE PROVIDENCIA
23/05/24 EL DESPACHO NOTIFICÓ AUTO QUE ORDENA ENTREGA DE TÍTULO Y REMITE EXPEDIENTE A LA OFICINA DE APOYO / NOTIFICACIÓN POR ESTADO
</t>
  </si>
  <si>
    <t xml:space="preserve">                                                                                                                        
30/06/23 AL DESPACHO PARA SENTENCIA
</t>
  </si>
  <si>
    <t xml:space="preserve">
24/05/23 INGRESÓ AL DESPACHO MEMORIAL PRESENTADO POR EL APODERADO DE LA ENTIDAD
01/04/24 EL APODERADO DEL DEMANDANTE REMITIÓ MEMORIAL CON IMPULSO PROCESAL
19/04/24 AL DESPACHO MEMORIAL
</t>
  </si>
  <si>
    <t xml:space="preserve">16/12/21 PRESENTACIÓN REPOSICIÓN Y APELACIÓN CONTRA AUTO QUE MODIFICA LIQUIDACIÓN DEL CRÉDITO.
14/07/23 SE RECIBIÓ MEMORIAL DEL APODERADO DE LA PARTE DEMANDANTE
21/02/24 EL APODERADO DEL DEMANDANTE REMITE MEMORIAL CON IMPULSO PROCESAL
26/02/24 MEMORIALES AL DESPACHO
20/03/24 EXPEDIENTE DIGITAL MIGRADO
11/04/24 RECIBE MEMORIALES ONLINE DEL APODERADO DEL DEMANDANTE / MEMORIALES AL DESPACHO
</t>
  </si>
  <si>
    <r>
      <t xml:space="preserve">
24/11/23 NOTIFICACIÓN SENTENCIA 
29/11/23 APODERADO DEL DEMANDANTE PRESENTA SOLICITUD DE CORRECCIÓN
24/01/24 AL DESPACHO
03/05/24 AUTO QUE CORRIGE PROVIDENCIA
05/03/24 A LA SECRETARIA PARA NOTIFICAR
12/03/24 RECIBO PROVIDENCIA
13/03/24 EL DESPACHO NOTIFICA AUTO QUE CORRIGE PROVIDENCIA / ENVIO DE NOTIFICACIÓN
29/05/24 DEVOLUCIÓN JUZGADO DE ORIGEN
03/07/24 EL APODERADO DE LA ENTIDAD REMITIÓ MEMORIAL CON SOLICITUD DE ACLARACIÓN DE AUTO
</t>
    </r>
    <r>
      <rPr>
        <b/>
        <sz val="9"/>
        <color rgb="FF000000"/>
        <rFont val="Calibri"/>
      </rPr>
      <t xml:space="preserve">------------------------------------------------ JUZGADO 48 ADMINISTRATIVO ---------------------------------
</t>
    </r>
    <r>
      <rPr>
        <sz val="9"/>
        <color rgb="FF000000"/>
        <rFont val="Calibri"/>
      </rPr>
      <t xml:space="preserve">25/01/24 REACTIVA PROCESO / DESARCHIVO / AL DESPACHO SE REMITE EXPEDIENTE AL TRIBUNAL EN EFECTO DEVOLUTIVO E INGRESA PARA CONTINUAR CON EL TRÁMITE RESPECTIVO
18/03/24 CONSTANCIA SECRETARIAL SUSPENSIÓN DE TÉRMINOS PARA EL DÍA 18 DE MARZO 2024
30/05/24 AL DESPACHO REGRESA DE SEGUNDA INSTANCIA
26/06/24 AUTO QUE APRUEBA LIQUIDACIÓN / RECIBO DE PROVIDENCIA
27/06/24 NOTIFICACIÓN POR ESTADO
</t>
    </r>
  </si>
  <si>
    <t xml:space="preserve">
21/11/23 AL DESPACHO PARA SENTENCIA 
06/02/24 EL DESPACHO EMITE AUTO QUE ORDENA CORRER TRASLADO DEL EXPEDIENTE A OTRO DESPACHO 
07/02/24 NOTIFICACIÓN PERSONAL DEL AUTO
14/02/24 ENVÍO A OTROS DESPACHOS
09/04/24 NUEVO REGISTRO EN EL SISTEMA
09/04/24 CAMBIO DE PONENTE
12/04/24 AL DESPACHO APELACIÓN SENTENCIA
</t>
  </si>
  <si>
    <t xml:space="preserve">02/10/23 FIJACIÓN EN LISTA - LIQUIDACIÓN DEL CRÉDITO 
31/01/24 MEMORIAL DEL APODERADO DEL DEMANDANTE AL DESPACHO
01/02/24 ENVIO COPIA SE ENVIA OCPIA DOGOTAL DEL EXPEDIENTE A LA OFICINA DE APOYO EN CUMPLIMIENTO DE LA ORDEN DADA POR EL DESPACHO
24/05/24 RECIBE MEMORIALES DE LA OFICINA DE APOYO
12/06/24 AL DESPACHO
28/06/24 AUTO QUE RESUELVE APROBAR LA LIQUIDACIÓN PRESENTADA POR EL APODERDAO DE LA ENTIDAD 
</t>
  </si>
  <si>
    <t xml:space="preserve">16/01/24 SE ENVÍA EL EXPEDIENTE A CONTABILIDAD DE LA SECCIÓN SEGUNDA
</t>
  </si>
  <si>
    <t xml:space="preserve"> 07/07/23 SE RECIBIÓ MEMORIAL DEL APODERADO DE LA PARTE DEMANDANTE
29/01/24 MIGRACIÓN EXPEDIENTE DIGITAL
31/01/24 AL DESPACHO MEMORIALES
01/04/24 EL APODERADO DEL DEMANDANTE REMITIÓ MEMORIAL CON IMPULSO PROCESAL
02/04/24 MEMORIALES AL DESPACHO
</t>
  </si>
  <si>
    <t xml:space="preserve">
06/12/23 EL APODERADO DEL DEMANDANTE REMITE MEMORIAL
30/01/24 EXPEDIENTE DIGITAL
02/02/24 AL DESPACHO
19/02/24 EL APODERADO DE LA ENTIDAD REMITE MEMORIAL CON RESOLUCIÓN DE PAGO AL DESPACHO Y AL APODERADO DEL DEMANDANTE / RECIBE MEMORIALES
18/03/24 CONSTANCIA SECRETARIAL SUSPENSIÓN DE TÉRMINOS PARA EL DÍA 18 DE MARZO DE 2024
14/06/24 EL DESPACHO NOTIFICÓ AUTO QUE ORDENA REMITIR EL EXPEDIENTE AL TRIBUNAL PARA QUE CONTINUE CON EL TRÁMITE DE LA APELACIÓN
</t>
  </si>
  <si>
    <t xml:space="preserve">23/10/23 REPARTO Y RADICACIÓN
20/05/24 EL DESPACHO EMITIÓ AUTO QUE ADMITE DEMANDA 
21/05/24 NOTIFICACIÓN POR ESTADO
07/06/24 ENVÍO DE NOTIFICACIÓN
11/06/24 TRASLADO 30 DÍAS 
</t>
  </si>
  <si>
    <t xml:space="preserve">
15/08/23 AL DESPACHO PARA FALLO
</t>
  </si>
  <si>
    <t xml:space="preserve">
16/01/23 SE RECIBE RENUNCIAL AL PODER OTORGADO AL DR. L 
25/09/23 AL DESPACHO PARA PROVEER
22/02/24 SE EMITIÓ SENTENCIA LA CUAL INGRESÓ A LA SECRETARÍA PARA NOTIFICAR 
11/03/24 NOTIFICACIÓN DE SENTENCIA 
20/03/24 RECIBE MEMORIALES ONLINE EL DEMANDANTE REMITE MEMORIAL CON RECURSO DE APELACIÓN
09/04/24 AL DESPACHO
20/06/24 SE EMITIÓ AUTO QUE CONCEDE RECURSO DE APELACIÓN
21/06/24 NOTIFICACIÓN POR ESTADO
 CONSEJO DE ESTADO 
</t>
  </si>
  <si>
    <t>OTROS MEDIOS DE CONTROL (CONTRACTUALES, REPARACIONES DIRECTAS NULIDAD Y RESTABLECIMIENTO , REPETICIONES) CORTE JUNIO 2024</t>
  </si>
  <si>
    <t>NULIDAD Y RESTABLECIMIENTO HORAS EXTRAS CORTE JUNIO2024</t>
  </si>
  <si>
    <t>PROCESOS EJECUTIVOS CORTE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</si>
</sst>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quot;$&quot;* #,##0_-;\-&quot;$&quot;* #,##0_-;_-&quot;$&quot;* &quot;-&quot;_-;_-@"/>
    <numFmt numFmtId="166" formatCode="d/m/yyyy"/>
    <numFmt numFmtId="167" formatCode="d/m/yy"/>
    <numFmt numFmtId="168" formatCode="dd/mm/yy"/>
    <numFmt numFmtId="169" formatCode="&quot;$&quot;\ #,##0_);\(&quot;$&quot;\ #,##0\)"/>
    <numFmt numFmtId="170" formatCode="_(&quot;$&quot;\ * #,##0_);_(&quot;$&quot;\ * \(#,##0\);_(&quot;$&quot;\ * &quot;-&quot;??_);_(@_)"/>
    <numFmt numFmtId="171" formatCode="_-[$$-409]* #,##0_ ;_-[$$-409]* \-#,##0\ ;_-[$$-409]* &quot;-&quot;??_ ;_-@_ "/>
    <numFmt numFmtId="172" formatCode="_-[$$-240A]\ * #,##0_-;\-[$$-240A]\ * #,##0_-;_-[$$-240A]\ * &quot;-&quot;??_-;_-@_-"/>
  </numFmts>
  <fonts count="67">
    <font>
      <sz val="11"/>
      <color theme="1"/>
      <name val="Calibri"/>
      <scheme val="minor"/>
    </font>
    <font>
      <b/>
      <sz val="10"/>
      <color rgb="FF000000"/>
      <name val="Calibri"/>
    </font>
    <font>
      <b/>
      <sz val="9"/>
      <color rgb="FF000000"/>
      <name val="Calibri"/>
    </font>
    <font>
      <b/>
      <sz val="11"/>
      <color rgb="FF000000"/>
      <name val="Calibri"/>
    </font>
    <font>
      <sz val="11"/>
      <name val="Calibri"/>
    </font>
    <font>
      <b/>
      <sz val="10"/>
      <color theme="1"/>
      <name val="Calibri"/>
    </font>
    <font>
      <sz val="10"/>
      <color theme="1"/>
      <name val="Calibri"/>
    </font>
    <font>
      <sz val="10"/>
      <color rgb="FF000000"/>
      <name val="Calibri"/>
    </font>
    <font>
      <sz val="9"/>
      <color rgb="FF000000"/>
      <name val="Arial"/>
    </font>
    <font>
      <sz val="10"/>
      <color rgb="FFFF0000"/>
      <name val="Calibri"/>
    </font>
    <font>
      <b/>
      <sz val="10"/>
      <color rgb="FFFF0000"/>
      <name val="Calibri"/>
    </font>
    <font>
      <b/>
      <sz val="11"/>
      <color rgb="FFFF0000"/>
      <name val="Calibri"/>
    </font>
    <font>
      <u/>
      <sz val="11"/>
      <color rgb="FF000000"/>
      <name val="Calibri"/>
    </font>
    <font>
      <sz val="28"/>
      <color rgb="FF000000"/>
      <name val="Calibri"/>
    </font>
    <font>
      <sz val="11"/>
      <color rgb="FF000000"/>
      <name val="Calibri"/>
    </font>
    <font>
      <sz val="9"/>
      <color rgb="FF000000"/>
      <name val="Calibri"/>
    </font>
    <font>
      <sz val="8"/>
      <color theme="1"/>
      <name val="Calibri"/>
    </font>
    <font>
      <u/>
      <sz val="11"/>
      <color theme="10"/>
      <name val="Calibri"/>
    </font>
    <font>
      <b/>
      <sz val="28"/>
      <color rgb="FF000000"/>
      <name val="Calibri"/>
    </font>
    <font>
      <sz val="9"/>
      <color theme="1"/>
      <name val="Calibri"/>
    </font>
    <font>
      <b/>
      <sz val="10"/>
      <color rgb="FF000000"/>
      <name val="Arial Narrow"/>
    </font>
    <font>
      <sz val="11"/>
      <color rgb="FF000000"/>
      <name val="Verdana"/>
    </font>
    <font>
      <b/>
      <sz val="11"/>
      <color rgb="FF000000"/>
      <name val="Arial"/>
    </font>
    <font>
      <sz val="11"/>
      <color theme="1"/>
      <name val="Verdana"/>
    </font>
    <font>
      <b/>
      <sz val="10"/>
      <color rgb="FFFF0000"/>
      <name val="Arial"/>
    </font>
    <font>
      <sz val="11"/>
      <color theme="1"/>
      <name val="Calibri"/>
    </font>
    <font>
      <b/>
      <sz val="8"/>
      <color rgb="FF000000"/>
      <name val="Arial"/>
    </font>
    <font>
      <sz val="10"/>
      <color theme="1"/>
      <name val="Verdana"/>
    </font>
    <font>
      <b/>
      <sz val="10"/>
      <color rgb="FF000000"/>
      <name val="Arial"/>
    </font>
    <font>
      <b/>
      <sz val="11"/>
      <color rgb="FFFF0000"/>
      <name val="Arial"/>
    </font>
    <font>
      <sz val="11"/>
      <color rgb="FF000000"/>
      <name val="Arial"/>
    </font>
    <font>
      <sz val="11"/>
      <color rgb="FFFF0000"/>
      <name val="Calibri"/>
    </font>
    <font>
      <b/>
      <sz val="11"/>
      <color theme="1"/>
      <name val="Calibri"/>
    </font>
    <font>
      <sz val="9"/>
      <color rgb="FFFF0000"/>
      <name val="Calibri"/>
    </font>
    <font>
      <sz val="8"/>
      <color rgb="FF000000"/>
      <name val="Calibri"/>
    </font>
    <font>
      <sz val="11"/>
      <color rgb="FFFF0000"/>
      <name val="Calibri"/>
      <scheme val="minor"/>
    </font>
    <font>
      <b/>
      <sz val="11"/>
      <color theme="1"/>
      <name val="Arial"/>
    </font>
    <font>
      <sz val="11"/>
      <color rgb="FF000000"/>
      <name val="Calibri"/>
      <scheme val="minor"/>
    </font>
    <font>
      <b/>
      <sz val="12"/>
      <color rgb="FFFF0000"/>
      <name val="Calibri"/>
    </font>
    <font>
      <b/>
      <sz val="12"/>
      <color rgb="FF000000"/>
      <name val="Calibri"/>
    </font>
    <font>
      <sz val="12"/>
      <color rgb="FF000000"/>
      <name val="Calibri"/>
    </font>
    <font>
      <b/>
      <sz val="9"/>
      <color rgb="FF000000"/>
      <name val="Arial"/>
    </font>
    <font>
      <u/>
      <sz val="11"/>
      <color theme="10"/>
      <name val="Calibri"/>
      <scheme val="minor"/>
    </font>
    <font>
      <sz val="8"/>
      <color rgb="FF000066"/>
      <name val="Verdana"/>
      <charset val="1"/>
    </font>
    <font>
      <sz val="8"/>
      <color theme="1"/>
      <name val="Calibri"/>
      <scheme val="minor"/>
    </font>
    <font>
      <sz val="8"/>
      <color rgb="FF000000"/>
      <name val="Calibri"/>
      <scheme val="minor"/>
    </font>
    <font>
      <sz val="11"/>
      <color rgb="FF444444"/>
      <name val="Calibri"/>
      <family val="2"/>
      <charset val="1"/>
    </font>
    <font>
      <sz val="11"/>
      <color rgb="FF000000"/>
      <name val="Calibri"/>
      <family val="2"/>
      <charset val="1"/>
    </font>
    <font>
      <b/>
      <sz val="8"/>
      <color rgb="FF000000"/>
      <name val="Calibri"/>
      <scheme val="minor"/>
    </font>
    <font>
      <sz val="11"/>
      <color theme="1"/>
      <name val="Calibri"/>
      <scheme val="minor"/>
    </font>
    <font>
      <sz val="9"/>
      <name val="Calibri"/>
      <family val="2"/>
      <scheme val="minor"/>
    </font>
    <font>
      <b/>
      <sz val="8"/>
      <color rgb="FF000000"/>
      <name val="Calibri"/>
    </font>
    <font>
      <i/>
      <sz val="14"/>
      <color rgb="FF000000"/>
      <name val="Arial"/>
      <charset val="1"/>
    </font>
    <font>
      <u val="double"/>
      <sz val="10"/>
      <color rgb="FF000000"/>
      <name val="Calibri"/>
    </font>
    <font>
      <b/>
      <sz val="10"/>
      <name val="Calibri"/>
    </font>
    <font>
      <b/>
      <sz val="9"/>
      <name val="Calibri"/>
    </font>
    <font>
      <sz val="11"/>
      <name val="Calibri"/>
      <scheme val="minor"/>
    </font>
    <font>
      <sz val="10"/>
      <name val="Calibri"/>
    </font>
    <font>
      <sz val="9"/>
      <name val="Calibri"/>
    </font>
    <font>
      <b/>
      <sz val="9"/>
      <name val="Arial"/>
    </font>
    <font>
      <sz val="9"/>
      <name val="Arial"/>
    </font>
    <font>
      <sz val="9"/>
      <color rgb="FF000000"/>
      <name val="Calibri"/>
      <family val="2"/>
    </font>
    <font>
      <b/>
      <sz val="14"/>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s>
  <fills count="18">
    <fill>
      <patternFill patternType="none"/>
    </fill>
    <fill>
      <patternFill patternType="gray125"/>
    </fill>
    <fill>
      <patternFill patternType="solid">
        <fgColor rgb="FFDAEEF3"/>
        <bgColor rgb="FFDAEEF3"/>
      </patternFill>
    </fill>
    <fill>
      <patternFill patternType="solid">
        <fgColor rgb="FF43B1F1"/>
        <bgColor rgb="FF43B1F1"/>
      </patternFill>
    </fill>
    <fill>
      <patternFill patternType="solid">
        <fgColor theme="0"/>
        <bgColor theme="0"/>
      </patternFill>
    </fill>
    <fill>
      <patternFill patternType="solid">
        <fgColor rgb="FFFDE9D9"/>
        <bgColor rgb="FFFDE9D9"/>
      </patternFill>
    </fill>
    <fill>
      <patternFill patternType="solid">
        <fgColor rgb="FFFFFF00"/>
        <bgColor rgb="FFFFFF00"/>
      </patternFill>
    </fill>
    <fill>
      <patternFill patternType="solid">
        <fgColor rgb="FFFBD4B4"/>
        <bgColor rgb="FFFBD4B4"/>
      </patternFill>
    </fill>
    <fill>
      <patternFill patternType="solid">
        <fgColor rgb="FFD99594"/>
        <bgColor rgb="FFD99594"/>
      </patternFill>
    </fill>
    <fill>
      <patternFill patternType="solid">
        <fgColor rgb="FFDDD9C3"/>
        <bgColor rgb="FFDDD9C3"/>
      </patternFill>
    </fill>
    <fill>
      <patternFill patternType="solid">
        <fgColor rgb="FFE5DFEC"/>
        <bgColor rgb="FFE5DFEC"/>
      </patternFill>
    </fill>
    <fill>
      <patternFill patternType="solid">
        <fgColor rgb="FFFF0000"/>
        <bgColor rgb="FFFF0000"/>
      </patternFill>
    </fill>
    <fill>
      <patternFill patternType="solid">
        <fgColor rgb="FF8DB3E2"/>
        <bgColor rgb="FF8DB3E2"/>
      </patternFill>
    </fill>
    <fill>
      <patternFill patternType="solid">
        <fgColor rgb="FF4A86E8"/>
        <bgColor rgb="FF4A86E8"/>
      </patternFill>
    </fill>
    <fill>
      <patternFill patternType="solid">
        <fgColor rgb="FFF2DBDB"/>
        <bgColor rgb="FFF2DBDB"/>
      </patternFill>
    </fill>
    <fill>
      <patternFill patternType="solid">
        <fgColor theme="0"/>
        <bgColor indexed="64"/>
      </patternFill>
    </fill>
    <fill>
      <patternFill patternType="solid">
        <fgColor rgb="FF25FC12"/>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3">
    <xf numFmtId="0" fontId="0" fillId="0" borderId="0"/>
    <xf numFmtId="0" fontId="42" fillId="0" borderId="0" applyNumberFormat="0" applyFill="0" applyBorder="0" applyAlignment="0" applyProtection="0"/>
    <xf numFmtId="164" fontId="49" fillId="0" borderId="0" applyFont="0" applyFill="0" applyBorder="0" applyAlignment="0" applyProtection="0"/>
  </cellStyleXfs>
  <cellXfs count="297">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6" fillId="3" borderId="1" xfId="0" applyNumberFormat="1" applyFont="1" applyFill="1" applyBorder="1" applyAlignment="1">
      <alignment horizontal="left" vertical="center" wrapText="1"/>
    </xf>
    <xf numFmtId="166" fontId="6" fillId="3"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166" fontId="5" fillId="5"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16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top" wrapText="1"/>
    </xf>
    <xf numFmtId="0" fontId="9"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3"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vertical="center" wrapText="1"/>
    </xf>
    <xf numFmtId="0" fontId="6"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167" fontId="7"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5"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165" fontId="19" fillId="7" borderId="1" xfId="0" applyNumberFormat="1"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5"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165" fontId="7" fillId="0" borderId="1" xfId="0" applyNumberFormat="1" applyFont="1" applyBorder="1" applyAlignment="1">
      <alignment vertical="center"/>
    </xf>
    <xf numFmtId="165" fontId="23"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vertical="center"/>
    </xf>
    <xf numFmtId="167" fontId="7" fillId="0" borderId="1" xfId="0" applyNumberFormat="1" applyFont="1" applyBorder="1" applyAlignment="1">
      <alignment horizontal="center" vertical="center" wrapText="1"/>
    </xf>
    <xf numFmtId="0" fontId="14" fillId="0" borderId="1" xfId="0" applyFont="1" applyBorder="1" applyAlignment="1">
      <alignment vertical="center" wrapText="1"/>
    </xf>
    <xf numFmtId="166"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168" fontId="14" fillId="0" borderId="1" xfId="0" applyNumberFormat="1" applyFont="1" applyBorder="1" applyAlignment="1">
      <alignment vertical="center" wrapText="1"/>
    </xf>
    <xf numFmtId="0" fontId="14" fillId="0" borderId="1" xfId="0" applyFont="1" applyBorder="1" applyAlignment="1">
      <alignment horizontal="left" vertical="center" wrapText="1"/>
    </xf>
    <xf numFmtId="165" fontId="14" fillId="0" borderId="1" xfId="0" applyNumberFormat="1" applyFont="1" applyBorder="1" applyAlignment="1">
      <alignment vertical="center"/>
    </xf>
    <xf numFmtId="49" fontId="14" fillId="0" borderId="1" xfId="0" applyNumberFormat="1" applyFont="1" applyBorder="1" applyAlignment="1">
      <alignment vertical="center" wrapText="1"/>
    </xf>
    <xf numFmtId="14" fontId="14" fillId="0" borderId="1" xfId="0" applyNumberFormat="1" applyFont="1" applyBorder="1" applyAlignment="1">
      <alignment vertical="center" wrapText="1"/>
    </xf>
    <xf numFmtId="49" fontId="7" fillId="0" borderId="1" xfId="0" applyNumberFormat="1" applyFont="1" applyBorder="1" applyAlignment="1">
      <alignment vertical="top" wrapText="1"/>
    </xf>
    <xf numFmtId="165" fontId="7" fillId="0" borderId="1" xfId="0" applyNumberFormat="1" applyFont="1" applyBorder="1" applyAlignment="1">
      <alignment horizontal="center" vertical="center"/>
    </xf>
    <xf numFmtId="0" fontId="26" fillId="0" borderId="1" xfId="0" applyFont="1" applyBorder="1"/>
    <xf numFmtId="49" fontId="6" fillId="4" borderId="1" xfId="0" applyNumberFormat="1" applyFont="1" applyFill="1" applyBorder="1" applyAlignment="1">
      <alignment horizontal="center" vertical="center" wrapText="1"/>
    </xf>
    <xf numFmtId="165" fontId="27"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28" fillId="0" borderId="1" xfId="0" applyFont="1" applyBorder="1" applyAlignment="1">
      <alignment horizontal="center" vertical="center"/>
    </xf>
    <xf numFmtId="169" fontId="7" fillId="0" borderId="1"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0" fontId="29" fillId="0" borderId="1" xfId="0" applyFont="1" applyBorder="1" applyAlignment="1">
      <alignment horizontal="center" vertical="center"/>
    </xf>
    <xf numFmtId="49" fontId="7" fillId="0" borderId="1" xfId="0" applyNumberFormat="1" applyFont="1" applyBorder="1" applyAlignment="1">
      <alignment vertical="center" wrapText="1"/>
    </xf>
    <xf numFmtId="0" fontId="22" fillId="0" borderId="1" xfId="0" applyFont="1" applyBorder="1" applyAlignment="1">
      <alignment horizontal="center" vertical="center" wrapText="1"/>
    </xf>
    <xf numFmtId="49" fontId="15" fillId="0" borderId="1" xfId="0" applyNumberFormat="1" applyFont="1" applyBorder="1" applyAlignment="1">
      <alignment vertical="center" wrapText="1"/>
    </xf>
    <xf numFmtId="0" fontId="15" fillId="0" borderId="1" xfId="0" applyFont="1" applyBorder="1" applyAlignment="1">
      <alignment vertical="center" wrapText="1"/>
    </xf>
    <xf numFmtId="49"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7" fillId="1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6" fontId="7" fillId="3"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1" fillId="14" borderId="1" xfId="0" applyFont="1" applyFill="1" applyBorder="1" applyAlignment="1">
      <alignment horizontal="center" vertical="center" wrapText="1"/>
    </xf>
    <xf numFmtId="49" fontId="31" fillId="14" borderId="1" xfId="0" applyNumberFormat="1" applyFont="1" applyFill="1" applyBorder="1" applyAlignment="1">
      <alignment vertical="center" wrapText="1"/>
    </xf>
    <xf numFmtId="49" fontId="31" fillId="3" borderId="1" xfId="0" applyNumberFormat="1" applyFont="1" applyFill="1" applyBorder="1" applyAlignment="1">
      <alignment vertical="center" wrapText="1"/>
    </xf>
    <xf numFmtId="49" fontId="31" fillId="3" borderId="1" xfId="0" applyNumberFormat="1" applyFont="1" applyFill="1" applyBorder="1" applyAlignment="1">
      <alignment horizontal="center" vertical="center" wrapText="1"/>
    </xf>
    <xf numFmtId="49" fontId="31" fillId="4" borderId="1" xfId="0" applyNumberFormat="1" applyFont="1" applyFill="1" applyBorder="1" applyAlignment="1">
      <alignment horizontal="center" vertical="center" wrapText="1"/>
    </xf>
    <xf numFmtId="0" fontId="31" fillId="14" borderId="1" xfId="0" applyFont="1" applyFill="1" applyBorder="1" applyAlignment="1">
      <alignment vertical="center" wrapText="1"/>
    </xf>
    <xf numFmtId="0" fontId="31" fillId="0" borderId="1" xfId="0" applyFont="1" applyBorder="1" applyAlignment="1">
      <alignment horizontal="center" vertical="center"/>
    </xf>
    <xf numFmtId="0" fontId="9" fillId="14" borderId="1" xfId="0" applyFont="1" applyFill="1" applyBorder="1" applyAlignment="1">
      <alignment horizontal="center" vertical="center" wrapText="1"/>
    </xf>
    <xf numFmtId="49" fontId="31" fillId="14" borderId="1" xfId="0" applyNumberFormat="1" applyFont="1" applyFill="1" applyBorder="1" applyAlignment="1">
      <alignment horizontal="center" vertical="center" wrapText="1"/>
    </xf>
    <xf numFmtId="0" fontId="9" fillId="14" borderId="1" xfId="0" applyFont="1" applyFill="1" applyBorder="1" applyAlignment="1">
      <alignment horizontal="left" vertical="center" wrapText="1"/>
    </xf>
    <xf numFmtId="0" fontId="9" fillId="14" borderId="1" xfId="0" applyFont="1" applyFill="1" applyBorder="1" applyAlignment="1">
      <alignment vertical="center" wrapText="1"/>
    </xf>
    <xf numFmtId="165" fontId="25" fillId="0" borderId="1" xfId="0" applyNumberFormat="1" applyFont="1" applyBorder="1" applyAlignment="1">
      <alignment horizontal="center" vertical="center" wrapText="1"/>
    </xf>
    <xf numFmtId="165" fontId="32" fillId="5"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25" fillId="0" borderId="1" xfId="0" applyFont="1" applyBorder="1" applyAlignment="1">
      <alignment vertical="center" wrapText="1"/>
    </xf>
    <xf numFmtId="0" fontId="9" fillId="3" borderId="1" xfId="0" applyFont="1" applyFill="1" applyBorder="1" applyAlignment="1">
      <alignment horizontal="left" vertical="center" wrapText="1"/>
    </xf>
    <xf numFmtId="166" fontId="9" fillId="3"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165" fontId="11" fillId="0" borderId="1" xfId="0" applyNumberFormat="1" applyFont="1" applyBorder="1" applyAlignment="1">
      <alignment horizontal="center" vertical="center" wrapText="1"/>
    </xf>
    <xf numFmtId="0" fontId="31" fillId="0" borderId="1"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165" fontId="7" fillId="0" borderId="0" xfId="0" applyNumberFormat="1" applyFont="1" applyAlignment="1">
      <alignment vertical="center"/>
    </xf>
    <xf numFmtId="0" fontId="14" fillId="0" borderId="0" xfId="0" applyFont="1"/>
    <xf numFmtId="0" fontId="12" fillId="0" borderId="1" xfId="0" applyFont="1" applyBorder="1" applyAlignment="1">
      <alignment vertical="center" wrapText="1"/>
    </xf>
    <xf numFmtId="0" fontId="12" fillId="0" borderId="1" xfId="0" applyFont="1" applyBorder="1" applyAlignment="1">
      <alignment wrapText="1"/>
    </xf>
    <xf numFmtId="0" fontId="0" fillId="0" borderId="0" xfId="0" applyAlignment="1">
      <alignment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5" fillId="16" borderId="1" xfId="0" applyFont="1" applyFill="1" applyBorder="1" applyAlignment="1">
      <alignment horizontal="center" vertical="center" wrapText="1"/>
    </xf>
    <xf numFmtId="0" fontId="0" fillId="15" borderId="0" xfId="0" applyFill="1"/>
    <xf numFmtId="0" fontId="15" fillId="15" borderId="0" xfId="0" applyFont="1" applyFill="1" applyAlignment="1">
      <alignment vertical="center"/>
    </xf>
    <xf numFmtId="0" fontId="45" fillId="15" borderId="1" xfId="0" applyFont="1" applyFill="1" applyBorder="1" applyAlignment="1">
      <alignment vertical="center" wrapText="1"/>
    </xf>
    <xf numFmtId="0" fontId="44" fillId="15" borderId="1" xfId="0" applyFont="1" applyFill="1" applyBorder="1" applyAlignment="1">
      <alignment vertical="top" wrapText="1"/>
    </xf>
    <xf numFmtId="0" fontId="45" fillId="15" borderId="1" xfId="0" applyFont="1" applyFill="1" applyBorder="1" applyAlignment="1">
      <alignment vertical="top" wrapText="1"/>
    </xf>
    <xf numFmtId="0" fontId="48" fillId="15"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49" fontId="44" fillId="15" borderId="1" xfId="0" applyNumberFormat="1" applyFont="1" applyFill="1" applyBorder="1" applyAlignment="1">
      <alignment horizontal="center" vertical="center" wrapText="1"/>
    </xf>
    <xf numFmtId="49" fontId="45" fillId="15" borderId="1" xfId="0" applyNumberFormat="1" applyFont="1" applyFill="1" applyBorder="1" applyAlignment="1">
      <alignment horizontal="center" vertical="center" wrapText="1"/>
    </xf>
    <xf numFmtId="166" fontId="45" fillId="15" borderId="1" xfId="0" applyNumberFormat="1" applyFont="1" applyFill="1" applyBorder="1" applyAlignment="1">
      <alignment horizontal="center" vertical="center" wrapText="1"/>
    </xf>
    <xf numFmtId="166" fontId="44" fillId="15" borderId="1" xfId="0" applyNumberFormat="1" applyFont="1" applyFill="1" applyBorder="1" applyAlignment="1">
      <alignment horizontal="center" vertical="center" wrapText="1"/>
    </xf>
    <xf numFmtId="14" fontId="45" fillId="15" borderId="1" xfId="0" applyNumberFormat="1" applyFont="1" applyFill="1" applyBorder="1" applyAlignment="1">
      <alignment horizontal="center" vertical="center" wrapText="1"/>
    </xf>
    <xf numFmtId="170" fontId="45" fillId="15" borderId="1" xfId="0" applyNumberFormat="1" applyFont="1" applyFill="1" applyBorder="1" applyAlignment="1">
      <alignment horizontal="center" vertical="center" wrapText="1"/>
    </xf>
    <xf numFmtId="165" fontId="45" fillId="15" borderId="1" xfId="0" applyNumberFormat="1" applyFont="1" applyFill="1" applyBorder="1" applyAlignment="1">
      <alignment horizontal="center" vertical="center" wrapText="1"/>
    </xf>
    <xf numFmtId="165" fontId="44" fillId="15" borderId="1" xfId="0" applyNumberFormat="1" applyFont="1" applyFill="1" applyBorder="1" applyAlignment="1">
      <alignment horizontal="center" vertical="center" wrapText="1"/>
    </xf>
    <xf numFmtId="0" fontId="44" fillId="15" borderId="3" xfId="0" applyFont="1" applyFill="1" applyBorder="1" applyAlignment="1">
      <alignment horizontal="center" vertical="center" wrapText="1"/>
    </xf>
    <xf numFmtId="0" fontId="44" fillId="15" borderId="1" xfId="0" applyFont="1" applyFill="1" applyBorder="1" applyAlignment="1">
      <alignment wrapText="1"/>
    </xf>
    <xf numFmtId="0" fontId="48" fillId="15" borderId="8" xfId="0" applyFont="1" applyFill="1" applyBorder="1" applyAlignment="1">
      <alignment horizontal="center" vertical="center" wrapText="1"/>
    </xf>
    <xf numFmtId="0" fontId="48" fillId="15" borderId="1" xfId="0" applyFont="1" applyFill="1" applyBorder="1" applyAlignment="1">
      <alignment vertical="center" wrapText="1"/>
    </xf>
    <xf numFmtId="0" fontId="45" fillId="15" borderId="1" xfId="0" applyFont="1" applyFill="1" applyBorder="1" applyAlignment="1">
      <alignment horizontal="center" vertical="top" wrapText="1"/>
    </xf>
    <xf numFmtId="0" fontId="15" fillId="15" borderId="0" xfId="0" applyFont="1" applyFill="1" applyAlignment="1">
      <alignment vertical="center" wrapText="1"/>
    </xf>
    <xf numFmtId="0" fontId="37" fillId="15" borderId="0" xfId="0" applyFont="1" applyFill="1" applyAlignment="1">
      <alignment wrapText="1"/>
    </xf>
    <xf numFmtId="0" fontId="15" fillId="15" borderId="0" xfId="0" applyFont="1" applyFill="1" applyAlignment="1">
      <alignment horizontal="center" vertical="center" wrapText="1"/>
    </xf>
    <xf numFmtId="0" fontId="37" fillId="15" borderId="0" xfId="0" applyFont="1" applyFill="1" applyAlignment="1">
      <alignment horizontal="center" wrapText="1"/>
    </xf>
    <xf numFmtId="49" fontId="7" fillId="15" borderId="0" xfId="0" applyNumberFormat="1" applyFont="1" applyFill="1" applyAlignment="1">
      <alignment vertical="center" wrapText="1"/>
    </xf>
    <xf numFmtId="0" fontId="15" fillId="15" borderId="0" xfId="0" applyFont="1" applyFill="1" applyAlignment="1">
      <alignment horizontal="right" vertical="center" wrapText="1"/>
    </xf>
    <xf numFmtId="165" fontId="15" fillId="15" borderId="0" xfId="0" applyNumberFormat="1" applyFont="1" applyFill="1" applyAlignment="1">
      <alignment vertical="center" wrapText="1"/>
    </xf>
    <xf numFmtId="49" fontId="7" fillId="15" borderId="0" xfId="0" applyNumberFormat="1" applyFont="1" applyFill="1" applyAlignment="1">
      <alignment wrapText="1"/>
    </xf>
    <xf numFmtId="0" fontId="37" fillId="15" borderId="0" xfId="0" applyFont="1" applyFill="1" applyAlignment="1">
      <alignment horizontal="right" wrapText="1"/>
    </xf>
    <xf numFmtId="49" fontId="45" fillId="16" borderId="1" xfId="0" applyNumberFormat="1" applyFont="1" applyFill="1" applyBorder="1" applyAlignment="1">
      <alignment horizontal="center" vertical="center" wrapText="1"/>
    </xf>
    <xf numFmtId="49" fontId="45" fillId="15" borderId="6" xfId="0" applyNumberFormat="1" applyFont="1" applyFill="1" applyBorder="1" applyAlignment="1">
      <alignment horizontal="center" vertical="center" wrapText="1"/>
    </xf>
    <xf numFmtId="0" fontId="45" fillId="15" borderId="1" xfId="0" applyFont="1" applyFill="1" applyBorder="1" applyAlignment="1">
      <alignment wrapText="1"/>
    </xf>
    <xf numFmtId="0" fontId="34" fillId="15" borderId="1" xfId="0" applyFont="1" applyFill="1" applyBorder="1" applyAlignment="1">
      <alignment wrapText="1"/>
    </xf>
    <xf numFmtId="0" fontId="34" fillId="0" borderId="1" xfId="0" applyFont="1" applyBorder="1" applyAlignment="1">
      <alignment horizontal="center" vertical="center" wrapText="1"/>
    </xf>
    <xf numFmtId="49" fontId="34" fillId="15" borderId="6" xfId="0" applyNumberFormat="1" applyFont="1" applyFill="1" applyBorder="1" applyAlignment="1">
      <alignment horizontal="center" vertical="center"/>
    </xf>
    <xf numFmtId="0" fontId="34" fillId="0" borderId="1" xfId="0" applyFont="1" applyBorder="1" applyAlignment="1">
      <alignment vertical="center" wrapText="1"/>
    </xf>
    <xf numFmtId="165" fontId="34" fillId="0" borderId="1" xfId="0" applyNumberFormat="1" applyFont="1" applyBorder="1" applyAlignment="1">
      <alignment horizontal="center" vertical="center" wrapText="1"/>
    </xf>
    <xf numFmtId="165" fontId="51" fillId="0" borderId="1" xfId="0" applyNumberFormat="1" applyFont="1" applyBorder="1" applyAlignment="1">
      <alignment horizontal="center" vertical="center" wrapText="1"/>
    </xf>
    <xf numFmtId="0" fontId="52" fillId="0" borderId="0" xfId="0" applyFont="1"/>
    <xf numFmtId="0" fontId="54" fillId="0" borderId="1" xfId="0" applyFont="1" applyBorder="1" applyAlignment="1">
      <alignment horizontal="center" vertical="center"/>
    </xf>
    <xf numFmtId="49" fontId="54" fillId="0" borderId="1" xfId="0" applyNumberFormat="1" applyFont="1" applyBorder="1" applyAlignment="1">
      <alignment horizontal="center" vertical="center"/>
    </xf>
    <xf numFmtId="0" fontId="55"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center"/>
    </xf>
    <xf numFmtId="0" fontId="56" fillId="0" borderId="0" xfId="0" applyFont="1"/>
    <xf numFmtId="0" fontId="57" fillId="0" borderId="1" xfId="0" applyFont="1" applyBorder="1" applyAlignment="1">
      <alignment horizontal="center" vertical="center"/>
    </xf>
    <xf numFmtId="49" fontId="57" fillId="0" borderId="1" xfId="0" applyNumberFormat="1" applyFont="1" applyBorder="1" applyAlignment="1">
      <alignment horizontal="center" vertical="center" wrapText="1"/>
    </xf>
    <xf numFmtId="0" fontId="57" fillId="0" borderId="1" xfId="0" applyFont="1" applyBorder="1" applyAlignment="1">
      <alignment horizontal="left" vertical="center"/>
    </xf>
    <xf numFmtId="166" fontId="57" fillId="0" borderId="1" xfId="0" applyNumberFormat="1" applyFont="1" applyBorder="1" applyAlignment="1">
      <alignment horizontal="center" vertical="center"/>
    </xf>
    <xf numFmtId="14" fontId="57" fillId="0" borderId="1" xfId="0" applyNumberFormat="1" applyFont="1" applyBorder="1" applyAlignment="1">
      <alignment horizontal="center" vertical="center"/>
    </xf>
    <xf numFmtId="0" fontId="57" fillId="0" borderId="1" xfId="0" applyFont="1" applyBorder="1" applyAlignment="1">
      <alignment horizontal="left" wrapText="1"/>
    </xf>
    <xf numFmtId="49" fontId="57" fillId="0" borderId="1" xfId="0" applyNumberFormat="1" applyFont="1" applyBorder="1" applyAlignment="1">
      <alignment horizontal="center" vertical="center"/>
    </xf>
    <xf numFmtId="0" fontId="57" fillId="0" borderId="1" xfId="0" applyFont="1" applyBorder="1" applyAlignment="1">
      <alignment horizontal="left" vertical="center" wrapText="1"/>
    </xf>
    <xf numFmtId="0" fontId="57" fillId="0" borderId="1" xfId="0" applyFont="1" applyBorder="1" applyAlignment="1">
      <alignment horizontal="left" vertical="top" wrapText="1"/>
    </xf>
    <xf numFmtId="15" fontId="57" fillId="0" borderId="1" xfId="0" applyNumberFormat="1" applyFont="1" applyBorder="1" applyAlignment="1">
      <alignment horizontal="center" vertical="center"/>
    </xf>
    <xf numFmtId="167" fontId="57" fillId="0" borderId="1" xfId="0" applyNumberFormat="1" applyFont="1" applyBorder="1" applyAlignment="1">
      <alignment horizontal="left" vertical="center"/>
    </xf>
    <xf numFmtId="0" fontId="57" fillId="0" borderId="1" xfId="0" applyFont="1" applyBorder="1" applyAlignment="1">
      <alignment horizontal="center" vertical="center" wrapText="1"/>
    </xf>
    <xf numFmtId="167" fontId="57" fillId="0" borderId="1" xfId="0" applyNumberFormat="1" applyFont="1" applyBorder="1" applyAlignment="1">
      <alignment horizontal="center" vertical="center"/>
    </xf>
    <xf numFmtId="0" fontId="4" fillId="0" borderId="1" xfId="0" applyFont="1" applyBorder="1" applyAlignment="1">
      <alignment vertical="center"/>
    </xf>
    <xf numFmtId="166"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168" fontId="4" fillId="0" borderId="1" xfId="0" applyNumberFormat="1" applyFont="1" applyBorder="1" applyAlignment="1">
      <alignment vertical="center"/>
    </xf>
    <xf numFmtId="0" fontId="57" fillId="0" borderId="1" xfId="0" applyFont="1" applyBorder="1" applyAlignment="1">
      <alignment wrapText="1"/>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vertical="center"/>
    </xf>
    <xf numFmtId="49" fontId="57" fillId="0" borderId="1" xfId="0" applyNumberFormat="1" applyFont="1" applyBorder="1" applyAlignment="1">
      <alignment wrapText="1"/>
    </xf>
    <xf numFmtId="0" fontId="58" fillId="0" borderId="1" xfId="0" applyFont="1" applyBorder="1" applyAlignment="1">
      <alignment vertical="center" wrapText="1"/>
    </xf>
    <xf numFmtId="166" fontId="58" fillId="0" borderId="1" xfId="0" applyNumberFormat="1" applyFont="1" applyBorder="1" applyAlignment="1">
      <alignment horizontal="center" vertical="center"/>
    </xf>
    <xf numFmtId="14" fontId="58" fillId="0" borderId="1" xfId="0" applyNumberFormat="1" applyFont="1" applyBorder="1" applyAlignment="1">
      <alignment vertical="center"/>
    </xf>
    <xf numFmtId="0" fontId="58" fillId="0" borderId="1" xfId="0" applyFont="1" applyBorder="1" applyAlignment="1">
      <alignment vertical="center"/>
    </xf>
    <xf numFmtId="49" fontId="58" fillId="0" borderId="1" xfId="0" applyNumberFormat="1" applyFont="1" applyBorder="1" applyAlignment="1">
      <alignment wrapText="1"/>
    </xf>
    <xf numFmtId="49" fontId="58" fillId="0" borderId="6" xfId="0" applyNumberFormat="1" applyFont="1" applyBorder="1" applyAlignment="1">
      <alignment horizontal="center" vertical="center"/>
    </xf>
    <xf numFmtId="14"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49" fontId="57" fillId="0" borderId="8" xfId="0" applyNumberFormat="1" applyFont="1" applyBorder="1" applyAlignment="1">
      <alignment horizontal="center" vertical="center" wrapText="1"/>
    </xf>
    <xf numFmtId="49" fontId="58" fillId="0" borderId="9" xfId="0" applyNumberFormat="1" applyFont="1" applyBorder="1" applyAlignment="1">
      <alignment horizontal="center" vertical="center"/>
    </xf>
    <xf numFmtId="49" fontId="58"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vertical="center" wrapText="1"/>
    </xf>
    <xf numFmtId="49" fontId="1" fillId="0" borderId="1"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1" xfId="0" applyFont="1" applyBorder="1" applyAlignment="1">
      <alignment horizontal="right" vertical="center" wrapText="1"/>
    </xf>
    <xf numFmtId="165" fontId="2" fillId="0" borderId="1" xfId="0" applyNumberFormat="1" applyFont="1" applyBorder="1" applyAlignment="1">
      <alignment vertical="center" wrapText="1"/>
    </xf>
    <xf numFmtId="0" fontId="15" fillId="0" borderId="0" xfId="0" applyFont="1" applyAlignment="1">
      <alignment vertical="center" wrapText="1"/>
    </xf>
    <xf numFmtId="0" fontId="37" fillId="0" borderId="0" xfId="0" applyFont="1" applyAlignment="1">
      <alignment wrapText="1"/>
    </xf>
    <xf numFmtId="14" fontId="15" fillId="0" borderId="1" xfId="0" applyNumberFormat="1" applyFont="1" applyBorder="1" applyAlignment="1">
      <alignment horizontal="right" vertical="center" wrapText="1"/>
    </xf>
    <xf numFmtId="171" fontId="43" fillId="0" borderId="1" xfId="0" applyNumberFormat="1" applyFont="1" applyBorder="1" applyAlignment="1">
      <alignment wrapText="1"/>
    </xf>
    <xf numFmtId="49" fontId="53" fillId="0" borderId="1" xfId="0" applyNumberFormat="1" applyFont="1" applyBorder="1" applyAlignment="1">
      <alignment vertical="center" wrapText="1"/>
    </xf>
    <xf numFmtId="14" fontId="15" fillId="0" borderId="1" xfId="0" applyNumberFormat="1" applyFont="1" applyBorder="1" applyAlignment="1">
      <alignment vertical="center" wrapText="1"/>
    </xf>
    <xf numFmtId="166" fontId="7" fillId="0" borderId="1" xfId="0" applyNumberFormat="1" applyFont="1" applyBorder="1" applyAlignment="1">
      <alignment vertical="center" wrapText="1"/>
    </xf>
    <xf numFmtId="0" fontId="14" fillId="0" borderId="0" xfId="0" applyFont="1" applyAlignment="1">
      <alignment vertical="center" wrapText="1"/>
    </xf>
    <xf numFmtId="166" fontId="15" fillId="0" borderId="1" xfId="0" applyNumberFormat="1" applyFont="1" applyBorder="1" applyAlignment="1">
      <alignment vertical="center" wrapText="1"/>
    </xf>
    <xf numFmtId="0" fontId="61" fillId="0" borderId="1" xfId="0" applyFont="1" applyBorder="1" applyAlignment="1">
      <alignment vertical="center" wrapText="1"/>
    </xf>
    <xf numFmtId="166" fontId="15" fillId="0" borderId="1" xfId="0" applyNumberFormat="1" applyFont="1" applyBorder="1" applyAlignment="1">
      <alignment horizontal="right" vertical="center" wrapText="1"/>
    </xf>
    <xf numFmtId="49" fontId="7" fillId="0" borderId="1" xfId="0" applyNumberFormat="1" applyFont="1" applyBorder="1" applyAlignment="1">
      <alignment vertical="center"/>
    </xf>
    <xf numFmtId="0" fontId="15" fillId="0" borderId="1" xfId="0" applyFont="1" applyBorder="1" applyAlignment="1">
      <alignment horizontal="right" vertical="center" wrapText="1"/>
    </xf>
    <xf numFmtId="166" fontId="15" fillId="0" borderId="8"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15" fontId="15" fillId="0" borderId="1"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4" xfId="0" applyNumberFormat="1" applyFont="1" applyBorder="1" applyAlignment="1">
      <alignment vertical="center" wrapText="1"/>
    </xf>
    <xf numFmtId="14" fontId="19" fillId="0" borderId="1" xfId="0" applyNumberFormat="1" applyFont="1" applyBorder="1" applyAlignment="1">
      <alignment vertical="center" wrapText="1"/>
    </xf>
    <xf numFmtId="49" fontId="15" fillId="0" borderId="1" xfId="0" applyNumberFormat="1" applyFont="1" applyBorder="1" applyAlignment="1">
      <alignment horizontal="right" vertical="center" wrapText="1"/>
    </xf>
    <xf numFmtId="49" fontId="61" fillId="0" borderId="1" xfId="0" applyNumberFormat="1" applyFont="1" applyBorder="1" applyAlignment="1">
      <alignment vertical="center" wrapText="1"/>
    </xf>
    <xf numFmtId="0" fontId="15" fillId="0" borderId="7" xfId="0" applyFont="1" applyBorder="1" applyAlignment="1">
      <alignment vertical="center" wrapText="1"/>
    </xf>
    <xf numFmtId="0" fontId="61" fillId="0" borderId="1" xfId="0" applyFont="1" applyBorder="1" applyAlignment="1">
      <alignment wrapText="1"/>
    </xf>
    <xf numFmtId="14" fontId="61" fillId="0" borderId="1" xfId="0" applyNumberFormat="1" applyFont="1" applyBorder="1" applyAlignment="1">
      <alignment vertical="center" wrapText="1"/>
    </xf>
    <xf numFmtId="168" fontId="15" fillId="0" borderId="1" xfId="0" applyNumberFormat="1" applyFont="1" applyBorder="1" applyAlignment="1">
      <alignment vertical="center" wrapText="1"/>
    </xf>
    <xf numFmtId="49" fontId="15" fillId="0" borderId="0" xfId="0" applyNumberFormat="1" applyFont="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wrapText="1"/>
    </xf>
    <xf numFmtId="49" fontId="15" fillId="0" borderId="1" xfId="0" applyNumberFormat="1" applyFont="1" applyBorder="1" applyAlignment="1">
      <alignment wrapText="1"/>
    </xf>
    <xf numFmtId="49" fontId="15" fillId="0" borderId="7" xfId="0" applyNumberFormat="1" applyFont="1" applyBorder="1" applyAlignment="1">
      <alignment vertical="center" wrapText="1"/>
    </xf>
    <xf numFmtId="0" fontId="15" fillId="0" borderId="1" xfId="0" applyFont="1" applyBorder="1" applyAlignment="1">
      <alignment horizontal="right" wrapText="1"/>
    </xf>
    <xf numFmtId="14" fontId="15" fillId="0" borderId="1" xfId="0" applyNumberFormat="1" applyFont="1" applyBorder="1" applyAlignment="1">
      <alignment horizontal="right" wrapText="1"/>
    </xf>
    <xf numFmtId="14" fontId="15" fillId="0" borderId="8" xfId="0" applyNumberFormat="1" applyFont="1" applyBorder="1" applyAlignment="1">
      <alignment horizontal="righ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168" fontId="15" fillId="0" borderId="1" xfId="0" applyNumberFormat="1" applyFont="1" applyBorder="1" applyAlignment="1">
      <alignment horizontal="center" vertical="center" wrapText="1"/>
    </xf>
    <xf numFmtId="0" fontId="47" fillId="0" borderId="7" xfId="0" applyFont="1" applyBorder="1" applyAlignment="1">
      <alignment wrapText="1"/>
    </xf>
    <xf numFmtId="14" fontId="46" fillId="0" borderId="7" xfId="0" applyNumberFormat="1" applyFont="1" applyBorder="1"/>
    <xf numFmtId="172" fontId="50" fillId="0" borderId="10" xfId="2"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0" fontId="15" fillId="0" borderId="1" xfId="0" applyFont="1" applyBorder="1" applyAlignment="1">
      <alignment vertical="center"/>
    </xf>
    <xf numFmtId="14" fontId="15" fillId="0" borderId="1" xfId="0" applyNumberFormat="1" applyFont="1" applyBorder="1" applyAlignment="1">
      <alignment vertical="center"/>
    </xf>
    <xf numFmtId="0" fontId="15" fillId="0" borderId="0" xfId="0" applyFont="1" applyAlignment="1">
      <alignment vertical="center"/>
    </xf>
    <xf numFmtId="0" fontId="37" fillId="0" borderId="0" xfId="0" applyFont="1"/>
    <xf numFmtId="165" fontId="15" fillId="0" borderId="1" xfId="0" applyNumberFormat="1" applyFont="1" applyBorder="1" applyAlignment="1">
      <alignment vertical="center"/>
    </xf>
    <xf numFmtId="14" fontId="15" fillId="0" borderId="6" xfId="0" applyNumberFormat="1" applyFont="1" applyBorder="1" applyAlignment="1">
      <alignment horizontal="center" vertical="center"/>
    </xf>
    <xf numFmtId="0" fontId="33" fillId="0" borderId="0" xfId="0" applyFont="1" applyAlignment="1">
      <alignment vertical="center"/>
    </xf>
    <xf numFmtId="0" fontId="35" fillId="0" borderId="0" xfId="0" applyFont="1"/>
    <xf numFmtId="0" fontId="6" fillId="7"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1" xfId="0" applyFont="1" applyBorder="1" applyAlignment="1">
      <alignment vertical="top" wrapText="1"/>
    </xf>
    <xf numFmtId="0" fontId="62" fillId="0" borderId="11" xfId="0" applyFont="1" applyBorder="1" applyAlignment="1">
      <alignment horizontal="center"/>
    </xf>
    <xf numFmtId="0" fontId="63" fillId="0" borderId="11" xfId="0" applyFont="1" applyBorder="1" applyAlignment="1">
      <alignment horizontal="center"/>
    </xf>
    <xf numFmtId="0" fontId="64" fillId="0" borderId="11" xfId="0" applyFont="1" applyBorder="1" applyAlignment="1">
      <alignment horizontal="center"/>
    </xf>
    <xf numFmtId="0" fontId="65" fillId="15" borderId="7" xfId="0" applyFont="1" applyFill="1" applyBorder="1" applyAlignment="1">
      <alignment horizontal="center" wrapText="1"/>
    </xf>
    <xf numFmtId="0" fontId="66" fillId="15" borderId="7" xfId="0" applyFont="1" applyFill="1" applyBorder="1" applyAlignment="1">
      <alignment horizontal="center" wrapText="1"/>
    </xf>
  </cellXfs>
  <cellStyles count="3">
    <cellStyle name="Hyperlink" xfId="1" xr:uid="{00000000-000B-0000-0000-000008000000}"/>
    <cellStyle name="Moneda" xfId="2" builtinId="4"/>
    <cellStyle name="Normal" xfId="0" builtinId="0"/>
  </cellStyles>
  <dxfs count="0"/>
  <tableStyles count="0" defaultTableStyle="TableStyleMedium2" defaultPivotStyle="PivotStyleLight16"/>
  <colors>
    <mruColors>
      <color rgb="FF25FC12"/>
      <color rgb="FFFF0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AF4A9272-9DB1-4868-A254-CB05642215BB}"/>
</namedSheetViews>
</file>

<file path=xl/persons/person.xml><?xml version="1.0" encoding="utf-8"?>
<personList xmlns="http://schemas.microsoft.com/office/spreadsheetml/2018/threadedcomments" xmlns:x="http://schemas.openxmlformats.org/spreadsheetml/2006/main">
  <person displayName="Juan Carlos Moncada Zapata" id="{410C685C-9D34-49CB-A8E1-CDB34F14DF34}" userId="S::jmoncada@bomberosbogota.gov.co::14b0dc90-8d3c-4c21-bb2c-c10fdf52447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W143" dT="2023-10-25T22:51:25.93" personId="{410C685C-9D34-49CB-A8E1-CDB34F14DF34}" id="{4455F4C5-10BE-4CB4-AAC5-E715F4C9095A}">
    <text>Falta corroborar que este sea el valor establecido en la demanda.</text>
  </threadedComment>
  <threadedComment ref="P144" dT="2023-10-25T23:01:57.43" personId="{410C685C-9D34-49CB-A8E1-CDB34F14DF34}" id="{DA7358FF-E809-41B0-91CF-C2ADFC4A1AC9}">
    <text>Se corrió traslado de 10 días el 30/09/2022 y no se contestó demanda.</text>
  </threadedComment>
  <threadedComment ref="B161" dT="2023-12-14T20:53:40.10" personId="{410C685C-9D34-49CB-A8E1-CDB34F14DF34}" id="{B6D6240A-723B-4BCF-A6BF-47B4422A9A35}">
    <text xml:space="preserve">En siproj se busca por el ID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tbcsj-my.sharepoint.com/personal/jadmin59bt_cendoj_ramajudicial_gov_co/_layouts/15/onedrive.aspx?ga=1&amp;id=%2Fpersonal%2Fjadmin59bt%5Fcendoj%5Framajudicial%5Fgov%5Fco%2FDocuments%2FSecretaria%2FEntrada%2FT%C3%A9rminos%20para%20alegar%2FNOVIEMBRE%2F11001334305920180012800%204Nov%2FCuadernoPrincipal" TargetMode="External"/><Relationship Id="rId3" Type="http://schemas.openxmlformats.org/officeDocument/2006/relationships/hyperlink" Target="https://etbcsj-my.sharepoint.com/:f:/r/personal/admin15bt_cendoj_ramajudicial_gov_co/Documents/EXPEDIENTES/07.%20PROCESOS%20ACTIVOS/PROCESOS%20VIRTUALES/A%C3%91O%202021/300%20-%20399/11001333501520210034600?csf=1&amp;web=1&amp;e=KolFHs" TargetMode="External"/><Relationship Id="rId7" Type="http://schemas.openxmlformats.org/officeDocument/2006/relationships/hyperlink" Target="https://playback.lifesize.com/" TargetMode="External"/><Relationship Id="rId2" Type="http://schemas.openxmlformats.org/officeDocument/2006/relationships/hyperlink" Target="https://etbcsj.sharepoint.com/:f:/r/teams/JUZGADO18AMINISTRATIVODEBOGOTA/Documentos%20compartidos/ESTANTE%20DE%20PROCESOS%20ORDINARIOS/NULIDAD%20Y%20RESTABLECIMIENTO%20DEL%20DERECHO/2019-00301?csf=1&amp;web=1&amp;e=XtExhx" TargetMode="External"/><Relationship Id="rId1" Type="http://schemas.openxmlformats.org/officeDocument/2006/relationships/hyperlink" Targe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 TargetMode="External"/><Relationship Id="rId6" Type="http://schemas.openxmlformats.org/officeDocument/2006/relationships/hyperlink" Target="https://etbcsj-my.sharepoint.com/personal/admin28bt_cendoj_ramajudicial_gov_co/_layouts/15/onedrive.aspx?ga=1&amp;id=%2Fpersonal%2Fadmin28bt%5Fcendoj%5Framajudicial%5Fgov%5Fco%2FDocuments%2FProcesos%20%202018%2F2018%2D00608" TargetMode="External"/><Relationship Id="rId5"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10" Type="http://schemas.openxmlformats.org/officeDocument/2006/relationships/hyperlink" Target="https://etbcsj.sharepoint.com/:f:/r/sites/Despacho008MagistradoJoslverMuozBarrera/Documentos%20compartidos/Procesos%20orales/25000233600020190024300%20SERVINFORMACION?csf=1&amp;web=1&amp;e=5B5Mk2" TargetMode="External"/><Relationship Id="rId4"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9" Type="http://schemas.openxmlformats.org/officeDocument/2006/relationships/hyperlink" Target="https://etbcsj-my.sharepoint.com/:f:/g/personal/jadmin59bt_cendoj_ramajudicial_gov_co/Eh8eDZaFBOhBlHlDlKPZ9wQBjoaf4-6JAAz4k5BtwzeBgA?e=WBFItH" TargetMode="External"/></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omments" Target="../comments1.xml"/><Relationship Id="rId1" Type="http://schemas.openxmlformats.org/officeDocument/2006/relationships/vmlDrawing" Target="../drawings/vmlDrawing1.vml"/><Relationship Id="rId4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C1:DG968"/>
  <sheetViews>
    <sheetView workbookViewId="0">
      <pane xSplit="64" ySplit="1" topLeftCell="CJ9" activePane="bottomRight" state="frozen"/>
      <selection pane="topRight" activeCell="K1" sqref="K1"/>
      <selection pane="bottomLeft" activeCell="A2" sqref="A2"/>
      <selection pane="bottomRight" activeCell="A11" sqref="A11"/>
    </sheetView>
  </sheetViews>
  <sheetFormatPr baseColWidth="10" defaultColWidth="14.42578125" defaultRowHeight="15"/>
  <cols>
    <col min="55" max="55" width="7.28515625" customWidth="1"/>
    <col min="56" max="56" width="14" customWidth="1"/>
    <col min="57" max="57" width="18.85546875" customWidth="1"/>
    <col min="58" max="58" width="26.7109375" customWidth="1"/>
    <col min="59" max="60" width="16.85546875" customWidth="1"/>
    <col min="61" max="61" width="15.7109375" customWidth="1"/>
    <col min="62" max="62" width="12.140625" customWidth="1"/>
    <col min="63" max="63" width="13.85546875" customWidth="1"/>
    <col min="64" max="85" width="16.85546875" customWidth="1"/>
    <col min="86" max="86" width="113.85546875" customWidth="1"/>
    <col min="87" max="111" width="16.85546875" customWidth="1"/>
  </cols>
  <sheetData>
    <row r="1" spans="55:111" ht="48">
      <c r="BC1" s="1" t="s">
        <v>0</v>
      </c>
      <c r="BD1" s="1" t="s">
        <v>1</v>
      </c>
      <c r="BE1" s="1" t="s">
        <v>2</v>
      </c>
      <c r="BF1" s="2" t="s">
        <v>3</v>
      </c>
      <c r="BG1" s="1" t="s">
        <v>4</v>
      </c>
      <c r="BH1" s="1" t="s">
        <v>5</v>
      </c>
      <c r="BI1" s="3" t="s">
        <v>6</v>
      </c>
      <c r="BJ1" s="3" t="s">
        <v>7</v>
      </c>
      <c r="BK1" s="1" t="s">
        <v>8</v>
      </c>
      <c r="BL1" s="1" t="s">
        <v>9</v>
      </c>
      <c r="BM1" s="1" t="s">
        <v>10</v>
      </c>
      <c r="BN1" s="1" t="s">
        <v>11</v>
      </c>
      <c r="BO1" s="1" t="s">
        <v>12</v>
      </c>
      <c r="BP1" s="1" t="s">
        <v>13</v>
      </c>
      <c r="BQ1" s="1" t="s">
        <v>14</v>
      </c>
      <c r="BR1" s="1" t="s">
        <v>15</v>
      </c>
      <c r="BS1" s="1" t="s">
        <v>16</v>
      </c>
      <c r="BT1" s="1" t="s">
        <v>17</v>
      </c>
      <c r="BU1" s="1" t="s">
        <v>18</v>
      </c>
      <c r="BV1" s="1" t="s">
        <v>19</v>
      </c>
      <c r="BW1" s="1" t="s">
        <v>20</v>
      </c>
      <c r="BX1" s="1" t="s">
        <v>21</v>
      </c>
      <c r="BY1" s="1" t="s">
        <v>22</v>
      </c>
      <c r="BZ1" s="1" t="s">
        <v>23</v>
      </c>
      <c r="CA1" s="1" t="s">
        <v>24</v>
      </c>
      <c r="CB1" s="1" t="s">
        <v>25</v>
      </c>
      <c r="CC1" s="1" t="s">
        <v>26</v>
      </c>
      <c r="CD1" s="1" t="s">
        <v>27</v>
      </c>
      <c r="CE1" s="1" t="s">
        <v>28</v>
      </c>
      <c r="CF1" s="1" t="s">
        <v>29</v>
      </c>
      <c r="CG1" s="1" t="s">
        <v>30</v>
      </c>
      <c r="CH1" s="1" t="s">
        <v>31</v>
      </c>
      <c r="CI1" s="1" t="s">
        <v>32</v>
      </c>
      <c r="CJ1" s="1" t="s">
        <v>33</v>
      </c>
      <c r="CK1" s="4" t="s">
        <v>34</v>
      </c>
      <c r="CL1" s="5" t="s">
        <v>35</v>
      </c>
      <c r="CM1" s="282" t="s">
        <v>36</v>
      </c>
      <c r="CN1" s="283"/>
      <c r="CO1" s="284"/>
      <c r="CP1" s="3" t="s">
        <v>37</v>
      </c>
      <c r="CQ1" s="3" t="s">
        <v>38</v>
      </c>
      <c r="CR1" s="3" t="s">
        <v>39</v>
      </c>
      <c r="CS1" s="3" t="s">
        <v>40</v>
      </c>
      <c r="CT1" s="3" t="s">
        <v>41</v>
      </c>
      <c r="CU1" s="3" t="s">
        <v>42</v>
      </c>
      <c r="CV1" s="3" t="s">
        <v>43</v>
      </c>
      <c r="CW1" s="3" t="s">
        <v>44</v>
      </c>
      <c r="CX1" s="3" t="s">
        <v>45</v>
      </c>
      <c r="CY1" s="3" t="s">
        <v>46</v>
      </c>
      <c r="CZ1" s="3" t="s">
        <v>47</v>
      </c>
      <c r="DA1" s="3" t="s">
        <v>48</v>
      </c>
      <c r="DB1" s="3" t="s">
        <v>33</v>
      </c>
      <c r="DC1" s="1" t="s">
        <v>49</v>
      </c>
      <c r="DD1" s="1" t="s">
        <v>46</v>
      </c>
      <c r="DE1" s="1" t="s">
        <v>50</v>
      </c>
      <c r="DF1" s="1" t="s">
        <v>51</v>
      </c>
      <c r="DG1" s="1" t="s">
        <v>52</v>
      </c>
    </row>
    <row r="2" spans="55:111" s="132" customFormat="1" ht="15" hidden="1" customHeight="1">
      <c r="BC2" s="6">
        <v>1</v>
      </c>
      <c r="BD2" s="7" t="s">
        <v>53</v>
      </c>
      <c r="BE2" s="7" t="s">
        <v>54</v>
      </c>
      <c r="BF2" s="8" t="s">
        <v>55</v>
      </c>
      <c r="BG2" s="9"/>
      <c r="BH2" s="9" t="s">
        <v>56</v>
      </c>
      <c r="BI2" s="10" t="e">
        <v>#N/A</v>
      </c>
      <c r="BJ2" s="10"/>
      <c r="BK2" s="10"/>
      <c r="BL2" s="11" t="s">
        <v>57</v>
      </c>
      <c r="BM2" s="12" t="s">
        <v>58</v>
      </c>
      <c r="BN2" s="11" t="s">
        <v>59</v>
      </c>
      <c r="BO2" s="13">
        <v>40091</v>
      </c>
      <c r="BP2" s="13"/>
      <c r="BQ2" s="13">
        <v>40151</v>
      </c>
      <c r="BR2" s="13">
        <v>41144</v>
      </c>
      <c r="BS2" s="13" t="s">
        <v>60</v>
      </c>
      <c r="BT2" s="13"/>
      <c r="BU2" s="13">
        <v>41250</v>
      </c>
      <c r="BV2" s="13">
        <v>41261</v>
      </c>
      <c r="BW2" s="11"/>
      <c r="BX2" s="11" t="s">
        <v>61</v>
      </c>
      <c r="BY2" s="14" t="s">
        <v>62</v>
      </c>
      <c r="BZ2" s="13">
        <v>41668</v>
      </c>
      <c r="CA2" s="13">
        <v>44141</v>
      </c>
      <c r="CB2" s="13">
        <v>44169</v>
      </c>
      <c r="CC2" s="11"/>
      <c r="CD2" s="11"/>
      <c r="CE2" s="11"/>
      <c r="CF2" s="11"/>
      <c r="CG2" s="13">
        <v>44176</v>
      </c>
      <c r="CH2" s="9" t="s">
        <v>63</v>
      </c>
      <c r="CI2" s="11"/>
      <c r="CJ2" s="15" t="s">
        <v>64</v>
      </c>
      <c r="CK2" s="16">
        <v>784723830</v>
      </c>
      <c r="CL2" s="17">
        <v>276993</v>
      </c>
      <c r="CM2" s="17"/>
      <c r="CN2" s="17"/>
      <c r="CO2" s="17"/>
      <c r="CP2" s="12"/>
      <c r="CQ2" s="12"/>
      <c r="CR2" s="12"/>
      <c r="CS2" s="12"/>
      <c r="CT2" s="12"/>
      <c r="CU2" s="12"/>
      <c r="CV2" s="12"/>
      <c r="CW2" s="13"/>
      <c r="CX2" s="12"/>
      <c r="CY2" s="12"/>
      <c r="CZ2" s="11"/>
      <c r="DA2" s="12"/>
      <c r="DB2" s="12"/>
      <c r="DC2" s="11"/>
      <c r="DD2" s="11"/>
      <c r="DE2" s="11" t="s">
        <v>65</v>
      </c>
      <c r="DF2" s="11"/>
      <c r="DG2" s="11"/>
    </row>
    <row r="3" spans="55:111" ht="15" hidden="1" customHeight="1">
      <c r="BC3" s="6">
        <v>2</v>
      </c>
      <c r="BD3" s="7" t="s">
        <v>53</v>
      </c>
      <c r="BE3" s="7" t="s">
        <v>54</v>
      </c>
      <c r="BF3" s="8" t="s">
        <v>66</v>
      </c>
      <c r="BG3" s="9"/>
      <c r="BH3" s="9" t="s">
        <v>67</v>
      </c>
      <c r="BI3" s="18" t="e">
        <v>#N/A</v>
      </c>
      <c r="BJ3" s="19">
        <v>41239</v>
      </c>
      <c r="BK3" s="20"/>
      <c r="BL3" s="11" t="s">
        <v>68</v>
      </c>
      <c r="BM3" s="11" t="s">
        <v>69</v>
      </c>
      <c r="BN3" s="11" t="s">
        <v>70</v>
      </c>
      <c r="BO3" s="13">
        <v>41417</v>
      </c>
      <c r="BP3" s="13">
        <v>41507</v>
      </c>
      <c r="BQ3" s="21">
        <v>41731</v>
      </c>
      <c r="BR3" s="21">
        <v>41750</v>
      </c>
      <c r="BS3" s="21" t="s">
        <v>71</v>
      </c>
      <c r="BT3" s="13"/>
      <c r="BU3" s="13">
        <v>41793</v>
      </c>
      <c r="BV3" s="11" t="s">
        <v>72</v>
      </c>
      <c r="BW3" s="11"/>
      <c r="BX3" s="11" t="s">
        <v>73</v>
      </c>
      <c r="BY3" s="11" t="s">
        <v>74</v>
      </c>
      <c r="BZ3" s="21">
        <v>42178</v>
      </c>
      <c r="CA3" s="11" t="s">
        <v>75</v>
      </c>
      <c r="CB3" s="13">
        <v>44644</v>
      </c>
      <c r="CC3" s="11"/>
      <c r="CD3" s="11"/>
      <c r="CE3" s="11"/>
      <c r="CF3" s="11" t="s">
        <v>76</v>
      </c>
      <c r="CG3" s="22" t="s">
        <v>77</v>
      </c>
      <c r="CH3" s="9" t="s">
        <v>78</v>
      </c>
      <c r="CI3" s="11"/>
      <c r="CJ3" s="15" t="s">
        <v>79</v>
      </c>
      <c r="CK3" s="16">
        <v>1420117753.74</v>
      </c>
      <c r="CL3" s="17">
        <v>399490</v>
      </c>
      <c r="CM3" s="17"/>
      <c r="CN3" s="17"/>
      <c r="CO3" s="17"/>
      <c r="CP3" s="11"/>
      <c r="CQ3" s="11"/>
      <c r="CR3" s="11"/>
      <c r="CS3" s="11"/>
      <c r="CT3" s="11"/>
      <c r="CU3" s="11"/>
      <c r="CV3" s="11"/>
      <c r="CW3" s="13"/>
      <c r="CX3" s="11"/>
      <c r="CY3" s="11"/>
      <c r="CZ3" s="11"/>
      <c r="DA3" s="11"/>
      <c r="DB3" s="11"/>
      <c r="DC3" s="15"/>
      <c r="DD3" s="15"/>
      <c r="DE3" s="11" t="s">
        <v>80</v>
      </c>
      <c r="DF3" s="11"/>
      <c r="DG3" s="11"/>
    </row>
    <row r="4" spans="55:111" ht="15" customHeight="1">
      <c r="BC4" s="133">
        <v>3</v>
      </c>
      <c r="BD4" s="12" t="s">
        <v>53</v>
      </c>
      <c r="BE4" s="12" t="s">
        <v>81</v>
      </c>
      <c r="BF4" s="23" t="s">
        <v>82</v>
      </c>
      <c r="BG4" s="24" t="s">
        <v>83</v>
      </c>
      <c r="BH4" s="24" t="s">
        <v>84</v>
      </c>
      <c r="BI4" s="25" t="s">
        <v>85</v>
      </c>
      <c r="BJ4" s="26">
        <v>41521</v>
      </c>
      <c r="BK4" s="12" t="s">
        <v>86</v>
      </c>
      <c r="BL4" s="12" t="s">
        <v>87</v>
      </c>
      <c r="BM4" s="12" t="s">
        <v>88</v>
      </c>
      <c r="BN4" s="12" t="s">
        <v>89</v>
      </c>
      <c r="BO4" s="26">
        <v>41739</v>
      </c>
      <c r="BP4" s="26">
        <v>41842</v>
      </c>
      <c r="BQ4" s="27">
        <v>41873</v>
      </c>
      <c r="BR4" s="27">
        <v>41918</v>
      </c>
      <c r="BS4" s="27">
        <v>42243</v>
      </c>
      <c r="BT4" s="12" t="s">
        <v>90</v>
      </c>
      <c r="BU4" s="27">
        <v>42248</v>
      </c>
      <c r="BV4" s="27">
        <v>42262</v>
      </c>
      <c r="BW4" s="12" t="s">
        <v>86</v>
      </c>
      <c r="BX4" s="12" t="s">
        <v>91</v>
      </c>
      <c r="BY4" s="12" t="s">
        <v>92</v>
      </c>
      <c r="BZ4" s="26">
        <v>43252</v>
      </c>
      <c r="CA4" s="12" t="s">
        <v>93</v>
      </c>
      <c r="CB4" s="12" t="s">
        <v>86</v>
      </c>
      <c r="CC4" s="12" t="s">
        <v>86</v>
      </c>
      <c r="CD4" s="12" t="s">
        <v>86</v>
      </c>
      <c r="CE4" s="12" t="s">
        <v>86</v>
      </c>
      <c r="CF4" s="12" t="s">
        <v>86</v>
      </c>
      <c r="CG4" s="12" t="s">
        <v>86</v>
      </c>
      <c r="CH4" s="24" t="s">
        <v>94</v>
      </c>
      <c r="CI4" s="12" t="s">
        <v>86</v>
      </c>
      <c r="CJ4" s="12" t="s">
        <v>95</v>
      </c>
      <c r="CK4" s="28">
        <v>1524761245</v>
      </c>
      <c r="CL4" s="5">
        <v>429871</v>
      </c>
      <c r="CM4" s="1" t="s">
        <v>86</v>
      </c>
      <c r="CN4" s="1" t="s">
        <v>86</v>
      </c>
      <c r="CO4" s="1" t="s">
        <v>86</v>
      </c>
      <c r="CP4" s="12" t="s">
        <v>86</v>
      </c>
      <c r="CQ4" s="12" t="s">
        <v>86</v>
      </c>
      <c r="CR4" s="12" t="s">
        <v>86</v>
      </c>
      <c r="CS4" s="12" t="s">
        <v>86</v>
      </c>
      <c r="CT4" s="12" t="s">
        <v>86</v>
      </c>
      <c r="CU4" s="12" t="s">
        <v>86</v>
      </c>
      <c r="CV4" s="12" t="s">
        <v>86</v>
      </c>
      <c r="CW4" s="12" t="s">
        <v>86</v>
      </c>
      <c r="CX4" s="12" t="s">
        <v>86</v>
      </c>
      <c r="CY4" s="12" t="s">
        <v>86</v>
      </c>
      <c r="CZ4" s="12" t="s">
        <v>86</v>
      </c>
      <c r="DA4" s="12" t="s">
        <v>86</v>
      </c>
      <c r="DB4" s="12" t="s">
        <v>86</v>
      </c>
      <c r="DC4" s="12" t="s">
        <v>86</v>
      </c>
      <c r="DD4" s="12" t="s">
        <v>86</v>
      </c>
      <c r="DE4" s="12" t="s">
        <v>96</v>
      </c>
      <c r="DF4" s="12" t="s">
        <v>93</v>
      </c>
      <c r="DG4" s="12" t="s">
        <v>93</v>
      </c>
    </row>
    <row r="5" spans="55:111" ht="269.25" hidden="1" customHeight="1">
      <c r="BC5" s="6">
        <v>4</v>
      </c>
      <c r="BD5" s="7" t="s">
        <v>53</v>
      </c>
      <c r="BE5" s="7" t="s">
        <v>97</v>
      </c>
      <c r="BF5" s="23" t="s">
        <v>98</v>
      </c>
      <c r="BG5" s="9"/>
      <c r="BH5" s="9" t="s">
        <v>99</v>
      </c>
      <c r="BI5" s="18" t="e">
        <v>#N/A</v>
      </c>
      <c r="BJ5" s="19">
        <v>42633</v>
      </c>
      <c r="BK5" s="20"/>
      <c r="BL5" s="11" t="s">
        <v>100</v>
      </c>
      <c r="BM5" s="12" t="s">
        <v>101</v>
      </c>
      <c r="BN5" s="11" t="s">
        <v>102</v>
      </c>
      <c r="BO5" s="13">
        <v>42879</v>
      </c>
      <c r="BP5" s="13" t="s">
        <v>103</v>
      </c>
      <c r="BQ5" s="13" t="s">
        <v>104</v>
      </c>
      <c r="BR5" s="13">
        <v>43585</v>
      </c>
      <c r="BS5" s="13" t="s">
        <v>105</v>
      </c>
      <c r="BT5" s="13"/>
      <c r="BU5" s="13">
        <v>43788</v>
      </c>
      <c r="BV5" s="13">
        <v>43850</v>
      </c>
      <c r="BW5" s="11"/>
      <c r="BX5" s="11" t="s">
        <v>106</v>
      </c>
      <c r="BY5" s="11" t="s">
        <v>107</v>
      </c>
      <c r="BZ5" s="13">
        <v>44165</v>
      </c>
      <c r="CA5" s="11" t="s">
        <v>108</v>
      </c>
      <c r="CB5" s="13">
        <v>44336</v>
      </c>
      <c r="CC5" s="11"/>
      <c r="CD5" s="11"/>
      <c r="CE5" s="11"/>
      <c r="CF5" s="11" t="s">
        <v>109</v>
      </c>
      <c r="CG5" s="13" t="s">
        <v>110</v>
      </c>
      <c r="CH5" s="9" t="s">
        <v>111</v>
      </c>
      <c r="CI5" s="11"/>
      <c r="CJ5" s="29" t="s">
        <v>112</v>
      </c>
      <c r="CK5" s="16">
        <v>183474000</v>
      </c>
      <c r="CL5" s="17">
        <v>545322</v>
      </c>
      <c r="CM5" s="17"/>
      <c r="CN5" s="17"/>
      <c r="CO5" s="17"/>
      <c r="CP5" s="11"/>
      <c r="CQ5" s="11"/>
      <c r="CR5" s="11"/>
      <c r="CS5" s="11"/>
      <c r="CT5" s="11"/>
      <c r="CU5" s="11"/>
      <c r="CV5" s="11"/>
      <c r="CW5" s="13"/>
      <c r="CX5" s="11"/>
      <c r="CY5" s="11"/>
      <c r="CZ5" s="11"/>
      <c r="DA5" s="11"/>
      <c r="DB5" s="11"/>
      <c r="DC5" s="11"/>
      <c r="DD5" s="11"/>
      <c r="DE5" s="11" t="s">
        <v>80</v>
      </c>
      <c r="DF5" s="11"/>
      <c r="DG5" s="11"/>
    </row>
    <row r="6" spans="55:111" ht="256.5" hidden="1" customHeight="1">
      <c r="BC6" s="6">
        <v>5</v>
      </c>
      <c r="BD6" s="7" t="s">
        <v>53</v>
      </c>
      <c r="BE6" s="7" t="s">
        <v>113</v>
      </c>
      <c r="BF6" s="23" t="s">
        <v>114</v>
      </c>
      <c r="BG6" s="9"/>
      <c r="BH6" s="9" t="s">
        <v>115</v>
      </c>
      <c r="BI6" s="18" t="e">
        <v>#N/A</v>
      </c>
      <c r="BJ6" s="19">
        <v>42780</v>
      </c>
      <c r="BK6" s="20"/>
      <c r="BL6" s="11" t="s">
        <v>116</v>
      </c>
      <c r="BM6" s="12" t="s">
        <v>117</v>
      </c>
      <c r="BN6" s="11" t="s">
        <v>118</v>
      </c>
      <c r="BO6" s="13"/>
      <c r="BP6" s="13" t="s">
        <v>119</v>
      </c>
      <c r="BQ6" s="13" t="s">
        <v>120</v>
      </c>
      <c r="BR6" s="21"/>
      <c r="BS6" s="13" t="s">
        <v>121</v>
      </c>
      <c r="BT6" s="13"/>
      <c r="BU6" s="13">
        <v>43707</v>
      </c>
      <c r="BV6" s="13">
        <v>43721</v>
      </c>
      <c r="BW6" s="11"/>
      <c r="BX6" s="11" t="s">
        <v>122</v>
      </c>
      <c r="BY6" s="11" t="s">
        <v>123</v>
      </c>
      <c r="BZ6" s="13">
        <v>44047</v>
      </c>
      <c r="CA6" s="11" t="s">
        <v>124</v>
      </c>
      <c r="CB6" s="11" t="s">
        <v>125</v>
      </c>
      <c r="CC6" s="279" t="s">
        <v>126</v>
      </c>
      <c r="CD6" s="280"/>
      <c r="CE6" s="281"/>
      <c r="CF6" s="30" t="s">
        <v>127</v>
      </c>
      <c r="CG6" s="13">
        <v>44088</v>
      </c>
      <c r="CH6" s="31" t="s">
        <v>128</v>
      </c>
      <c r="CI6" s="11"/>
      <c r="CJ6" s="32" t="s">
        <v>129</v>
      </c>
      <c r="CK6" s="16">
        <v>155000000</v>
      </c>
      <c r="CL6" s="33">
        <v>553690</v>
      </c>
      <c r="CM6" s="17"/>
      <c r="CN6" s="17"/>
      <c r="CO6" s="17"/>
      <c r="CP6" s="11"/>
      <c r="CQ6" s="11"/>
      <c r="CR6" s="11"/>
      <c r="CS6" s="11"/>
      <c r="CT6" s="11"/>
      <c r="CU6" s="11"/>
      <c r="CV6" s="11"/>
      <c r="CW6" s="11"/>
      <c r="CX6" s="11"/>
      <c r="CY6" s="11"/>
      <c r="CZ6" s="11"/>
      <c r="DA6" s="11"/>
      <c r="DB6" s="11"/>
      <c r="DC6" s="11"/>
      <c r="DD6" s="11"/>
      <c r="DE6" s="11" t="s">
        <v>130</v>
      </c>
      <c r="DF6" s="11"/>
      <c r="DG6" s="11"/>
    </row>
    <row r="7" spans="55:111" ht="23.25" customHeight="1">
      <c r="BC7" s="6">
        <v>6</v>
      </c>
      <c r="BD7" s="7" t="s">
        <v>53</v>
      </c>
      <c r="BE7" s="7" t="s">
        <v>54</v>
      </c>
      <c r="BF7" s="34" t="s">
        <v>131</v>
      </c>
      <c r="BG7" s="9"/>
      <c r="BH7" s="9" t="s">
        <v>132</v>
      </c>
      <c r="BI7" s="18" t="e">
        <v>#N/A</v>
      </c>
      <c r="BJ7" s="35"/>
      <c r="BK7" s="35"/>
      <c r="BL7" s="11" t="s">
        <v>133</v>
      </c>
      <c r="BM7" s="12" t="s">
        <v>134</v>
      </c>
      <c r="BN7" s="11" t="s">
        <v>123</v>
      </c>
      <c r="BO7" s="13">
        <v>42921</v>
      </c>
      <c r="BP7" s="13" t="s">
        <v>135</v>
      </c>
      <c r="BQ7" s="13"/>
      <c r="BR7" s="21">
        <v>43179</v>
      </c>
      <c r="BS7" s="13" t="s">
        <v>136</v>
      </c>
      <c r="BT7" s="21"/>
      <c r="BU7" s="21" t="s">
        <v>137</v>
      </c>
      <c r="BV7" s="21">
        <v>43326</v>
      </c>
      <c r="BW7" s="11" t="s">
        <v>138</v>
      </c>
      <c r="BX7" s="11" t="s">
        <v>139</v>
      </c>
      <c r="BY7" s="11" t="s">
        <v>140</v>
      </c>
      <c r="BZ7" s="21" t="s">
        <v>141</v>
      </c>
      <c r="CA7" s="13" t="s">
        <v>142</v>
      </c>
      <c r="CB7" s="13">
        <v>44260</v>
      </c>
      <c r="CC7" s="11"/>
      <c r="CD7" s="11"/>
      <c r="CE7" s="11"/>
      <c r="CF7" s="11"/>
      <c r="CG7" s="13">
        <v>44288</v>
      </c>
      <c r="CH7" s="9" t="s">
        <v>143</v>
      </c>
      <c r="CI7" s="15"/>
      <c r="CJ7" s="15" t="s">
        <v>144</v>
      </c>
      <c r="CK7" s="16">
        <v>999552772</v>
      </c>
      <c r="CL7" s="17">
        <v>553405</v>
      </c>
      <c r="CM7" s="17"/>
      <c r="CN7" s="17"/>
      <c r="CO7" s="17"/>
      <c r="CP7" s="11"/>
      <c r="CQ7" s="11"/>
      <c r="CR7" s="11"/>
      <c r="CS7" s="11"/>
      <c r="CT7" s="11"/>
      <c r="CU7" s="11"/>
      <c r="CV7" s="11"/>
      <c r="CW7" s="13"/>
      <c r="CX7" s="11"/>
      <c r="CY7" s="11"/>
      <c r="CZ7" s="11"/>
      <c r="DA7" s="11"/>
      <c r="DB7" s="11"/>
      <c r="DC7" s="11"/>
      <c r="DD7" s="11"/>
      <c r="DE7" s="11" t="s">
        <v>145</v>
      </c>
      <c r="DF7" s="11"/>
      <c r="DG7" s="11"/>
    </row>
    <row r="8" spans="55:111" ht="331.5">
      <c r="BC8" s="134">
        <v>7</v>
      </c>
      <c r="BD8" s="12" t="s">
        <v>53</v>
      </c>
      <c r="BE8" s="12" t="s">
        <v>146</v>
      </c>
      <c r="BF8" s="23" t="s">
        <v>147</v>
      </c>
      <c r="BG8" s="12" t="s">
        <v>148</v>
      </c>
      <c r="BH8" s="24" t="s">
        <v>149</v>
      </c>
      <c r="BI8" s="25" t="s">
        <v>150</v>
      </c>
      <c r="BJ8" s="26">
        <v>42972</v>
      </c>
      <c r="BK8" s="12" t="s">
        <v>86</v>
      </c>
      <c r="BL8" s="12" t="s">
        <v>151</v>
      </c>
      <c r="BM8" s="12" t="s">
        <v>146</v>
      </c>
      <c r="BN8" s="12" t="s">
        <v>152</v>
      </c>
      <c r="BO8" s="26">
        <v>43287</v>
      </c>
      <c r="BP8" s="26">
        <v>44363</v>
      </c>
      <c r="BQ8" s="26">
        <v>44593</v>
      </c>
      <c r="BR8" s="26">
        <v>44603</v>
      </c>
      <c r="BS8" s="26">
        <v>44988</v>
      </c>
      <c r="BT8" s="12" t="s">
        <v>153</v>
      </c>
      <c r="BU8" s="27">
        <v>44994</v>
      </c>
      <c r="BV8" s="27">
        <v>45012</v>
      </c>
      <c r="BW8" s="12" t="s">
        <v>86</v>
      </c>
      <c r="BX8" s="12" t="s">
        <v>93</v>
      </c>
      <c r="BY8" s="12" t="s">
        <v>86</v>
      </c>
      <c r="BZ8" s="12" t="s">
        <v>86</v>
      </c>
      <c r="CA8" s="12" t="s">
        <v>86</v>
      </c>
      <c r="CB8" s="12" t="s">
        <v>86</v>
      </c>
      <c r="CC8" s="12" t="s">
        <v>86</v>
      </c>
      <c r="CD8" s="12" t="s">
        <v>86</v>
      </c>
      <c r="CE8" s="12" t="s">
        <v>86</v>
      </c>
      <c r="CF8" s="12" t="s">
        <v>86</v>
      </c>
      <c r="CG8" s="12" t="s">
        <v>86</v>
      </c>
      <c r="CH8" s="24" t="s">
        <v>154</v>
      </c>
      <c r="CI8" s="12" t="s">
        <v>86</v>
      </c>
      <c r="CJ8" s="12" t="s">
        <v>155</v>
      </c>
      <c r="CK8" s="28">
        <v>80597130</v>
      </c>
      <c r="CL8" s="5">
        <v>571133</v>
      </c>
      <c r="CM8" s="1" t="s">
        <v>86</v>
      </c>
      <c r="CN8" s="1" t="s">
        <v>86</v>
      </c>
      <c r="CO8" s="1" t="s">
        <v>86</v>
      </c>
      <c r="CP8" s="12" t="s">
        <v>86</v>
      </c>
      <c r="CQ8" s="12" t="s">
        <v>86</v>
      </c>
      <c r="CR8" s="12" t="s">
        <v>86</v>
      </c>
      <c r="CS8" s="12" t="s">
        <v>86</v>
      </c>
      <c r="CT8" s="12" t="s">
        <v>86</v>
      </c>
      <c r="CU8" s="12" t="s">
        <v>86</v>
      </c>
      <c r="CV8" s="12" t="s">
        <v>86</v>
      </c>
      <c r="CW8" s="12" t="s">
        <v>86</v>
      </c>
      <c r="CX8" s="12" t="s">
        <v>86</v>
      </c>
      <c r="CY8" s="12" t="s">
        <v>86</v>
      </c>
      <c r="CZ8" s="12" t="s">
        <v>86</v>
      </c>
      <c r="DA8" s="12" t="s">
        <v>86</v>
      </c>
      <c r="DB8" s="12" t="s">
        <v>86</v>
      </c>
      <c r="DC8" s="12" t="s">
        <v>86</v>
      </c>
      <c r="DD8" s="12" t="s">
        <v>86</v>
      </c>
      <c r="DE8" s="12" t="s">
        <v>96</v>
      </c>
      <c r="DF8" s="12" t="s">
        <v>93</v>
      </c>
      <c r="DG8" s="12" t="s">
        <v>93</v>
      </c>
    </row>
    <row r="9" spans="55:111" ht="267.75">
      <c r="BC9" s="134">
        <v>8</v>
      </c>
      <c r="BD9" s="12" t="s">
        <v>53</v>
      </c>
      <c r="BE9" s="12" t="s">
        <v>156</v>
      </c>
      <c r="BF9" s="23" t="s">
        <v>157</v>
      </c>
      <c r="BG9" s="12" t="s">
        <v>148</v>
      </c>
      <c r="BH9" s="24" t="s">
        <v>158</v>
      </c>
      <c r="BI9" s="36" t="s">
        <v>86</v>
      </c>
      <c r="BJ9" s="26">
        <v>43251</v>
      </c>
      <c r="BK9" s="12" t="s">
        <v>86</v>
      </c>
      <c r="BL9" s="12" t="s">
        <v>159</v>
      </c>
      <c r="BM9" s="12" t="s">
        <v>160</v>
      </c>
      <c r="BN9" s="12" t="s">
        <v>161</v>
      </c>
      <c r="BO9" s="26">
        <v>43546</v>
      </c>
      <c r="BP9" s="26">
        <v>43721</v>
      </c>
      <c r="BQ9" s="26">
        <v>43767</v>
      </c>
      <c r="BR9" s="37" t="s">
        <v>162</v>
      </c>
      <c r="BS9" s="26">
        <v>44377</v>
      </c>
      <c r="BT9" s="12" t="s">
        <v>163</v>
      </c>
      <c r="BU9" s="27">
        <v>44393</v>
      </c>
      <c r="BV9" s="27">
        <v>44406</v>
      </c>
      <c r="BW9" s="12" t="s">
        <v>86</v>
      </c>
      <c r="BX9" s="12" t="s">
        <v>164</v>
      </c>
      <c r="BY9" s="12" t="s">
        <v>165</v>
      </c>
      <c r="BZ9" s="12" t="s">
        <v>86</v>
      </c>
      <c r="CA9" s="12" t="s">
        <v>93</v>
      </c>
      <c r="CB9" s="12" t="s">
        <v>86</v>
      </c>
      <c r="CC9" s="12" t="s">
        <v>86</v>
      </c>
      <c r="CD9" s="12" t="s">
        <v>86</v>
      </c>
      <c r="CE9" s="12" t="s">
        <v>86</v>
      </c>
      <c r="CF9" s="12" t="s">
        <v>86</v>
      </c>
      <c r="CG9" s="12" t="s">
        <v>86</v>
      </c>
      <c r="CH9" s="24" t="s">
        <v>166</v>
      </c>
      <c r="CI9" s="12" t="s">
        <v>86</v>
      </c>
      <c r="CJ9" s="12" t="s">
        <v>167</v>
      </c>
      <c r="CK9" s="28">
        <v>793060253</v>
      </c>
      <c r="CL9" s="5">
        <v>582623</v>
      </c>
      <c r="CM9" s="1" t="s">
        <v>86</v>
      </c>
      <c r="CN9" s="1" t="s">
        <v>86</v>
      </c>
      <c r="CO9" s="1" t="s">
        <v>86</v>
      </c>
      <c r="CP9" s="12" t="s">
        <v>86</v>
      </c>
      <c r="CQ9" s="12" t="s">
        <v>86</v>
      </c>
      <c r="CR9" s="12" t="s">
        <v>86</v>
      </c>
      <c r="CS9" s="12" t="s">
        <v>86</v>
      </c>
      <c r="CT9" s="12" t="s">
        <v>86</v>
      </c>
      <c r="CU9" s="12" t="s">
        <v>86</v>
      </c>
      <c r="CV9" s="12" t="s">
        <v>86</v>
      </c>
      <c r="CW9" s="12" t="s">
        <v>86</v>
      </c>
      <c r="CX9" s="12" t="s">
        <v>86</v>
      </c>
      <c r="CY9" s="12" t="s">
        <v>86</v>
      </c>
      <c r="CZ9" s="12" t="s">
        <v>86</v>
      </c>
      <c r="DA9" s="12" t="s">
        <v>86</v>
      </c>
      <c r="DB9" s="12" t="s">
        <v>86</v>
      </c>
      <c r="DC9" s="12" t="s">
        <v>86</v>
      </c>
      <c r="DD9" s="12" t="s">
        <v>86</v>
      </c>
      <c r="DE9" s="12" t="s">
        <v>96</v>
      </c>
      <c r="DF9" s="12" t="s">
        <v>93</v>
      </c>
      <c r="DG9" s="12" t="s">
        <v>93</v>
      </c>
    </row>
    <row r="10" spans="55:111" ht="310.5" hidden="1" customHeight="1">
      <c r="BC10" s="1">
        <v>9</v>
      </c>
      <c r="BD10" s="12" t="s">
        <v>53</v>
      </c>
      <c r="BE10" s="12" t="s">
        <v>168</v>
      </c>
      <c r="BF10" s="23" t="s">
        <v>169</v>
      </c>
      <c r="BG10" s="24"/>
      <c r="BH10" s="24" t="s">
        <v>170</v>
      </c>
      <c r="BI10" s="25" t="e">
        <v>#N/A</v>
      </c>
      <c r="BJ10" s="26">
        <v>43453</v>
      </c>
      <c r="BK10" s="26"/>
      <c r="BL10" s="12" t="s">
        <v>171</v>
      </c>
      <c r="BM10" s="12" t="s">
        <v>172</v>
      </c>
      <c r="BN10" s="12" t="s">
        <v>173</v>
      </c>
      <c r="BO10" s="26">
        <v>43895</v>
      </c>
      <c r="BP10" s="26" t="s">
        <v>174</v>
      </c>
      <c r="BQ10" s="26" t="s">
        <v>175</v>
      </c>
      <c r="BR10" s="12" t="s">
        <v>86</v>
      </c>
      <c r="BS10" s="26"/>
      <c r="BT10" s="12"/>
      <c r="BU10" s="12"/>
      <c r="BV10" s="12"/>
      <c r="BW10" s="12"/>
      <c r="BX10" s="12"/>
      <c r="BY10" s="12"/>
      <c r="BZ10" s="12"/>
      <c r="CA10" s="12"/>
      <c r="CB10" s="12"/>
      <c r="CC10" s="12"/>
      <c r="CD10" s="12"/>
      <c r="CE10" s="12"/>
      <c r="CF10" s="12" t="s">
        <v>176</v>
      </c>
      <c r="CG10" s="26">
        <v>44795</v>
      </c>
      <c r="CH10" s="38" t="s">
        <v>177</v>
      </c>
      <c r="CI10" s="12"/>
      <c r="CJ10" s="12" t="s">
        <v>178</v>
      </c>
      <c r="CK10" s="28">
        <v>249661940</v>
      </c>
      <c r="CL10" s="5">
        <v>592875</v>
      </c>
      <c r="CM10" s="1"/>
      <c r="CN10" s="1"/>
      <c r="CO10" s="1"/>
      <c r="CP10" s="12"/>
      <c r="CQ10" s="12"/>
      <c r="CR10" s="12" t="s">
        <v>179</v>
      </c>
      <c r="CS10" s="26">
        <v>44895</v>
      </c>
      <c r="CT10" s="12"/>
      <c r="CU10" s="12"/>
      <c r="CV10" s="12" t="s">
        <v>179</v>
      </c>
      <c r="CW10" s="12"/>
      <c r="CX10" s="12"/>
      <c r="CY10" s="12"/>
      <c r="CZ10" s="12" t="s">
        <v>180</v>
      </c>
      <c r="DA10" s="12"/>
      <c r="DB10" s="12"/>
      <c r="DC10" s="12"/>
      <c r="DD10" s="12"/>
      <c r="DE10" s="12" t="s">
        <v>181</v>
      </c>
      <c r="DF10" s="12"/>
      <c r="DG10" s="12"/>
    </row>
    <row r="11" spans="55:111" ht="267.75">
      <c r="BC11" s="133">
        <v>10</v>
      </c>
      <c r="BD11" s="12" t="s">
        <v>53</v>
      </c>
      <c r="BE11" s="12" t="s">
        <v>182</v>
      </c>
      <c r="BF11" s="23" t="s">
        <v>183</v>
      </c>
      <c r="BG11" s="12" t="s">
        <v>148</v>
      </c>
      <c r="BH11" s="24" t="s">
        <v>184</v>
      </c>
      <c r="BI11" s="25">
        <v>19289294</v>
      </c>
      <c r="BJ11" s="26">
        <v>43637</v>
      </c>
      <c r="BK11" s="12" t="s">
        <v>86</v>
      </c>
      <c r="BL11" s="12" t="s">
        <v>185</v>
      </c>
      <c r="BM11" s="12" t="s">
        <v>182</v>
      </c>
      <c r="BN11" s="12" t="s">
        <v>186</v>
      </c>
      <c r="BO11" s="26">
        <v>43815</v>
      </c>
      <c r="BP11" s="26">
        <v>44083</v>
      </c>
      <c r="BQ11" s="26">
        <v>44152</v>
      </c>
      <c r="BR11" s="26">
        <v>44152</v>
      </c>
      <c r="BS11" s="26">
        <v>45000</v>
      </c>
      <c r="BT11" s="12" t="s">
        <v>163</v>
      </c>
      <c r="BU11" s="27">
        <v>45000</v>
      </c>
      <c r="BV11" s="27">
        <v>45007</v>
      </c>
      <c r="BW11" s="12" t="s">
        <v>86</v>
      </c>
      <c r="BX11" s="12" t="s">
        <v>93</v>
      </c>
      <c r="BY11" s="12" t="s">
        <v>93</v>
      </c>
      <c r="BZ11" s="12" t="s">
        <v>86</v>
      </c>
      <c r="CA11" s="12" t="s">
        <v>86</v>
      </c>
      <c r="CB11" s="12" t="s">
        <v>86</v>
      </c>
      <c r="CC11" s="12" t="s">
        <v>86</v>
      </c>
      <c r="CD11" s="12" t="s">
        <v>86</v>
      </c>
      <c r="CE11" s="12" t="s">
        <v>86</v>
      </c>
      <c r="CF11" s="12" t="s">
        <v>86</v>
      </c>
      <c r="CG11" s="12" t="s">
        <v>86</v>
      </c>
      <c r="CH11" s="24" t="s">
        <v>187</v>
      </c>
      <c r="CI11" s="12" t="s">
        <v>86</v>
      </c>
      <c r="CJ11" s="12" t="s">
        <v>188</v>
      </c>
      <c r="CK11" s="28">
        <v>238551257</v>
      </c>
      <c r="CL11" s="5">
        <v>610648</v>
      </c>
      <c r="CM11" s="1" t="s">
        <v>86</v>
      </c>
      <c r="CN11" s="1" t="s">
        <v>86</v>
      </c>
      <c r="CO11" s="1" t="s">
        <v>86</v>
      </c>
      <c r="CP11" s="12" t="s">
        <v>86</v>
      </c>
      <c r="CQ11" s="12" t="s">
        <v>86</v>
      </c>
      <c r="CR11" s="12" t="s">
        <v>86</v>
      </c>
      <c r="CS11" s="12" t="s">
        <v>86</v>
      </c>
      <c r="CT11" s="12" t="s">
        <v>86</v>
      </c>
      <c r="CU11" s="12" t="s">
        <v>86</v>
      </c>
      <c r="CV11" s="12" t="s">
        <v>86</v>
      </c>
      <c r="CW11" s="12" t="s">
        <v>86</v>
      </c>
      <c r="CX11" s="12" t="s">
        <v>86</v>
      </c>
      <c r="CY11" s="12" t="s">
        <v>86</v>
      </c>
      <c r="CZ11" s="12" t="s">
        <v>86</v>
      </c>
      <c r="DA11" s="12" t="s">
        <v>86</v>
      </c>
      <c r="DB11" s="12" t="s">
        <v>86</v>
      </c>
      <c r="DC11" s="12" t="s">
        <v>86</v>
      </c>
      <c r="DD11" s="12" t="s">
        <v>86</v>
      </c>
      <c r="DE11" s="12" t="s">
        <v>96</v>
      </c>
      <c r="DF11" s="12" t="s">
        <v>93</v>
      </c>
      <c r="DG11" s="12" t="s">
        <v>93</v>
      </c>
    </row>
    <row r="12" spans="55:111" ht="15" customHeight="1">
      <c r="BC12" s="133">
        <v>11</v>
      </c>
      <c r="BD12" s="12" t="s">
        <v>53</v>
      </c>
      <c r="BE12" s="12" t="s">
        <v>156</v>
      </c>
      <c r="BF12" s="23" t="s">
        <v>189</v>
      </c>
      <c r="BG12" s="12" t="s">
        <v>148</v>
      </c>
      <c r="BH12" s="24" t="s">
        <v>99</v>
      </c>
      <c r="BI12" s="25" t="e">
        <v>#N/A</v>
      </c>
      <c r="BJ12" s="26">
        <v>43551</v>
      </c>
      <c r="BK12" s="26"/>
      <c r="BL12" s="12" t="s">
        <v>100</v>
      </c>
      <c r="BM12" s="12" t="s">
        <v>190</v>
      </c>
      <c r="BN12" s="12" t="s">
        <v>191</v>
      </c>
      <c r="BO12" s="26">
        <v>44281</v>
      </c>
      <c r="BP12" s="26" t="s">
        <v>192</v>
      </c>
      <c r="BQ12" s="12" t="s">
        <v>86</v>
      </c>
      <c r="BR12" s="37">
        <v>44425</v>
      </c>
      <c r="BS12" s="26">
        <v>44958</v>
      </c>
      <c r="BT12" s="27"/>
      <c r="BU12" s="27">
        <v>44963</v>
      </c>
      <c r="BV12" s="12" t="s">
        <v>193</v>
      </c>
      <c r="BW12" s="12" t="s">
        <v>86</v>
      </c>
      <c r="BX12" s="12" t="s">
        <v>156</v>
      </c>
      <c r="BY12" s="12" t="s">
        <v>194</v>
      </c>
      <c r="BZ12" s="12" t="s">
        <v>86</v>
      </c>
      <c r="CA12" s="12" t="s">
        <v>86</v>
      </c>
      <c r="CB12" s="12" t="s">
        <v>86</v>
      </c>
      <c r="CC12" s="12" t="s">
        <v>86</v>
      </c>
      <c r="CD12" s="12" t="s">
        <v>86</v>
      </c>
      <c r="CE12" s="12" t="s">
        <v>86</v>
      </c>
      <c r="CF12" s="12" t="s">
        <v>86</v>
      </c>
      <c r="CG12" s="12" t="s">
        <v>86</v>
      </c>
      <c r="CH12" s="24" t="s">
        <v>195</v>
      </c>
      <c r="CI12" s="12" t="s">
        <v>86</v>
      </c>
      <c r="CJ12" s="12" t="s">
        <v>196</v>
      </c>
      <c r="CK12" s="28">
        <v>757500809</v>
      </c>
      <c r="CL12" s="5">
        <v>664043</v>
      </c>
      <c r="CM12" s="1"/>
      <c r="CN12" s="1"/>
      <c r="CO12" s="1"/>
      <c r="CP12" s="12"/>
      <c r="CQ12" s="12"/>
      <c r="CR12" s="12"/>
      <c r="CS12" s="12"/>
      <c r="CT12" s="12"/>
      <c r="CU12" s="12"/>
      <c r="CV12" s="12"/>
      <c r="CW12" s="26"/>
      <c r="CX12" s="12"/>
      <c r="CY12" s="12"/>
      <c r="CZ12" s="12"/>
      <c r="DA12" s="12"/>
      <c r="DB12" s="12"/>
      <c r="DC12" s="12"/>
      <c r="DD12" s="12"/>
      <c r="DE12" s="12" t="s">
        <v>96</v>
      </c>
      <c r="DF12" s="39" t="s">
        <v>197</v>
      </c>
      <c r="DG12" s="12" t="s">
        <v>93</v>
      </c>
    </row>
    <row r="13" spans="55:111" ht="36">
      <c r="BC13" s="285"/>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7"/>
      <c r="DE13" s="40">
        <v>0</v>
      </c>
      <c r="DF13" s="41"/>
      <c r="DG13" s="41"/>
    </row>
    <row r="14" spans="55:111" ht="48">
      <c r="BC14" s="1" t="s">
        <v>0</v>
      </c>
      <c r="BD14" s="1" t="s">
        <v>198</v>
      </c>
      <c r="BE14" s="1" t="s">
        <v>2</v>
      </c>
      <c r="BF14" s="2" t="s">
        <v>3</v>
      </c>
      <c r="BG14" s="1"/>
      <c r="BH14" s="1" t="s">
        <v>5</v>
      </c>
      <c r="BI14" s="3" t="s">
        <v>199</v>
      </c>
      <c r="BJ14" s="3" t="s">
        <v>7</v>
      </c>
      <c r="BK14" s="3"/>
      <c r="BL14" s="1" t="s">
        <v>200</v>
      </c>
      <c r="BM14" s="1" t="s">
        <v>10</v>
      </c>
      <c r="BN14" s="1" t="s">
        <v>11</v>
      </c>
      <c r="BO14" s="1" t="s">
        <v>12</v>
      </c>
      <c r="BP14" s="1" t="s">
        <v>13</v>
      </c>
      <c r="BQ14" s="1" t="s">
        <v>14</v>
      </c>
      <c r="BR14" s="1" t="s">
        <v>15</v>
      </c>
      <c r="BS14" s="1" t="s">
        <v>16</v>
      </c>
      <c r="BT14" s="1"/>
      <c r="BU14" s="1" t="s">
        <v>25</v>
      </c>
      <c r="BV14" s="1" t="s">
        <v>19</v>
      </c>
      <c r="BW14" s="1" t="s">
        <v>20</v>
      </c>
      <c r="BX14" s="1" t="s">
        <v>21</v>
      </c>
      <c r="BY14" s="1" t="s">
        <v>22</v>
      </c>
      <c r="BZ14" s="1" t="s">
        <v>23</v>
      </c>
      <c r="CA14" s="1" t="s">
        <v>24</v>
      </c>
      <c r="CB14" s="1" t="s">
        <v>25</v>
      </c>
      <c r="CC14" s="1" t="s">
        <v>26</v>
      </c>
      <c r="CD14" s="1" t="s">
        <v>27</v>
      </c>
      <c r="CE14" s="1" t="s">
        <v>28</v>
      </c>
      <c r="CF14" s="1"/>
      <c r="CG14" s="1" t="s">
        <v>30</v>
      </c>
      <c r="CH14" s="1" t="s">
        <v>31</v>
      </c>
      <c r="CI14" s="1" t="s">
        <v>32</v>
      </c>
      <c r="CJ14" s="1" t="s">
        <v>33</v>
      </c>
      <c r="CK14" s="4" t="s">
        <v>34</v>
      </c>
      <c r="CL14" s="42" t="s">
        <v>35</v>
      </c>
      <c r="CM14" s="42"/>
      <c r="CN14" s="42"/>
      <c r="CO14" s="42"/>
      <c r="CP14" s="3" t="s">
        <v>37</v>
      </c>
      <c r="CQ14" s="3" t="s">
        <v>38</v>
      </c>
      <c r="CR14" s="3" t="s">
        <v>39</v>
      </c>
      <c r="CS14" s="3" t="s">
        <v>40</v>
      </c>
      <c r="CT14" s="3" t="s">
        <v>41</v>
      </c>
      <c r="CU14" s="3" t="s">
        <v>42</v>
      </c>
      <c r="CV14" s="3" t="s">
        <v>43</v>
      </c>
      <c r="CW14" s="3" t="s">
        <v>44</v>
      </c>
      <c r="CX14" s="3" t="s">
        <v>45</v>
      </c>
      <c r="CY14" s="3" t="s">
        <v>46</v>
      </c>
      <c r="CZ14" s="3" t="s">
        <v>47</v>
      </c>
      <c r="DA14" s="3" t="s">
        <v>48</v>
      </c>
      <c r="DB14" s="3" t="s">
        <v>33</v>
      </c>
      <c r="DC14" s="1" t="s">
        <v>49</v>
      </c>
      <c r="DD14" s="1" t="s">
        <v>46</v>
      </c>
      <c r="DE14" s="42">
        <v>0</v>
      </c>
      <c r="DF14" s="42"/>
      <c r="DG14" s="42"/>
    </row>
    <row r="15" spans="55:111" ht="51">
      <c r="BC15" s="134">
        <v>12</v>
      </c>
      <c r="BD15" s="12" t="s">
        <v>53</v>
      </c>
      <c r="BE15" s="12" t="s">
        <v>201</v>
      </c>
      <c r="BF15" s="23" t="s">
        <v>202</v>
      </c>
      <c r="BG15" s="12" t="s">
        <v>148</v>
      </c>
      <c r="BH15" s="24" t="s">
        <v>203</v>
      </c>
      <c r="BI15" s="25">
        <v>899999061</v>
      </c>
      <c r="BJ15" s="26">
        <v>45092</v>
      </c>
      <c r="BK15" s="12" t="s">
        <v>86</v>
      </c>
      <c r="BL15" s="12" t="s">
        <v>204</v>
      </c>
      <c r="BM15" s="12" t="s">
        <v>201</v>
      </c>
      <c r="BN15" s="12" t="s">
        <v>93</v>
      </c>
      <c r="BO15" s="12" t="s">
        <v>93</v>
      </c>
      <c r="BP15" s="12" t="s">
        <v>86</v>
      </c>
      <c r="BQ15" s="12" t="s">
        <v>86</v>
      </c>
      <c r="BR15" s="12" t="s">
        <v>86</v>
      </c>
      <c r="BS15" s="12" t="s">
        <v>86</v>
      </c>
      <c r="BT15" s="12" t="s">
        <v>86</v>
      </c>
      <c r="BU15" s="12" t="s">
        <v>86</v>
      </c>
      <c r="BV15" s="12" t="s">
        <v>86</v>
      </c>
      <c r="BW15" s="12" t="s">
        <v>86</v>
      </c>
      <c r="BX15" s="12" t="s">
        <v>86</v>
      </c>
      <c r="BY15" s="12" t="s">
        <v>86</v>
      </c>
      <c r="BZ15" s="12" t="s">
        <v>86</v>
      </c>
      <c r="CA15" s="12" t="s">
        <v>86</v>
      </c>
      <c r="CB15" s="12" t="s">
        <v>86</v>
      </c>
      <c r="CC15" s="12" t="s">
        <v>86</v>
      </c>
      <c r="CD15" s="12" t="s">
        <v>86</v>
      </c>
      <c r="CE15" s="12" t="s">
        <v>86</v>
      </c>
      <c r="CF15" s="12" t="s">
        <v>86</v>
      </c>
      <c r="CG15" s="12" t="s">
        <v>86</v>
      </c>
      <c r="CH15" s="24" t="s">
        <v>205</v>
      </c>
      <c r="CI15" s="12" t="s">
        <v>86</v>
      </c>
      <c r="CJ15" s="12" t="s">
        <v>86</v>
      </c>
      <c r="CK15" s="28" t="s">
        <v>86</v>
      </c>
      <c r="CL15" s="5">
        <v>748471</v>
      </c>
      <c r="CM15" s="1" t="s">
        <v>86</v>
      </c>
      <c r="CN15" s="1" t="s">
        <v>86</v>
      </c>
      <c r="CO15" s="1" t="s">
        <v>86</v>
      </c>
      <c r="CP15" s="12" t="s">
        <v>86</v>
      </c>
      <c r="CQ15" s="12" t="s">
        <v>86</v>
      </c>
      <c r="CR15" s="12" t="s">
        <v>86</v>
      </c>
      <c r="CS15" s="12" t="s">
        <v>86</v>
      </c>
      <c r="CT15" s="12" t="s">
        <v>86</v>
      </c>
      <c r="CU15" s="12" t="s">
        <v>86</v>
      </c>
      <c r="CV15" s="12" t="s">
        <v>86</v>
      </c>
      <c r="CW15" s="12" t="s">
        <v>86</v>
      </c>
      <c r="CX15" s="12" t="s">
        <v>86</v>
      </c>
      <c r="CY15" s="12" t="s">
        <v>86</v>
      </c>
      <c r="CZ15" s="43" t="s">
        <v>86</v>
      </c>
      <c r="DA15" s="12" t="s">
        <v>86</v>
      </c>
      <c r="DB15" s="12" t="s">
        <v>86</v>
      </c>
      <c r="DC15" s="12" t="s">
        <v>86</v>
      </c>
      <c r="DD15" s="12" t="s">
        <v>86</v>
      </c>
      <c r="DE15" s="12" t="s">
        <v>96</v>
      </c>
      <c r="DF15" s="12" t="s">
        <v>93</v>
      </c>
      <c r="DG15" s="12" t="s">
        <v>93</v>
      </c>
    </row>
    <row r="16" spans="55:111" ht="15" customHeight="1">
      <c r="BC16" s="133">
        <v>13</v>
      </c>
      <c r="BD16" s="12" t="s">
        <v>206</v>
      </c>
      <c r="BE16" s="12" t="s">
        <v>207</v>
      </c>
      <c r="BF16" s="23" t="s">
        <v>208</v>
      </c>
      <c r="BG16" s="12" t="s">
        <v>148</v>
      </c>
      <c r="BH16" s="24" t="s">
        <v>209</v>
      </c>
      <c r="BI16" s="25" t="e">
        <v>#N/A</v>
      </c>
      <c r="BJ16" s="26">
        <v>43551</v>
      </c>
      <c r="BK16" s="26"/>
      <c r="BL16" s="12" t="s">
        <v>210</v>
      </c>
      <c r="BM16" s="12" t="s">
        <v>211</v>
      </c>
      <c r="BN16" s="12" t="s">
        <v>191</v>
      </c>
      <c r="BO16" s="26">
        <v>40616</v>
      </c>
      <c r="BP16" s="26" t="s">
        <v>212</v>
      </c>
      <c r="BQ16" s="37" t="s">
        <v>213</v>
      </c>
      <c r="BR16" s="37">
        <v>43431</v>
      </c>
      <c r="BS16" s="26" t="s">
        <v>214</v>
      </c>
      <c r="BT16" s="26"/>
      <c r="BU16" s="26">
        <v>43843</v>
      </c>
      <c r="BV16" s="12" t="s">
        <v>215</v>
      </c>
      <c r="BW16" s="26" t="s">
        <v>216</v>
      </c>
      <c r="BX16" s="12" t="s">
        <v>217</v>
      </c>
      <c r="BY16" s="12" t="s">
        <v>165</v>
      </c>
      <c r="BZ16" s="26">
        <v>44425</v>
      </c>
      <c r="CA16" s="12" t="s">
        <v>86</v>
      </c>
      <c r="CB16" s="12" t="s">
        <v>86</v>
      </c>
      <c r="CC16" s="12" t="s">
        <v>86</v>
      </c>
      <c r="CD16" s="12" t="s">
        <v>86</v>
      </c>
      <c r="CE16" s="12" t="s">
        <v>86</v>
      </c>
      <c r="CF16" s="12" t="s">
        <v>86</v>
      </c>
      <c r="CG16" s="12" t="s">
        <v>86</v>
      </c>
      <c r="CH16" s="24" t="s">
        <v>218</v>
      </c>
      <c r="CI16" s="12" t="s">
        <v>86</v>
      </c>
      <c r="CJ16" s="12" t="s">
        <v>219</v>
      </c>
      <c r="CK16" s="28">
        <v>8549522571</v>
      </c>
      <c r="CL16" s="5">
        <v>345613</v>
      </c>
      <c r="CM16" s="1" t="s">
        <v>86</v>
      </c>
      <c r="CN16" s="1" t="s">
        <v>86</v>
      </c>
      <c r="CO16" s="1" t="s">
        <v>86</v>
      </c>
      <c r="CP16" s="12" t="s">
        <v>86</v>
      </c>
      <c r="CQ16" s="12"/>
      <c r="CR16" s="12"/>
      <c r="CS16" s="12"/>
      <c r="CT16" s="12"/>
      <c r="CU16" s="12"/>
      <c r="CV16" s="12"/>
      <c r="CW16" s="26"/>
      <c r="CX16" s="12"/>
      <c r="CY16" s="12"/>
      <c r="CZ16" s="43"/>
      <c r="DA16" s="12"/>
      <c r="DB16" s="12"/>
      <c r="DC16" s="12"/>
      <c r="DD16" s="12"/>
      <c r="DE16" s="12" t="s">
        <v>96</v>
      </c>
      <c r="DF16" s="12" t="s">
        <v>93</v>
      </c>
      <c r="DG16" s="12" t="s">
        <v>93</v>
      </c>
    </row>
    <row r="17" spans="55:111" ht="255">
      <c r="BC17" s="1">
        <v>14</v>
      </c>
      <c r="BD17" s="12" t="s">
        <v>206</v>
      </c>
      <c r="BE17" s="12" t="s">
        <v>220</v>
      </c>
      <c r="BF17" s="23" t="s">
        <v>221</v>
      </c>
      <c r="BG17" s="12" t="s">
        <v>148</v>
      </c>
      <c r="BH17" s="38" t="s">
        <v>222</v>
      </c>
      <c r="BI17" s="25" t="e">
        <v>#N/A</v>
      </c>
      <c r="BJ17" s="26">
        <v>42046</v>
      </c>
      <c r="BK17" s="26"/>
      <c r="BL17" s="12" t="s">
        <v>223</v>
      </c>
      <c r="BM17" s="12" t="s">
        <v>224</v>
      </c>
      <c r="BN17" s="12" t="s">
        <v>225</v>
      </c>
      <c r="BO17" s="26">
        <v>42493</v>
      </c>
      <c r="BP17" s="26" t="s">
        <v>226</v>
      </c>
      <c r="BQ17" s="44" t="s">
        <v>227</v>
      </c>
      <c r="BR17" s="26">
        <v>43615</v>
      </c>
      <c r="BS17" s="12" t="s">
        <v>228</v>
      </c>
      <c r="BT17" s="12"/>
      <c r="BU17" s="12" t="s">
        <v>229</v>
      </c>
      <c r="BV17" s="12"/>
      <c r="BW17" s="12"/>
      <c r="BX17" s="12"/>
      <c r="BY17" s="12"/>
      <c r="BZ17" s="12"/>
      <c r="CA17" s="12"/>
      <c r="CB17" s="12"/>
      <c r="CC17" s="12"/>
      <c r="CD17" s="12"/>
      <c r="CE17" s="12"/>
      <c r="CF17" s="12"/>
      <c r="CG17" s="12"/>
      <c r="CH17" s="38" t="s">
        <v>230</v>
      </c>
      <c r="CI17" s="12"/>
      <c r="CJ17" s="12" t="s">
        <v>231</v>
      </c>
      <c r="CK17" s="28">
        <v>61600000</v>
      </c>
      <c r="CL17" s="5">
        <v>523948</v>
      </c>
      <c r="CM17" s="1"/>
      <c r="CN17" s="1"/>
      <c r="CO17" s="1"/>
      <c r="CP17" s="12"/>
      <c r="CQ17" s="12"/>
      <c r="CR17" s="12"/>
      <c r="CS17" s="12"/>
      <c r="CT17" s="12"/>
      <c r="CU17" s="12"/>
      <c r="CV17" s="12"/>
      <c r="CW17" s="26"/>
      <c r="CX17" s="12"/>
      <c r="CY17" s="12"/>
      <c r="CZ17" s="12"/>
      <c r="DA17" s="12"/>
      <c r="DB17" s="12"/>
      <c r="DC17" s="12"/>
      <c r="DD17" s="12"/>
      <c r="DE17" s="12" t="s">
        <v>96</v>
      </c>
      <c r="DF17" s="12" t="s">
        <v>93</v>
      </c>
      <c r="DG17" s="12" t="s">
        <v>93</v>
      </c>
    </row>
    <row r="18" spans="55:111" ht="282.75" hidden="1" customHeight="1">
      <c r="BC18" s="45">
        <v>14</v>
      </c>
      <c r="BD18" s="46" t="s">
        <v>206</v>
      </c>
      <c r="BE18" s="46" t="s">
        <v>232</v>
      </c>
      <c r="BF18" s="8" t="s">
        <v>233</v>
      </c>
      <c r="BG18" s="9"/>
      <c r="BH18" s="9" t="s">
        <v>234</v>
      </c>
      <c r="BI18" s="18" t="e">
        <v>#N/A</v>
      </c>
      <c r="BJ18" s="35"/>
      <c r="BK18" s="35"/>
      <c r="BL18" s="11" t="s">
        <v>235</v>
      </c>
      <c r="BM18" s="12" t="s">
        <v>236</v>
      </c>
      <c r="BN18" s="11" t="s">
        <v>237</v>
      </c>
      <c r="BO18" s="13">
        <v>42524</v>
      </c>
      <c r="BP18" s="13" t="s">
        <v>238</v>
      </c>
      <c r="BQ18" s="13" t="s">
        <v>239</v>
      </c>
      <c r="BR18" s="13">
        <v>43697</v>
      </c>
      <c r="BS18" s="13" t="s">
        <v>240</v>
      </c>
      <c r="BT18" s="11"/>
      <c r="BU18" s="11" t="s">
        <v>241</v>
      </c>
      <c r="BV18" s="13" t="s">
        <v>242</v>
      </c>
      <c r="BW18" s="13" t="s">
        <v>243</v>
      </c>
      <c r="BX18" s="12" t="s">
        <v>244</v>
      </c>
      <c r="BY18" s="11" t="s">
        <v>123</v>
      </c>
      <c r="BZ18" s="11"/>
      <c r="CA18" s="13" t="s">
        <v>245</v>
      </c>
      <c r="CB18" s="13" t="s">
        <v>246</v>
      </c>
      <c r="CC18" s="13">
        <v>44294</v>
      </c>
      <c r="CD18" s="13" t="s">
        <v>247</v>
      </c>
      <c r="CE18" s="13">
        <v>44319</v>
      </c>
      <c r="CF18" s="13"/>
      <c r="CG18" s="13">
        <v>44323</v>
      </c>
      <c r="CH18" s="47" t="s">
        <v>248</v>
      </c>
      <c r="CI18" s="30"/>
      <c r="CJ18" s="15" t="s">
        <v>249</v>
      </c>
      <c r="CK18" s="16">
        <v>518072828</v>
      </c>
      <c r="CL18" s="17">
        <v>526736</v>
      </c>
      <c r="CM18" s="17"/>
      <c r="CN18" s="17"/>
      <c r="CO18" s="17"/>
      <c r="CP18" s="11"/>
      <c r="CQ18" s="48" t="s">
        <v>250</v>
      </c>
      <c r="CR18" s="13">
        <v>44421</v>
      </c>
      <c r="CS18" s="11"/>
      <c r="CT18" s="11"/>
      <c r="CU18" s="11"/>
      <c r="CV18" s="11"/>
      <c r="CW18" s="13">
        <v>44441</v>
      </c>
      <c r="CX18" s="11"/>
      <c r="CY18" s="16">
        <v>174891255</v>
      </c>
      <c r="CZ18" s="11"/>
      <c r="DA18" s="11"/>
      <c r="DB18" s="11" t="s">
        <v>251</v>
      </c>
      <c r="DC18" s="11"/>
      <c r="DD18" s="11"/>
      <c r="DE18" s="11" t="s">
        <v>145</v>
      </c>
      <c r="DF18" s="49" t="s">
        <v>252</v>
      </c>
      <c r="DG18" s="11"/>
    </row>
    <row r="19" spans="55:111" ht="229.5" hidden="1" customHeight="1">
      <c r="BC19" s="45">
        <v>15</v>
      </c>
      <c r="BD19" s="46" t="s">
        <v>206</v>
      </c>
      <c r="BE19" s="46" t="s">
        <v>253</v>
      </c>
      <c r="BF19" s="8" t="s">
        <v>254</v>
      </c>
      <c r="BG19" s="9"/>
      <c r="BH19" s="9" t="s">
        <v>255</v>
      </c>
      <c r="BI19" s="18" t="e">
        <v>#N/A</v>
      </c>
      <c r="BJ19" s="35"/>
      <c r="BK19" s="35"/>
      <c r="BL19" s="11" t="s">
        <v>256</v>
      </c>
      <c r="BM19" s="12" t="s">
        <v>257</v>
      </c>
      <c r="BN19" s="11" t="s">
        <v>258</v>
      </c>
      <c r="BO19" s="13" t="s">
        <v>259</v>
      </c>
      <c r="BP19" s="14" t="s">
        <v>260</v>
      </c>
      <c r="BQ19" s="13" t="s">
        <v>261</v>
      </c>
      <c r="BR19" s="11"/>
      <c r="BS19" s="11" t="s">
        <v>262</v>
      </c>
      <c r="BT19" s="50"/>
      <c r="BU19" s="50"/>
      <c r="BV19" s="279" t="s">
        <v>263</v>
      </c>
      <c r="BW19" s="280"/>
      <c r="BX19" s="280"/>
      <c r="BY19" s="280"/>
      <c r="BZ19" s="280"/>
      <c r="CA19" s="280"/>
      <c r="CB19" s="280"/>
      <c r="CC19" s="280"/>
      <c r="CD19" s="280"/>
      <c r="CE19" s="281"/>
      <c r="CF19" s="51"/>
      <c r="CG19" s="13">
        <v>44139</v>
      </c>
      <c r="CH19" s="47" t="s">
        <v>264</v>
      </c>
      <c r="CI19" s="11"/>
      <c r="CJ19" s="29" t="s">
        <v>249</v>
      </c>
      <c r="CK19" s="16">
        <v>137890800</v>
      </c>
      <c r="CL19" s="17">
        <v>535502</v>
      </c>
      <c r="CM19" s="17"/>
      <c r="CN19" s="17"/>
      <c r="CO19" s="17"/>
      <c r="CP19" s="11"/>
      <c r="CQ19" s="11"/>
      <c r="CR19" s="11"/>
      <c r="CS19" s="11"/>
      <c r="CT19" s="11"/>
      <c r="CU19" s="11"/>
      <c r="CV19" s="11"/>
      <c r="CW19" s="13"/>
      <c r="CX19" s="11"/>
      <c r="CY19" s="11"/>
      <c r="CZ19" s="11"/>
      <c r="DA19" s="11"/>
      <c r="DB19" s="11"/>
      <c r="DC19" s="11"/>
      <c r="DD19" s="11"/>
      <c r="DE19" s="11" t="s">
        <v>130</v>
      </c>
      <c r="DF19" s="11"/>
      <c r="DG19" s="11"/>
    </row>
    <row r="20" spans="55:111" ht="306">
      <c r="BC20" s="134">
        <v>15</v>
      </c>
      <c r="BD20" s="12" t="s">
        <v>206</v>
      </c>
      <c r="BE20" s="12" t="s">
        <v>156</v>
      </c>
      <c r="BF20" s="23" t="s">
        <v>265</v>
      </c>
      <c r="BG20" s="12" t="s">
        <v>148</v>
      </c>
      <c r="BH20" s="24" t="s">
        <v>266</v>
      </c>
      <c r="BI20" s="25" t="e">
        <v>#N/A</v>
      </c>
      <c r="BJ20" s="26">
        <v>42671</v>
      </c>
      <c r="BK20" s="26"/>
      <c r="BL20" s="12" t="s">
        <v>267</v>
      </c>
      <c r="BM20" s="12" t="s">
        <v>134</v>
      </c>
      <c r="BN20" s="12" t="s">
        <v>89</v>
      </c>
      <c r="BO20" s="26">
        <v>42852</v>
      </c>
      <c r="BP20" s="26" t="s">
        <v>268</v>
      </c>
      <c r="BQ20" s="26" t="s">
        <v>269</v>
      </c>
      <c r="BR20" s="37">
        <v>43244</v>
      </c>
      <c r="BS20" s="37" t="s">
        <v>270</v>
      </c>
      <c r="BT20" s="37"/>
      <c r="BU20" s="37" t="s">
        <v>271</v>
      </c>
      <c r="BV20" s="37" t="s">
        <v>272</v>
      </c>
      <c r="BW20" s="12" t="s">
        <v>148</v>
      </c>
      <c r="BX20" s="12" t="s">
        <v>217</v>
      </c>
      <c r="BY20" s="12" t="s">
        <v>273</v>
      </c>
      <c r="BZ20" s="37">
        <v>43616</v>
      </c>
      <c r="CA20" s="12"/>
      <c r="CB20" s="12"/>
      <c r="CC20" s="12"/>
      <c r="CD20" s="12"/>
      <c r="CE20" s="12"/>
      <c r="CF20" s="12"/>
      <c r="CG20" s="12"/>
      <c r="CH20" s="24" t="s">
        <v>274</v>
      </c>
      <c r="CI20" s="12"/>
      <c r="CJ20" s="12" t="s">
        <v>95</v>
      </c>
      <c r="CK20" s="28">
        <v>500000000</v>
      </c>
      <c r="CL20" s="5">
        <v>541509</v>
      </c>
      <c r="CM20" s="1"/>
      <c r="CN20" s="1"/>
      <c r="CO20" s="1"/>
      <c r="CP20" s="12"/>
      <c r="CQ20" s="12"/>
      <c r="CR20" s="12"/>
      <c r="CS20" s="12"/>
      <c r="CT20" s="12"/>
      <c r="CU20" s="12"/>
      <c r="CV20" s="12"/>
      <c r="CW20" s="12"/>
      <c r="CX20" s="12"/>
      <c r="CY20" s="12"/>
      <c r="CZ20" s="12"/>
      <c r="DA20" s="12"/>
      <c r="DB20" s="12"/>
      <c r="DC20" s="12"/>
      <c r="DD20" s="12"/>
      <c r="DE20" s="12" t="s">
        <v>96</v>
      </c>
      <c r="DF20" s="12" t="s">
        <v>93</v>
      </c>
      <c r="DG20" s="12" t="s">
        <v>93</v>
      </c>
    </row>
    <row r="21" spans="55:111" ht="216.75">
      <c r="BC21" s="1">
        <v>16</v>
      </c>
      <c r="BD21" s="12" t="s">
        <v>206</v>
      </c>
      <c r="BE21" s="12" t="s">
        <v>220</v>
      </c>
      <c r="BF21" s="23" t="s">
        <v>275</v>
      </c>
      <c r="BG21" s="12" t="s">
        <v>148</v>
      </c>
      <c r="BH21" s="24" t="s">
        <v>276</v>
      </c>
      <c r="BI21" s="25" t="e">
        <v>#N/A</v>
      </c>
      <c r="BJ21" s="26">
        <v>42339</v>
      </c>
      <c r="BK21" s="26"/>
      <c r="BL21" s="12" t="s">
        <v>256</v>
      </c>
      <c r="BM21" s="12" t="s">
        <v>277</v>
      </c>
      <c r="BN21" s="12" t="s">
        <v>278</v>
      </c>
      <c r="BO21" s="26" t="s">
        <v>279</v>
      </c>
      <c r="BP21" s="26"/>
      <c r="BQ21" s="26"/>
      <c r="BR21" s="37"/>
      <c r="BS21" s="26"/>
      <c r="BT21" s="12"/>
      <c r="BU21" s="12"/>
      <c r="BV21" s="12"/>
      <c r="BW21" s="12"/>
      <c r="BX21" s="12"/>
      <c r="BY21" s="12"/>
      <c r="BZ21" s="12"/>
      <c r="CA21" s="12"/>
      <c r="CB21" s="12"/>
      <c r="CC21" s="12"/>
      <c r="CD21" s="12"/>
      <c r="CE21" s="12"/>
      <c r="CF21" s="12"/>
      <c r="CG21" s="26">
        <v>44687</v>
      </c>
      <c r="CH21" s="38" t="s">
        <v>280</v>
      </c>
      <c r="CI21" s="12"/>
      <c r="CJ21" s="12" t="s">
        <v>281</v>
      </c>
      <c r="CK21" s="28">
        <v>2004140</v>
      </c>
      <c r="CL21" s="5">
        <v>549896</v>
      </c>
      <c r="CM21" s="1"/>
      <c r="CN21" s="1"/>
      <c r="CO21" s="1"/>
      <c r="CP21" s="12"/>
      <c r="CQ21" s="12"/>
      <c r="CR21" s="12"/>
      <c r="CS21" s="12"/>
      <c r="CT21" s="12"/>
      <c r="CU21" s="12"/>
      <c r="CV21" s="12"/>
      <c r="CW21" s="12"/>
      <c r="CX21" s="12"/>
      <c r="CY21" s="12"/>
      <c r="CZ21" s="12"/>
      <c r="DA21" s="12"/>
      <c r="DB21" s="12"/>
      <c r="DC21" s="12"/>
      <c r="DD21" s="12"/>
      <c r="DE21" s="12" t="s">
        <v>96</v>
      </c>
      <c r="DF21" s="12" t="s">
        <v>93</v>
      </c>
      <c r="DG21" s="12" t="s">
        <v>93</v>
      </c>
    </row>
    <row r="22" spans="55:111" ht="315">
      <c r="BC22" s="1">
        <v>17</v>
      </c>
      <c r="BD22" s="12" t="s">
        <v>206</v>
      </c>
      <c r="BE22" s="12" t="s">
        <v>282</v>
      </c>
      <c r="BF22" s="23" t="s">
        <v>283</v>
      </c>
      <c r="BG22" s="12" t="s">
        <v>148</v>
      </c>
      <c r="BH22" s="24" t="s">
        <v>284</v>
      </c>
      <c r="BI22" s="25" t="e">
        <v>#N/A</v>
      </c>
      <c r="BJ22" s="26">
        <v>43229</v>
      </c>
      <c r="BK22" s="26"/>
      <c r="BL22" s="12" t="s">
        <v>285</v>
      </c>
      <c r="BM22" s="12" t="s">
        <v>286</v>
      </c>
      <c r="BN22" s="12" t="s">
        <v>287</v>
      </c>
      <c r="BO22" s="26">
        <v>43865</v>
      </c>
      <c r="BP22" s="26">
        <v>44622</v>
      </c>
      <c r="BQ22" s="26"/>
      <c r="BR22" s="37"/>
      <c r="BS22" s="26"/>
      <c r="BT22" s="12"/>
      <c r="BU22" s="12"/>
      <c r="BV22" s="12"/>
      <c r="BW22" s="12"/>
      <c r="BX22" s="12"/>
      <c r="BY22" s="12"/>
      <c r="BZ22" s="12"/>
      <c r="CA22" s="12"/>
      <c r="CB22" s="12"/>
      <c r="CC22" s="12"/>
      <c r="CD22" s="12"/>
      <c r="CE22" s="12"/>
      <c r="CF22" s="12"/>
      <c r="CG22" s="12"/>
      <c r="CH22" s="38" t="s">
        <v>288</v>
      </c>
      <c r="CI22" s="26"/>
      <c r="CJ22" s="12" t="s">
        <v>289</v>
      </c>
      <c r="CK22" s="28">
        <v>1356769274</v>
      </c>
      <c r="CL22" s="5">
        <v>615696</v>
      </c>
      <c r="CM22" s="1"/>
      <c r="CN22" s="1"/>
      <c r="CO22" s="1"/>
      <c r="CP22" s="12"/>
      <c r="CQ22" s="12"/>
      <c r="CR22" s="12"/>
      <c r="CS22" s="12"/>
      <c r="CT22" s="12"/>
      <c r="CU22" s="12"/>
      <c r="CV22" s="12"/>
      <c r="CW22" s="26"/>
      <c r="CX22" s="12"/>
      <c r="CY22" s="12"/>
      <c r="CZ22" s="12"/>
      <c r="DA22" s="12"/>
      <c r="DB22" s="12"/>
      <c r="DC22" s="12"/>
      <c r="DD22" s="12"/>
      <c r="DE22" s="12" t="s">
        <v>96</v>
      </c>
      <c r="DF22" s="39" t="s">
        <v>290</v>
      </c>
      <c r="DG22" s="39" t="s">
        <v>291</v>
      </c>
    </row>
    <row r="23" spans="55:111" ht="191.25">
      <c r="BC23" s="1">
        <v>18</v>
      </c>
      <c r="BD23" s="12" t="s">
        <v>206</v>
      </c>
      <c r="BE23" s="12" t="s">
        <v>54</v>
      </c>
      <c r="BF23" s="23" t="s">
        <v>292</v>
      </c>
      <c r="BG23" s="12" t="s">
        <v>148</v>
      </c>
      <c r="BH23" s="24" t="s">
        <v>293</v>
      </c>
      <c r="BI23" s="25" t="e">
        <v>#N/A</v>
      </c>
      <c r="BJ23" s="26">
        <v>44082</v>
      </c>
      <c r="BK23" s="26"/>
      <c r="BL23" s="12" t="s">
        <v>294</v>
      </c>
      <c r="BM23" s="12" t="s">
        <v>295</v>
      </c>
      <c r="BN23" s="12" t="s">
        <v>296</v>
      </c>
      <c r="BO23" s="26">
        <v>44246</v>
      </c>
      <c r="BP23" s="26" t="s">
        <v>297</v>
      </c>
      <c r="BQ23" s="26" t="s">
        <v>298</v>
      </c>
      <c r="BR23" s="37">
        <v>44368</v>
      </c>
      <c r="BS23" s="26" t="s">
        <v>299</v>
      </c>
      <c r="BT23" s="26"/>
      <c r="BU23" s="26" t="s">
        <v>300</v>
      </c>
      <c r="BV23" s="12" t="s">
        <v>301</v>
      </c>
      <c r="BW23" s="12"/>
      <c r="BX23" s="12" t="s">
        <v>244</v>
      </c>
      <c r="BY23" s="52" t="s">
        <v>302</v>
      </c>
      <c r="BZ23" s="26">
        <v>44749</v>
      </c>
      <c r="CA23" s="12"/>
      <c r="CB23" s="12"/>
      <c r="CC23" s="12"/>
      <c r="CD23" s="12"/>
      <c r="CE23" s="12"/>
      <c r="CF23" s="12"/>
      <c r="CG23" s="12"/>
      <c r="CH23" s="38" t="s">
        <v>303</v>
      </c>
      <c r="CI23" s="26"/>
      <c r="CJ23" s="12" t="s">
        <v>304</v>
      </c>
      <c r="CK23" s="28">
        <v>575571950</v>
      </c>
      <c r="CL23" s="53">
        <v>656400</v>
      </c>
      <c r="CM23" s="1"/>
      <c r="CN23" s="1"/>
      <c r="CO23" s="1"/>
      <c r="CP23" s="12"/>
      <c r="CQ23" s="12"/>
      <c r="CR23" s="12"/>
      <c r="CS23" s="12"/>
      <c r="CT23" s="12"/>
      <c r="CU23" s="12"/>
      <c r="CV23" s="12"/>
      <c r="CW23" s="26"/>
      <c r="CX23" s="12"/>
      <c r="CY23" s="12"/>
      <c r="CZ23" s="12"/>
      <c r="DA23" s="12"/>
      <c r="DB23" s="12"/>
      <c r="DC23" s="12"/>
      <c r="DD23" s="12"/>
      <c r="DE23" s="12" t="s">
        <v>96</v>
      </c>
      <c r="DF23" s="12" t="s">
        <v>305</v>
      </c>
      <c r="DG23" s="39" t="s">
        <v>306</v>
      </c>
    </row>
    <row r="24" spans="55:111" ht="63.75">
      <c r="BC24" s="1">
        <v>19</v>
      </c>
      <c r="BD24" s="12" t="s">
        <v>206</v>
      </c>
      <c r="BE24" s="12" t="s">
        <v>307</v>
      </c>
      <c r="BF24" s="23" t="s">
        <v>308</v>
      </c>
      <c r="BG24" s="12" t="s">
        <v>148</v>
      </c>
      <c r="BH24" s="24" t="s">
        <v>309</v>
      </c>
      <c r="BI24" s="24">
        <v>52371115</v>
      </c>
      <c r="BJ24" s="54">
        <v>43525</v>
      </c>
      <c r="BK24" s="24" t="s">
        <v>86</v>
      </c>
      <c r="BL24" s="24" t="s">
        <v>310</v>
      </c>
      <c r="BM24" s="12" t="s">
        <v>311</v>
      </c>
      <c r="BN24" s="12" t="s">
        <v>312</v>
      </c>
      <c r="BO24" s="26">
        <v>45029</v>
      </c>
      <c r="BP24" s="12" t="s">
        <v>86</v>
      </c>
      <c r="BQ24" s="12" t="s">
        <v>86</v>
      </c>
      <c r="BR24" s="12" t="s">
        <v>86</v>
      </c>
      <c r="BS24" s="12" t="s">
        <v>86</v>
      </c>
      <c r="BT24" s="12"/>
      <c r="BU24" s="12" t="s">
        <v>86</v>
      </c>
      <c r="BV24" s="12" t="s">
        <v>86</v>
      </c>
      <c r="BW24" s="12" t="s">
        <v>86</v>
      </c>
      <c r="BX24" s="12" t="s">
        <v>86</v>
      </c>
      <c r="BY24" s="12" t="s">
        <v>86</v>
      </c>
      <c r="BZ24" s="12" t="s">
        <v>86</v>
      </c>
      <c r="CA24" s="12" t="s">
        <v>86</v>
      </c>
      <c r="CB24" s="12" t="s">
        <v>86</v>
      </c>
      <c r="CC24" s="12" t="s">
        <v>86</v>
      </c>
      <c r="CD24" s="12" t="s">
        <v>86</v>
      </c>
      <c r="CE24" s="12" t="s">
        <v>86</v>
      </c>
      <c r="CF24" s="12" t="s">
        <v>86</v>
      </c>
      <c r="CG24" s="12" t="s">
        <v>86</v>
      </c>
      <c r="CH24" s="24" t="s">
        <v>313</v>
      </c>
      <c r="CI24" s="12" t="s">
        <v>86</v>
      </c>
      <c r="CJ24" s="28" t="s">
        <v>314</v>
      </c>
      <c r="CK24" s="28">
        <v>125000000</v>
      </c>
      <c r="CL24" s="53">
        <v>737655</v>
      </c>
      <c r="CM24" s="1" t="s">
        <v>86</v>
      </c>
      <c r="CN24" s="12" t="s">
        <v>86</v>
      </c>
      <c r="CO24" s="12" t="s">
        <v>86</v>
      </c>
      <c r="CP24" s="12" t="s">
        <v>86</v>
      </c>
      <c r="CQ24" s="12" t="s">
        <v>86</v>
      </c>
      <c r="CR24" s="12" t="s">
        <v>86</v>
      </c>
      <c r="CS24" s="12" t="s">
        <v>86</v>
      </c>
      <c r="CT24" s="12" t="s">
        <v>86</v>
      </c>
      <c r="CU24" s="12" t="s">
        <v>86</v>
      </c>
      <c r="CV24" s="12" t="s">
        <v>86</v>
      </c>
      <c r="CW24" s="12" t="s">
        <v>86</v>
      </c>
      <c r="CX24" s="12" t="s">
        <v>86</v>
      </c>
      <c r="CY24" s="12" t="s">
        <v>86</v>
      </c>
      <c r="CZ24" s="12" t="s">
        <v>86</v>
      </c>
      <c r="DA24" s="12" t="s">
        <v>86</v>
      </c>
      <c r="DB24" s="12" t="s">
        <v>86</v>
      </c>
      <c r="DC24" s="12" t="s">
        <v>86</v>
      </c>
      <c r="DD24" s="12" t="s">
        <v>86</v>
      </c>
      <c r="DE24" s="12" t="s">
        <v>96</v>
      </c>
      <c r="DF24" s="12" t="s">
        <v>93</v>
      </c>
      <c r="DG24" s="12" t="s">
        <v>93</v>
      </c>
    </row>
    <row r="25" spans="55:111" ht="51">
      <c r="BC25" s="134">
        <v>20</v>
      </c>
      <c r="BD25" s="15" t="s">
        <v>206</v>
      </c>
      <c r="BE25" s="15" t="s">
        <v>315</v>
      </c>
      <c r="BF25" s="55" t="s">
        <v>316</v>
      </c>
      <c r="BG25" s="12" t="s">
        <v>148</v>
      </c>
      <c r="BH25" s="56" t="s">
        <v>317</v>
      </c>
      <c r="BI25" s="24"/>
      <c r="BJ25" s="54">
        <v>44909</v>
      </c>
      <c r="BK25" s="24" t="s">
        <v>86</v>
      </c>
      <c r="BL25" s="24" t="s">
        <v>86</v>
      </c>
      <c r="BM25" s="12" t="s">
        <v>318</v>
      </c>
      <c r="BN25" s="12" t="s">
        <v>86</v>
      </c>
      <c r="BO25" s="12" t="s">
        <v>319</v>
      </c>
      <c r="BP25" s="12" t="s">
        <v>86</v>
      </c>
      <c r="BQ25" s="12" t="s">
        <v>86</v>
      </c>
      <c r="BR25" s="12" t="s">
        <v>86</v>
      </c>
      <c r="BS25" s="12" t="s">
        <v>86</v>
      </c>
      <c r="BT25" s="12"/>
      <c r="BU25" s="12" t="s">
        <v>86</v>
      </c>
      <c r="BV25" s="12" t="s">
        <v>86</v>
      </c>
      <c r="BW25" s="12" t="s">
        <v>86</v>
      </c>
      <c r="BX25" s="12" t="s">
        <v>86</v>
      </c>
      <c r="BY25" s="12" t="s">
        <v>86</v>
      </c>
      <c r="BZ25" s="12" t="s">
        <v>86</v>
      </c>
      <c r="CA25" s="12" t="s">
        <v>86</v>
      </c>
      <c r="CB25" s="12" t="s">
        <v>86</v>
      </c>
      <c r="CC25" s="12" t="s">
        <v>86</v>
      </c>
      <c r="CD25" s="12" t="s">
        <v>86</v>
      </c>
      <c r="CE25" s="12" t="s">
        <v>86</v>
      </c>
      <c r="CF25" s="12" t="s">
        <v>86</v>
      </c>
      <c r="CG25" s="12" t="s">
        <v>86</v>
      </c>
      <c r="CH25" s="24" t="s">
        <v>320</v>
      </c>
      <c r="CI25" s="12" t="s">
        <v>86</v>
      </c>
      <c r="CJ25" s="28" t="s">
        <v>86</v>
      </c>
      <c r="CK25" s="1" t="s">
        <v>86</v>
      </c>
      <c r="CL25" s="5" t="s">
        <v>86</v>
      </c>
      <c r="CM25" s="1" t="s">
        <v>86</v>
      </c>
      <c r="CN25" s="12" t="s">
        <v>86</v>
      </c>
      <c r="CO25" s="12" t="s">
        <v>86</v>
      </c>
      <c r="CP25" s="12" t="s">
        <v>86</v>
      </c>
      <c r="CQ25" s="12" t="s">
        <v>86</v>
      </c>
      <c r="CR25" s="12" t="s">
        <v>86</v>
      </c>
      <c r="CS25" s="12" t="s">
        <v>86</v>
      </c>
      <c r="CT25" s="12" t="s">
        <v>86</v>
      </c>
      <c r="CU25" s="12" t="s">
        <v>86</v>
      </c>
      <c r="CV25" s="12" t="s">
        <v>86</v>
      </c>
      <c r="CW25" s="12" t="s">
        <v>86</v>
      </c>
      <c r="CX25" s="12" t="s">
        <v>86</v>
      </c>
      <c r="CY25" s="12" t="s">
        <v>86</v>
      </c>
      <c r="CZ25" s="12" t="s">
        <v>86</v>
      </c>
      <c r="DA25" s="12" t="s">
        <v>86</v>
      </c>
      <c r="DB25" s="12" t="s">
        <v>86</v>
      </c>
      <c r="DC25" s="12" t="s">
        <v>86</v>
      </c>
      <c r="DD25" s="12" t="s">
        <v>86</v>
      </c>
      <c r="DE25" s="12" t="s">
        <v>96</v>
      </c>
      <c r="DF25" s="12" t="s">
        <v>93</v>
      </c>
      <c r="DG25" s="12" t="s">
        <v>93</v>
      </c>
    </row>
    <row r="26" spans="55:111" ht="15" customHeight="1">
      <c r="BC26" s="288" t="s">
        <v>321</v>
      </c>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90"/>
      <c r="DE26" s="12">
        <v>0</v>
      </c>
      <c r="DF26" s="12"/>
      <c r="DG26" s="12"/>
    </row>
    <row r="27" spans="55:111" ht="48">
      <c r="BC27" s="1" t="s">
        <v>0</v>
      </c>
      <c r="BD27" s="1" t="s">
        <v>198</v>
      </c>
      <c r="BE27" s="1"/>
      <c r="BF27" s="2" t="s">
        <v>3</v>
      </c>
      <c r="BG27" s="1"/>
      <c r="BH27" s="1" t="s">
        <v>5</v>
      </c>
      <c r="BI27" s="3" t="s">
        <v>199</v>
      </c>
      <c r="BJ27" s="3" t="s">
        <v>7</v>
      </c>
      <c r="BK27" s="3"/>
      <c r="BL27" s="1" t="s">
        <v>200</v>
      </c>
      <c r="BM27" s="1" t="s">
        <v>10</v>
      </c>
      <c r="BN27" s="1" t="s">
        <v>11</v>
      </c>
      <c r="BO27" s="1" t="s">
        <v>12</v>
      </c>
      <c r="BP27" s="1" t="s">
        <v>13</v>
      </c>
      <c r="BQ27" s="1" t="s">
        <v>14</v>
      </c>
      <c r="BR27" s="1" t="s">
        <v>15</v>
      </c>
      <c r="BS27" s="1" t="s">
        <v>16</v>
      </c>
      <c r="BT27" s="1"/>
      <c r="BU27" s="1" t="s">
        <v>25</v>
      </c>
      <c r="BV27" s="1" t="s">
        <v>19</v>
      </c>
      <c r="BW27" s="1" t="s">
        <v>20</v>
      </c>
      <c r="BX27" s="1" t="s">
        <v>21</v>
      </c>
      <c r="BY27" s="1" t="s">
        <v>22</v>
      </c>
      <c r="BZ27" s="1" t="s">
        <v>23</v>
      </c>
      <c r="CA27" s="1" t="s">
        <v>24</v>
      </c>
      <c r="CB27" s="1" t="s">
        <v>25</v>
      </c>
      <c r="CC27" s="1" t="s">
        <v>26</v>
      </c>
      <c r="CD27" s="1" t="s">
        <v>27</v>
      </c>
      <c r="CE27" s="1" t="s">
        <v>28</v>
      </c>
      <c r="CF27" s="1"/>
      <c r="CG27" s="1" t="s">
        <v>30</v>
      </c>
      <c r="CH27" s="1" t="s">
        <v>31</v>
      </c>
      <c r="CI27" s="1" t="s">
        <v>32</v>
      </c>
      <c r="CJ27" s="1" t="s">
        <v>33</v>
      </c>
      <c r="CK27" s="28" t="s">
        <v>34</v>
      </c>
      <c r="CL27" s="5" t="s">
        <v>35</v>
      </c>
      <c r="CM27" s="1"/>
      <c r="CN27" s="1"/>
      <c r="CO27" s="1"/>
      <c r="CP27" s="3" t="s">
        <v>37</v>
      </c>
      <c r="CQ27" s="3" t="s">
        <v>38</v>
      </c>
      <c r="CR27" s="3" t="s">
        <v>39</v>
      </c>
      <c r="CS27" s="3" t="s">
        <v>40</v>
      </c>
      <c r="CT27" s="3" t="s">
        <v>41</v>
      </c>
      <c r="CU27" s="3" t="s">
        <v>42</v>
      </c>
      <c r="CV27" s="3" t="s">
        <v>43</v>
      </c>
      <c r="CW27" s="3" t="s">
        <v>44</v>
      </c>
      <c r="CX27" s="3" t="s">
        <v>45</v>
      </c>
      <c r="CY27" s="3" t="s">
        <v>46</v>
      </c>
      <c r="CZ27" s="3" t="s">
        <v>47</v>
      </c>
      <c r="DA27" s="3" t="s">
        <v>48</v>
      </c>
      <c r="DB27" s="3" t="s">
        <v>33</v>
      </c>
      <c r="DC27" s="1" t="s">
        <v>49</v>
      </c>
      <c r="DD27" s="1" t="s">
        <v>46</v>
      </c>
      <c r="DE27" s="12">
        <v>0</v>
      </c>
      <c r="DF27" s="12"/>
      <c r="DG27" s="12"/>
    </row>
    <row r="28" spans="55:111" ht="390.75" hidden="1" customHeight="1">
      <c r="BC28" s="57">
        <v>20</v>
      </c>
      <c r="BD28" s="58" t="s">
        <v>322</v>
      </c>
      <c r="BE28" s="58" t="s">
        <v>323</v>
      </c>
      <c r="BF28" s="23" t="s">
        <v>324</v>
      </c>
      <c r="BG28" s="9"/>
      <c r="BH28" s="9" t="s">
        <v>325</v>
      </c>
      <c r="BI28" s="18" t="e">
        <v>#N/A</v>
      </c>
      <c r="BJ28" s="10"/>
      <c r="BK28" s="10"/>
      <c r="BL28" s="11" t="s">
        <v>326</v>
      </c>
      <c r="BM28" s="12" t="s">
        <v>327</v>
      </c>
      <c r="BN28" s="11" t="s">
        <v>328</v>
      </c>
      <c r="BO28" s="13">
        <v>43061</v>
      </c>
      <c r="BP28" s="59" t="s">
        <v>329</v>
      </c>
      <c r="BQ28" s="13"/>
      <c r="BR28" s="21">
        <v>43378</v>
      </c>
      <c r="BS28" s="21" t="s">
        <v>330</v>
      </c>
      <c r="BT28" s="21"/>
      <c r="BU28" s="21" t="s">
        <v>331</v>
      </c>
      <c r="BV28" s="21" t="s">
        <v>332</v>
      </c>
      <c r="BW28" s="11" t="s">
        <v>148</v>
      </c>
      <c r="BX28" s="12" t="s">
        <v>333</v>
      </c>
      <c r="BY28" s="11" t="s">
        <v>334</v>
      </c>
      <c r="BZ28" s="21">
        <v>43412</v>
      </c>
      <c r="CA28" s="21" t="s">
        <v>335</v>
      </c>
      <c r="CB28" s="21" t="s">
        <v>336</v>
      </c>
      <c r="CC28" s="21" t="s">
        <v>337</v>
      </c>
      <c r="CD28" s="21" t="s">
        <v>338</v>
      </c>
      <c r="CE28" s="11" t="s">
        <v>339</v>
      </c>
      <c r="CF28" s="11"/>
      <c r="CG28" s="21">
        <v>44524</v>
      </c>
      <c r="CH28" s="9" t="s">
        <v>340</v>
      </c>
      <c r="CI28" s="11"/>
      <c r="CJ28" s="29" t="s">
        <v>112</v>
      </c>
      <c r="CK28" s="16">
        <v>14754340</v>
      </c>
      <c r="CL28" s="17">
        <v>560854</v>
      </c>
      <c r="CM28" s="60"/>
      <c r="CN28" s="60"/>
      <c r="CO28" s="60"/>
      <c r="CP28" s="11"/>
      <c r="CQ28" s="11"/>
      <c r="CR28" s="11"/>
      <c r="CS28" s="11"/>
      <c r="CT28" s="11"/>
      <c r="CU28" s="11"/>
      <c r="CV28" s="11"/>
      <c r="CW28" s="11"/>
      <c r="CX28" s="11"/>
      <c r="CY28" s="11"/>
      <c r="CZ28" s="11"/>
      <c r="DA28" s="11"/>
      <c r="DB28" s="11"/>
      <c r="DC28" s="11"/>
      <c r="DD28" s="11"/>
      <c r="DE28" s="11" t="s">
        <v>145</v>
      </c>
      <c r="DF28" s="11"/>
      <c r="DG28" s="11"/>
    </row>
    <row r="29" spans="55:111" ht="204">
      <c r="BC29" s="134">
        <v>21</v>
      </c>
      <c r="BD29" s="12" t="s">
        <v>341</v>
      </c>
      <c r="BE29" s="12" t="s">
        <v>220</v>
      </c>
      <c r="BF29" s="23" t="s">
        <v>342</v>
      </c>
      <c r="BG29" s="12" t="s">
        <v>148</v>
      </c>
      <c r="BH29" s="24" t="s">
        <v>343</v>
      </c>
      <c r="BI29" s="25" t="e">
        <v>#N/A</v>
      </c>
      <c r="BJ29" s="26">
        <v>42354</v>
      </c>
      <c r="BK29" s="26"/>
      <c r="BL29" s="12"/>
      <c r="BM29" s="12" t="s">
        <v>344</v>
      </c>
      <c r="BN29" s="12" t="s">
        <v>225</v>
      </c>
      <c r="BO29" s="26" t="s">
        <v>345</v>
      </c>
      <c r="BP29" s="26" t="s">
        <v>346</v>
      </c>
      <c r="BQ29" s="26" t="s">
        <v>347</v>
      </c>
      <c r="BR29" s="12"/>
      <c r="BS29" s="12"/>
      <c r="BT29" s="12"/>
      <c r="BU29" s="12"/>
      <c r="BV29" s="12"/>
      <c r="BW29" s="12"/>
      <c r="BX29" s="12"/>
      <c r="BY29" s="12"/>
      <c r="BZ29" s="12"/>
      <c r="CA29" s="12"/>
      <c r="CB29" s="12"/>
      <c r="CC29" s="12"/>
      <c r="CD29" s="12"/>
      <c r="CE29" s="12"/>
      <c r="CF29" s="12"/>
      <c r="CG29" s="12"/>
      <c r="CH29" s="24" t="s">
        <v>348</v>
      </c>
      <c r="CI29" s="12"/>
      <c r="CJ29" s="12" t="s">
        <v>349</v>
      </c>
      <c r="CK29" s="28">
        <v>133056000</v>
      </c>
      <c r="CL29" s="5">
        <v>544019</v>
      </c>
      <c r="CM29" s="61"/>
      <c r="CN29" s="61"/>
      <c r="CO29" s="61"/>
      <c r="CP29" s="12"/>
      <c r="CQ29" s="12"/>
      <c r="CR29" s="12"/>
      <c r="CS29" s="12"/>
      <c r="CT29" s="12"/>
      <c r="CU29" s="12"/>
      <c r="CV29" s="12"/>
      <c r="CW29" s="12"/>
      <c r="CX29" s="12"/>
      <c r="CY29" s="12"/>
      <c r="CZ29" s="12"/>
      <c r="DA29" s="12"/>
      <c r="DB29" s="12"/>
      <c r="DC29" s="12"/>
      <c r="DD29" s="12"/>
      <c r="DE29" s="12" t="s">
        <v>96</v>
      </c>
      <c r="DF29" s="12" t="s">
        <v>93</v>
      </c>
      <c r="DG29" s="12" t="s">
        <v>93</v>
      </c>
    </row>
    <row r="30" spans="55:111" ht="242.25">
      <c r="BC30" s="1">
        <v>22</v>
      </c>
      <c r="BD30" s="12" t="s">
        <v>341</v>
      </c>
      <c r="BE30" s="12" t="s">
        <v>168</v>
      </c>
      <c r="BF30" s="23" t="s">
        <v>350</v>
      </c>
      <c r="BG30" s="12" t="s">
        <v>148</v>
      </c>
      <c r="BH30" s="24" t="s">
        <v>351</v>
      </c>
      <c r="BI30" s="25" t="e">
        <v>#N/A</v>
      </c>
      <c r="BJ30" s="26">
        <v>42046</v>
      </c>
      <c r="BK30" s="26"/>
      <c r="BL30" s="14" t="s">
        <v>352</v>
      </c>
      <c r="BM30" s="12" t="s">
        <v>353</v>
      </c>
      <c r="BN30" s="12" t="s">
        <v>173</v>
      </c>
      <c r="BO30" s="26" t="s">
        <v>354</v>
      </c>
      <c r="BP30" s="12" t="s">
        <v>355</v>
      </c>
      <c r="BQ30" s="12" t="s">
        <v>356</v>
      </c>
      <c r="BR30" s="12" t="s">
        <v>86</v>
      </c>
      <c r="BS30" s="12" t="s">
        <v>86</v>
      </c>
      <c r="BT30" s="12"/>
      <c r="BU30" s="12" t="s">
        <v>86</v>
      </c>
      <c r="BV30" s="12" t="s">
        <v>86</v>
      </c>
      <c r="BW30" s="12" t="s">
        <v>86</v>
      </c>
      <c r="BX30" s="12" t="s">
        <v>86</v>
      </c>
      <c r="BY30" s="12" t="s">
        <v>86</v>
      </c>
      <c r="BZ30" s="12" t="s">
        <v>86</v>
      </c>
      <c r="CA30" s="12" t="s">
        <v>86</v>
      </c>
      <c r="CB30" s="12" t="s">
        <v>86</v>
      </c>
      <c r="CC30" s="12" t="s">
        <v>86</v>
      </c>
      <c r="CD30" s="12" t="s">
        <v>86</v>
      </c>
      <c r="CE30" s="12" t="s">
        <v>86</v>
      </c>
      <c r="CF30" s="12" t="s">
        <v>86</v>
      </c>
      <c r="CG30" s="12" t="s">
        <v>86</v>
      </c>
      <c r="CH30" s="24" t="s">
        <v>357</v>
      </c>
      <c r="CI30" s="12" t="s">
        <v>358</v>
      </c>
      <c r="CJ30" s="12" t="s">
        <v>359</v>
      </c>
      <c r="CK30" s="28">
        <v>1675977</v>
      </c>
      <c r="CL30" s="5">
        <v>488111</v>
      </c>
      <c r="CM30" s="61"/>
      <c r="CN30" s="61"/>
      <c r="CO30" s="61"/>
      <c r="CP30" s="12"/>
      <c r="CQ30" s="12"/>
      <c r="CR30" s="12"/>
      <c r="CS30" s="12"/>
      <c r="CT30" s="12"/>
      <c r="CU30" s="12"/>
      <c r="CV30" s="12"/>
      <c r="CW30" s="26"/>
      <c r="CX30" s="12"/>
      <c r="CY30" s="12"/>
      <c r="CZ30" s="12"/>
      <c r="DA30" s="12"/>
      <c r="DB30" s="12"/>
      <c r="DC30" s="12"/>
      <c r="DD30" s="12"/>
      <c r="DE30" s="12" t="s">
        <v>96</v>
      </c>
      <c r="DF30" s="12" t="s">
        <v>93</v>
      </c>
      <c r="DG30" s="12" t="s">
        <v>93</v>
      </c>
    </row>
    <row r="31" spans="55:111" ht="204">
      <c r="BC31" s="1">
        <v>23</v>
      </c>
      <c r="BD31" s="12" t="s">
        <v>360</v>
      </c>
      <c r="BE31" s="12" t="s">
        <v>361</v>
      </c>
      <c r="BF31" s="23" t="s">
        <v>362</v>
      </c>
      <c r="BG31" s="12" t="s">
        <v>148</v>
      </c>
      <c r="BH31" s="24" t="s">
        <v>363</v>
      </c>
      <c r="BI31" s="25" t="e">
        <v>#N/A</v>
      </c>
      <c r="BJ31" s="26">
        <v>43762</v>
      </c>
      <c r="BK31" s="26"/>
      <c r="BL31" s="12" t="s">
        <v>364</v>
      </c>
      <c r="BM31" s="24" t="s">
        <v>365</v>
      </c>
      <c r="BN31" s="12" t="s">
        <v>366</v>
      </c>
      <c r="BO31" s="26">
        <v>44064</v>
      </c>
      <c r="BP31" s="62"/>
      <c r="BQ31" s="1"/>
      <c r="BR31" s="1"/>
      <c r="BS31" s="1"/>
      <c r="BT31" s="1"/>
      <c r="BU31" s="1"/>
      <c r="BV31" s="1"/>
      <c r="BW31" s="1"/>
      <c r="BX31" s="1"/>
      <c r="BY31" s="1"/>
      <c r="BZ31" s="1"/>
      <c r="CA31" s="1"/>
      <c r="CB31" s="1"/>
      <c r="CC31" s="1"/>
      <c r="CD31" s="1"/>
      <c r="CE31" s="1"/>
      <c r="CF31" s="1"/>
      <c r="CG31" s="1"/>
      <c r="CH31" s="24" t="s">
        <v>367</v>
      </c>
      <c r="CI31" s="1"/>
      <c r="CJ31" s="12" t="s">
        <v>359</v>
      </c>
      <c r="CK31" s="63">
        <v>3999968</v>
      </c>
      <c r="CL31" s="64">
        <v>627386</v>
      </c>
      <c r="CM31" s="61"/>
      <c r="CN31" s="61"/>
      <c r="CO31" s="61"/>
      <c r="CP31" s="12"/>
      <c r="CQ31" s="12"/>
      <c r="CR31" s="12"/>
      <c r="CS31" s="12"/>
      <c r="CT31" s="12"/>
      <c r="CU31" s="12"/>
      <c r="CV31" s="12"/>
      <c r="CW31" s="12"/>
      <c r="CX31" s="12"/>
      <c r="CY31" s="12"/>
      <c r="CZ31" s="12"/>
      <c r="DA31" s="12"/>
      <c r="DB31" s="12"/>
      <c r="DC31" s="1"/>
      <c r="DD31" s="1"/>
      <c r="DE31" s="12" t="s">
        <v>96</v>
      </c>
      <c r="DF31" s="12" t="s">
        <v>93</v>
      </c>
      <c r="DG31" s="12" t="s">
        <v>93</v>
      </c>
    </row>
    <row r="32" spans="55:111" ht="306">
      <c r="BC32" s="1">
        <v>24</v>
      </c>
      <c r="BD32" s="65" t="s">
        <v>368</v>
      </c>
      <c r="BE32" s="65" t="s">
        <v>369</v>
      </c>
      <c r="BF32" s="66" t="s">
        <v>370</v>
      </c>
      <c r="BG32" s="12" t="s">
        <v>148</v>
      </c>
      <c r="BH32" s="24" t="s">
        <v>371</v>
      </c>
      <c r="BI32" s="25" t="e">
        <v>#N/A</v>
      </c>
      <c r="BJ32" s="26">
        <v>43804</v>
      </c>
      <c r="BK32" s="26"/>
      <c r="BL32" s="12" t="s">
        <v>372</v>
      </c>
      <c r="BM32" s="12" t="s">
        <v>373</v>
      </c>
      <c r="BN32" s="67" t="s">
        <v>374</v>
      </c>
      <c r="BO32" s="26" t="s">
        <v>375</v>
      </c>
      <c r="BP32" s="12" t="s">
        <v>376</v>
      </c>
      <c r="BQ32" s="12" t="s">
        <v>377</v>
      </c>
      <c r="BR32" s="12"/>
      <c r="BS32" s="12" t="s">
        <v>378</v>
      </c>
      <c r="BT32" s="12"/>
      <c r="BU32" s="12" t="s">
        <v>379</v>
      </c>
      <c r="BV32" s="41"/>
      <c r="BW32" s="41"/>
      <c r="BX32" s="41"/>
      <c r="BY32" s="41"/>
      <c r="BZ32" s="41"/>
      <c r="CA32" s="41"/>
      <c r="CB32" s="41"/>
      <c r="CC32" s="41"/>
      <c r="CD32" s="41"/>
      <c r="CE32" s="41"/>
      <c r="CF32" s="41"/>
      <c r="CG32" s="41"/>
      <c r="CH32" s="68" t="s">
        <v>380</v>
      </c>
      <c r="CI32" s="26"/>
      <c r="CJ32" s="12" t="s">
        <v>381</v>
      </c>
      <c r="CK32" s="69">
        <v>24159256</v>
      </c>
      <c r="CL32" s="64">
        <v>655021</v>
      </c>
      <c r="CM32" s="61"/>
      <c r="CN32" s="61"/>
      <c r="CO32" s="61"/>
      <c r="CP32" s="41"/>
      <c r="CQ32" s="41"/>
      <c r="CR32" s="41"/>
      <c r="CS32" s="41"/>
      <c r="CT32" s="41"/>
      <c r="CU32" s="41"/>
      <c r="CV32" s="41"/>
      <c r="CW32" s="41"/>
      <c r="CX32" s="41"/>
      <c r="CY32" s="41"/>
      <c r="CZ32" s="41"/>
      <c r="DA32" s="41"/>
      <c r="DB32" s="41"/>
      <c r="DC32" s="41"/>
      <c r="DD32" s="41"/>
      <c r="DE32" s="12" t="s">
        <v>96</v>
      </c>
      <c r="DF32" s="12" t="s">
        <v>93</v>
      </c>
      <c r="DG32" s="12" t="s">
        <v>93</v>
      </c>
    </row>
    <row r="33" spans="55:111" ht="369.75">
      <c r="BC33" s="133">
        <v>25</v>
      </c>
      <c r="BD33" s="12" t="s">
        <v>368</v>
      </c>
      <c r="BE33" s="12" t="s">
        <v>382</v>
      </c>
      <c r="BF33" s="23" t="s">
        <v>383</v>
      </c>
      <c r="BG33" s="12" t="s">
        <v>148</v>
      </c>
      <c r="BH33" s="24" t="s">
        <v>384</v>
      </c>
      <c r="BI33" s="25" t="e">
        <v>#N/A</v>
      </c>
      <c r="BJ33" s="26">
        <v>43452</v>
      </c>
      <c r="BK33" s="26"/>
      <c r="BL33" s="12" t="s">
        <v>385</v>
      </c>
      <c r="BM33" s="12" t="s">
        <v>386</v>
      </c>
      <c r="BN33" s="12" t="s">
        <v>387</v>
      </c>
      <c r="BO33" s="26">
        <v>43669</v>
      </c>
      <c r="BP33" s="26" t="s">
        <v>388</v>
      </c>
      <c r="BQ33" s="26" t="s">
        <v>389</v>
      </c>
      <c r="BR33" s="26">
        <v>44019</v>
      </c>
      <c r="BS33" s="26" t="s">
        <v>390</v>
      </c>
      <c r="BT33" s="26"/>
      <c r="BU33" s="26" t="s">
        <v>391</v>
      </c>
      <c r="BV33" s="26" t="s">
        <v>392</v>
      </c>
      <c r="BW33" s="12" t="s">
        <v>86</v>
      </c>
      <c r="BX33" s="12" t="s">
        <v>393</v>
      </c>
      <c r="BY33" s="12" t="s">
        <v>394</v>
      </c>
      <c r="BZ33" s="26">
        <v>44392</v>
      </c>
      <c r="CA33" s="26" t="s">
        <v>395</v>
      </c>
      <c r="CB33" s="12" t="s">
        <v>396</v>
      </c>
      <c r="CC33" s="12" t="s">
        <v>86</v>
      </c>
      <c r="CD33" s="26" t="s">
        <v>397</v>
      </c>
      <c r="CE33" s="12" t="s">
        <v>86</v>
      </c>
      <c r="CF33" s="12" t="s">
        <v>86</v>
      </c>
      <c r="CG33" s="12" t="s">
        <v>86</v>
      </c>
      <c r="CH33" s="24" t="s">
        <v>398</v>
      </c>
      <c r="CI33" s="26"/>
      <c r="CJ33" s="12" t="s">
        <v>399</v>
      </c>
      <c r="CK33" s="63">
        <v>570268143</v>
      </c>
      <c r="CL33" s="64">
        <v>597495</v>
      </c>
      <c r="CM33" s="61"/>
      <c r="CN33" s="61"/>
      <c r="CO33" s="61"/>
      <c r="CP33" s="12"/>
      <c r="CQ33" s="12"/>
      <c r="CR33" s="12"/>
      <c r="CS33" s="12"/>
      <c r="CT33" s="12"/>
      <c r="CU33" s="12"/>
      <c r="CV33" s="12"/>
      <c r="CW33" s="12"/>
      <c r="CX33" s="12"/>
      <c r="CY33" s="12"/>
      <c r="CZ33" s="12"/>
      <c r="DA33" s="12"/>
      <c r="DB33" s="12"/>
      <c r="DC33" s="12" t="s">
        <v>400</v>
      </c>
      <c r="DD33" s="12"/>
      <c r="DE33" s="12" t="s">
        <v>96</v>
      </c>
      <c r="DF33" s="12" t="s">
        <v>93</v>
      </c>
      <c r="DG33" s="12" t="s">
        <v>93</v>
      </c>
    </row>
    <row r="34" spans="55:111" ht="293.25">
      <c r="BC34" s="1">
        <v>26</v>
      </c>
      <c r="BD34" s="12" t="s">
        <v>368</v>
      </c>
      <c r="BE34" s="12" t="s">
        <v>401</v>
      </c>
      <c r="BF34" s="135" t="s">
        <v>402</v>
      </c>
      <c r="BG34" s="12" t="s">
        <v>148</v>
      </c>
      <c r="BH34" s="24" t="s">
        <v>403</v>
      </c>
      <c r="BI34" s="25" t="e">
        <v>#N/A</v>
      </c>
      <c r="BJ34" s="26">
        <v>43448</v>
      </c>
      <c r="BK34" s="26"/>
      <c r="BL34" s="12" t="s">
        <v>404</v>
      </c>
      <c r="BM34" s="12" t="s">
        <v>405</v>
      </c>
      <c r="BN34" s="12" t="s">
        <v>406</v>
      </c>
      <c r="BO34" s="26">
        <v>43662</v>
      </c>
      <c r="BP34" s="26" t="s">
        <v>407</v>
      </c>
      <c r="BQ34" s="26" t="s">
        <v>408</v>
      </c>
      <c r="BR34" s="26"/>
      <c r="BS34" s="26" t="s">
        <v>409</v>
      </c>
      <c r="BT34" s="26"/>
      <c r="BU34" s="26" t="s">
        <v>410</v>
      </c>
      <c r="BV34" s="12"/>
      <c r="BW34" s="12"/>
      <c r="BX34" s="12" t="s">
        <v>393</v>
      </c>
      <c r="BY34" s="12" t="s">
        <v>411</v>
      </c>
      <c r="BZ34" s="12"/>
      <c r="CA34" s="12"/>
      <c r="CB34" s="12"/>
      <c r="CC34" s="12"/>
      <c r="CD34" s="12"/>
      <c r="CE34" s="12"/>
      <c r="CF34" s="12"/>
      <c r="CG34" s="12"/>
      <c r="CH34" s="24" t="s">
        <v>412</v>
      </c>
      <c r="CI34" s="12"/>
      <c r="CJ34" s="12" t="s">
        <v>413</v>
      </c>
      <c r="CK34" s="63">
        <v>29932452</v>
      </c>
      <c r="CL34" s="64">
        <v>594666</v>
      </c>
      <c r="CM34" s="61"/>
      <c r="CN34" s="61"/>
      <c r="CO34" s="61"/>
      <c r="CP34" s="12"/>
      <c r="CQ34" s="12"/>
      <c r="CR34" s="12"/>
      <c r="CS34" s="12"/>
      <c r="CT34" s="12"/>
      <c r="CU34" s="12"/>
      <c r="CV34" s="12"/>
      <c r="CW34" s="12"/>
      <c r="CX34" s="12"/>
      <c r="CY34" s="12"/>
      <c r="CZ34" s="12"/>
      <c r="DA34" s="12"/>
      <c r="DB34" s="12"/>
      <c r="DC34" s="12"/>
      <c r="DD34" s="12"/>
      <c r="DE34" s="12" t="s">
        <v>414</v>
      </c>
      <c r="DF34" s="12" t="s">
        <v>93</v>
      </c>
      <c r="DG34" s="12" t="s">
        <v>93</v>
      </c>
    </row>
    <row r="35" spans="55:111" ht="174.75" hidden="1" customHeight="1">
      <c r="BC35" s="57">
        <v>27</v>
      </c>
      <c r="BD35" s="58" t="s">
        <v>368</v>
      </c>
      <c r="BE35" s="58" t="s">
        <v>415</v>
      </c>
      <c r="BF35" s="23" t="s">
        <v>416</v>
      </c>
      <c r="BG35" s="47"/>
      <c r="BH35" s="47" t="s">
        <v>417</v>
      </c>
      <c r="BI35" s="18" t="e">
        <v>#N/A</v>
      </c>
      <c r="BJ35" s="35"/>
      <c r="BK35" s="35"/>
      <c r="BL35" s="11" t="s">
        <v>418</v>
      </c>
      <c r="BM35" s="12" t="s">
        <v>419</v>
      </c>
      <c r="BN35" s="11" t="s">
        <v>420</v>
      </c>
      <c r="BO35" s="13">
        <v>43111</v>
      </c>
      <c r="BP35" s="13" t="s">
        <v>421</v>
      </c>
      <c r="BQ35" s="13" t="s">
        <v>422</v>
      </c>
      <c r="BR35" s="13">
        <v>43348</v>
      </c>
      <c r="BS35" s="21">
        <v>43644</v>
      </c>
      <c r="BT35" s="21"/>
      <c r="BU35" s="21">
        <v>43650</v>
      </c>
      <c r="BV35" s="11" t="s">
        <v>423</v>
      </c>
      <c r="BW35" s="13">
        <v>43697</v>
      </c>
      <c r="BX35" s="11" t="s">
        <v>424</v>
      </c>
      <c r="BY35" s="11" t="s">
        <v>425</v>
      </c>
      <c r="BZ35" s="11"/>
      <c r="CA35" s="11" t="s">
        <v>426</v>
      </c>
      <c r="CB35" s="13">
        <v>44308</v>
      </c>
      <c r="CC35" s="11"/>
      <c r="CD35" s="11"/>
      <c r="CE35" s="11"/>
      <c r="CF35" s="11"/>
      <c r="CG35" s="13">
        <v>44314</v>
      </c>
      <c r="CH35" s="31" t="s">
        <v>427</v>
      </c>
      <c r="CI35" s="15"/>
      <c r="CJ35" s="30" t="s">
        <v>428</v>
      </c>
      <c r="CK35" s="70">
        <v>47558809</v>
      </c>
      <c r="CL35" s="71">
        <v>559694</v>
      </c>
      <c r="CM35" s="60"/>
      <c r="CN35" s="60"/>
      <c r="CO35" s="60"/>
      <c r="CP35" s="11"/>
      <c r="CQ35" s="11" t="s">
        <v>429</v>
      </c>
      <c r="CR35" s="13">
        <v>44433</v>
      </c>
      <c r="CS35" s="11"/>
      <c r="CT35" s="11"/>
      <c r="CU35" s="11"/>
      <c r="CV35" s="11"/>
      <c r="CW35" s="11"/>
      <c r="CX35" s="11"/>
      <c r="CY35" s="11"/>
      <c r="CZ35" s="11"/>
      <c r="DA35" s="11"/>
      <c r="DB35" s="11"/>
      <c r="DC35" s="11"/>
      <c r="DD35" s="11"/>
      <c r="DE35" s="11" t="s">
        <v>145</v>
      </c>
      <c r="DF35" s="72"/>
      <c r="DG35" s="72"/>
    </row>
    <row r="36" spans="55:111" ht="357">
      <c r="BC36" s="133">
        <v>27</v>
      </c>
      <c r="BD36" s="137" t="s">
        <v>368</v>
      </c>
      <c r="BE36" s="137" t="s">
        <v>430</v>
      </c>
      <c r="BF36" s="135" t="s">
        <v>431</v>
      </c>
      <c r="BG36" s="137" t="s">
        <v>148</v>
      </c>
      <c r="BH36" s="24" t="s">
        <v>432</v>
      </c>
      <c r="BI36" s="25" t="e">
        <v>#N/A</v>
      </c>
      <c r="BJ36" s="26">
        <v>44183</v>
      </c>
      <c r="BK36" s="26"/>
      <c r="BL36" s="12" t="s">
        <v>433</v>
      </c>
      <c r="BM36" s="12" t="s">
        <v>434</v>
      </c>
      <c r="BN36" s="12" t="s">
        <v>435</v>
      </c>
      <c r="BO36" s="26">
        <v>44320</v>
      </c>
      <c r="BP36" s="26" t="s">
        <v>436</v>
      </c>
      <c r="BQ36" s="26" t="s">
        <v>437</v>
      </c>
      <c r="BR36" s="12" t="s">
        <v>86</v>
      </c>
      <c r="BS36" s="37" t="s">
        <v>438</v>
      </c>
      <c r="BT36" s="37"/>
      <c r="BU36" s="37" t="s">
        <v>439</v>
      </c>
      <c r="BV36" s="27">
        <v>44929</v>
      </c>
      <c r="BW36" s="12" t="s">
        <v>86</v>
      </c>
      <c r="BX36" s="12" t="s">
        <v>440</v>
      </c>
      <c r="BY36" s="12" t="s">
        <v>441</v>
      </c>
      <c r="BZ36" s="12" t="s">
        <v>86</v>
      </c>
      <c r="CA36" s="27">
        <v>45114</v>
      </c>
      <c r="CB36" s="27">
        <v>45131</v>
      </c>
      <c r="CC36" s="12" t="s">
        <v>86</v>
      </c>
      <c r="CD36" s="12" t="s">
        <v>86</v>
      </c>
      <c r="CE36" s="12" t="s">
        <v>86</v>
      </c>
      <c r="CF36" s="27">
        <v>45114</v>
      </c>
      <c r="CG36" s="12" t="s">
        <v>86</v>
      </c>
      <c r="CH36" s="24" t="s">
        <v>442</v>
      </c>
      <c r="CI36" s="12" t="s">
        <v>86</v>
      </c>
      <c r="CJ36" s="12" t="s">
        <v>443</v>
      </c>
      <c r="CK36" s="63">
        <v>28000000</v>
      </c>
      <c r="CL36" s="64">
        <v>668341</v>
      </c>
      <c r="CM36" s="61" t="s">
        <v>86</v>
      </c>
      <c r="CN36" s="61" t="s">
        <v>86</v>
      </c>
      <c r="CO36" s="61" t="s">
        <v>86</v>
      </c>
      <c r="CP36" s="12" t="s">
        <v>86</v>
      </c>
      <c r="CQ36" s="12" t="s">
        <v>86</v>
      </c>
      <c r="CR36" s="12" t="s">
        <v>86</v>
      </c>
      <c r="CS36" s="12" t="s">
        <v>86</v>
      </c>
      <c r="CT36" s="12" t="s">
        <v>86</v>
      </c>
      <c r="CU36" s="12" t="s">
        <v>86</v>
      </c>
      <c r="CV36" s="12" t="s">
        <v>86</v>
      </c>
      <c r="CW36" s="12" t="s">
        <v>86</v>
      </c>
      <c r="CX36" s="12" t="s">
        <v>86</v>
      </c>
      <c r="CY36" s="12" t="s">
        <v>86</v>
      </c>
      <c r="CZ36" s="12" t="s">
        <v>86</v>
      </c>
      <c r="DA36" s="12" t="s">
        <v>86</v>
      </c>
      <c r="DB36" s="12" t="s">
        <v>86</v>
      </c>
      <c r="DC36" s="12" t="s">
        <v>86</v>
      </c>
      <c r="DD36" s="12" t="s">
        <v>86</v>
      </c>
      <c r="DE36" s="12" t="s">
        <v>414</v>
      </c>
      <c r="DF36" s="12" t="s">
        <v>93</v>
      </c>
      <c r="DG36" s="12" t="s">
        <v>93</v>
      </c>
    </row>
    <row r="37" spans="55:111" ht="306">
      <c r="BC37" s="1">
        <v>28</v>
      </c>
      <c r="BD37" s="12" t="s">
        <v>368</v>
      </c>
      <c r="BE37" s="12" t="s">
        <v>54</v>
      </c>
      <c r="BF37" s="135" t="s">
        <v>444</v>
      </c>
      <c r="BG37" s="12" t="s">
        <v>148</v>
      </c>
      <c r="BH37" s="24" t="s">
        <v>445</v>
      </c>
      <c r="BI37" s="25" t="e">
        <v>#N/A</v>
      </c>
      <c r="BJ37" s="26">
        <v>44307</v>
      </c>
      <c r="BK37" s="26"/>
      <c r="BL37" s="12" t="s">
        <v>433</v>
      </c>
      <c r="BM37" s="12" t="s">
        <v>446</v>
      </c>
      <c r="BN37" s="12" t="s">
        <v>447</v>
      </c>
      <c r="BO37" s="26">
        <v>44442</v>
      </c>
      <c r="BP37" s="26" t="s">
        <v>448</v>
      </c>
      <c r="BQ37" s="26" t="s">
        <v>449</v>
      </c>
      <c r="BR37" s="12" t="s">
        <v>86</v>
      </c>
      <c r="BS37" s="37" t="s">
        <v>450</v>
      </c>
      <c r="BT37" s="37"/>
      <c r="BU37" s="37" t="s">
        <v>451</v>
      </c>
      <c r="BV37" s="12" t="s">
        <v>452</v>
      </c>
      <c r="BW37" s="26"/>
      <c r="BX37" s="12" t="s">
        <v>424</v>
      </c>
      <c r="BY37" s="12" t="s">
        <v>453</v>
      </c>
      <c r="BZ37" s="26">
        <v>44767</v>
      </c>
      <c r="CA37" s="73">
        <v>44874</v>
      </c>
      <c r="CB37" s="12" t="s">
        <v>86</v>
      </c>
      <c r="CC37" s="12" t="s">
        <v>86</v>
      </c>
      <c r="CD37" s="12" t="s">
        <v>86</v>
      </c>
      <c r="CE37" s="12" t="s">
        <v>86</v>
      </c>
      <c r="CF37" s="12" t="s">
        <v>86</v>
      </c>
      <c r="CG37" s="12" t="s">
        <v>86</v>
      </c>
      <c r="CH37" s="38" t="s">
        <v>454</v>
      </c>
      <c r="CI37" s="12"/>
      <c r="CJ37" s="12" t="s">
        <v>413</v>
      </c>
      <c r="CK37" s="63">
        <v>28000000</v>
      </c>
      <c r="CL37" s="64">
        <v>681722</v>
      </c>
      <c r="CM37" s="61"/>
      <c r="CN37" s="61"/>
      <c r="CO37" s="61"/>
      <c r="CP37" s="12"/>
      <c r="CQ37" s="12"/>
      <c r="CR37" s="12"/>
      <c r="CS37" s="12"/>
      <c r="CT37" s="12"/>
      <c r="CU37" s="12"/>
      <c r="CV37" s="12"/>
      <c r="CW37" s="12"/>
      <c r="CX37" s="12"/>
      <c r="CY37" s="12"/>
      <c r="CZ37" s="12"/>
      <c r="DA37" s="12"/>
      <c r="DB37" s="12"/>
      <c r="DC37" s="12"/>
      <c r="DD37" s="12"/>
      <c r="DE37" s="12" t="s">
        <v>414</v>
      </c>
      <c r="DF37" s="12" t="s">
        <v>93</v>
      </c>
      <c r="DG37" s="12" t="s">
        <v>93</v>
      </c>
    </row>
    <row r="38" spans="55:111" ht="15" customHeight="1">
      <c r="BC38" s="134">
        <v>29</v>
      </c>
      <c r="BD38" s="12" t="s">
        <v>368</v>
      </c>
      <c r="BE38" s="12" t="s">
        <v>455</v>
      </c>
      <c r="BF38" s="23" t="s">
        <v>456</v>
      </c>
      <c r="BG38" s="12" t="s">
        <v>148</v>
      </c>
      <c r="BH38" s="53" t="s">
        <v>457</v>
      </c>
      <c r="BI38" s="36" t="e">
        <v>#N/A</v>
      </c>
      <c r="BJ38" s="75">
        <v>43448</v>
      </c>
      <c r="BK38" s="75"/>
      <c r="BL38" s="53" t="s">
        <v>458</v>
      </c>
      <c r="BM38" s="12" t="s">
        <v>459</v>
      </c>
      <c r="BN38" s="53" t="s">
        <v>460</v>
      </c>
      <c r="BO38" s="75">
        <v>44498</v>
      </c>
      <c r="BP38" s="53" t="s">
        <v>461</v>
      </c>
      <c r="BQ38" s="53" t="s">
        <v>86</v>
      </c>
      <c r="BR38" s="53" t="s">
        <v>86</v>
      </c>
      <c r="BS38" s="139">
        <v>44855</v>
      </c>
      <c r="BT38" s="75" t="s">
        <v>153</v>
      </c>
      <c r="BU38" s="75">
        <v>44858</v>
      </c>
      <c r="BV38" s="75">
        <v>44866</v>
      </c>
      <c r="BW38" s="53" t="s">
        <v>86</v>
      </c>
      <c r="BX38" s="53" t="s">
        <v>462</v>
      </c>
      <c r="BY38" s="53" t="s">
        <v>453</v>
      </c>
      <c r="BZ38" s="53" t="s">
        <v>86</v>
      </c>
      <c r="CA38" s="139">
        <v>45139</v>
      </c>
      <c r="CB38" s="53" t="s">
        <v>86</v>
      </c>
      <c r="CC38" s="53" t="s">
        <v>86</v>
      </c>
      <c r="CD38" s="53" t="s">
        <v>86</v>
      </c>
      <c r="CE38" s="53" t="s">
        <v>86</v>
      </c>
      <c r="CF38" s="53" t="s">
        <v>86</v>
      </c>
      <c r="CG38" s="74" t="s">
        <v>86</v>
      </c>
      <c r="CH38" s="67" t="s">
        <v>463</v>
      </c>
      <c r="CI38" s="26"/>
      <c r="CJ38" s="12" t="s">
        <v>464</v>
      </c>
      <c r="CK38" s="76">
        <v>29932452</v>
      </c>
      <c r="CL38" s="5">
        <v>686319</v>
      </c>
      <c r="CM38" s="61"/>
      <c r="CN38" s="61"/>
      <c r="CO38" s="61"/>
      <c r="CP38" s="12"/>
      <c r="CQ38" s="53"/>
      <c r="CR38" s="53"/>
      <c r="CS38" s="53"/>
      <c r="CT38" s="53"/>
      <c r="CU38" s="53"/>
      <c r="CV38" s="53"/>
      <c r="CW38" s="53"/>
      <c r="CX38" s="53"/>
      <c r="CY38" s="53"/>
      <c r="CZ38" s="53"/>
      <c r="DA38" s="53"/>
      <c r="DB38" s="53"/>
      <c r="DC38" s="53"/>
      <c r="DD38" s="53"/>
      <c r="DE38" s="40" t="s">
        <v>96</v>
      </c>
      <c r="DF38" s="130" t="s">
        <v>465</v>
      </c>
      <c r="DG38" s="12" t="s">
        <v>93</v>
      </c>
    </row>
    <row r="39" spans="55:111" ht="270">
      <c r="BC39" s="1">
        <v>30</v>
      </c>
      <c r="BD39" s="12" t="s">
        <v>368</v>
      </c>
      <c r="BE39" s="12" t="s">
        <v>466</v>
      </c>
      <c r="BF39" s="135" t="s">
        <v>467</v>
      </c>
      <c r="BG39" s="12" t="s">
        <v>148</v>
      </c>
      <c r="BH39" s="41" t="s">
        <v>468</v>
      </c>
      <c r="BI39" s="25" t="e">
        <v>#N/A</v>
      </c>
      <c r="BJ39" s="77">
        <v>44306</v>
      </c>
      <c r="BK39" s="77"/>
      <c r="BL39" s="74" t="s">
        <v>469</v>
      </c>
      <c r="BM39" s="12" t="s">
        <v>470</v>
      </c>
      <c r="BN39" s="74" t="s">
        <v>471</v>
      </c>
      <c r="BO39" s="75"/>
      <c r="BP39" s="74"/>
      <c r="BQ39" s="74"/>
      <c r="BR39" s="78">
        <v>44747</v>
      </c>
      <c r="BS39" s="78">
        <v>44981</v>
      </c>
      <c r="BT39" s="78" t="s">
        <v>90</v>
      </c>
      <c r="BU39" s="78">
        <v>44981</v>
      </c>
      <c r="BV39" s="74"/>
      <c r="BW39" s="74"/>
      <c r="BX39" s="74"/>
      <c r="BY39" s="74"/>
      <c r="BZ39" s="74"/>
      <c r="CA39" s="74"/>
      <c r="CB39" s="74"/>
      <c r="CC39" s="74"/>
      <c r="CD39" s="74"/>
      <c r="CE39" s="74"/>
      <c r="CF39" s="74"/>
      <c r="CG39" s="74"/>
      <c r="CH39" s="67" t="s">
        <v>472</v>
      </c>
      <c r="CI39" s="53"/>
      <c r="CJ39" s="12" t="s">
        <v>219</v>
      </c>
      <c r="CK39" s="76">
        <v>25000000</v>
      </c>
      <c r="CL39" s="40">
        <v>692839</v>
      </c>
      <c r="CM39" s="61"/>
      <c r="CN39" s="61"/>
      <c r="CO39" s="61"/>
      <c r="CP39" s="12"/>
      <c r="CQ39" s="53"/>
      <c r="CR39" s="12"/>
      <c r="CS39" s="26"/>
      <c r="CT39" s="53"/>
      <c r="CU39" s="53"/>
      <c r="CV39" s="53"/>
      <c r="CW39" s="53"/>
      <c r="CX39" s="53"/>
      <c r="CY39" s="53"/>
      <c r="CZ39" s="53"/>
      <c r="DA39" s="53"/>
      <c r="DB39" s="53"/>
      <c r="DC39" s="53"/>
      <c r="DD39" s="53"/>
      <c r="DE39" s="40" t="s">
        <v>414</v>
      </c>
      <c r="DF39" s="130" t="s">
        <v>473</v>
      </c>
      <c r="DG39" s="130" t="s">
        <v>473</v>
      </c>
    </row>
    <row r="40" spans="55:111" ht="306">
      <c r="BC40" s="1">
        <v>31</v>
      </c>
      <c r="BD40" s="12" t="s">
        <v>368</v>
      </c>
      <c r="BE40" s="12" t="s">
        <v>474</v>
      </c>
      <c r="BF40" s="23" t="s">
        <v>475</v>
      </c>
      <c r="BG40" s="12" t="s">
        <v>148</v>
      </c>
      <c r="BH40" s="79" t="s">
        <v>476</v>
      </c>
      <c r="BI40" s="25" t="e">
        <v>#N/A</v>
      </c>
      <c r="BJ40" s="75">
        <v>44516</v>
      </c>
      <c r="BK40" s="75"/>
      <c r="BL40" s="53" t="s">
        <v>477</v>
      </c>
      <c r="BM40" s="53" t="s">
        <v>478</v>
      </c>
      <c r="BN40" s="53" t="s">
        <v>479</v>
      </c>
      <c r="BO40" s="75">
        <v>44676</v>
      </c>
      <c r="BP40" s="75" t="s">
        <v>480</v>
      </c>
      <c r="BQ40" s="53" t="s">
        <v>481</v>
      </c>
      <c r="BR40" s="53" t="s">
        <v>86</v>
      </c>
      <c r="BS40" s="53" t="s">
        <v>482</v>
      </c>
      <c r="BT40" s="75"/>
      <c r="BU40" s="75">
        <v>44883</v>
      </c>
      <c r="BV40" s="53"/>
      <c r="BW40" s="53" t="s">
        <v>86</v>
      </c>
      <c r="BX40" s="53" t="s">
        <v>462</v>
      </c>
      <c r="BY40" s="53" t="s">
        <v>483</v>
      </c>
      <c r="BZ40" s="53" t="s">
        <v>86</v>
      </c>
      <c r="CA40" s="53" t="s">
        <v>86</v>
      </c>
      <c r="CB40" s="53" t="s">
        <v>86</v>
      </c>
      <c r="CC40" s="53" t="s">
        <v>86</v>
      </c>
      <c r="CD40" s="53" t="s">
        <v>86</v>
      </c>
      <c r="CE40" s="53" t="s">
        <v>86</v>
      </c>
      <c r="CF40" s="53" t="s">
        <v>86</v>
      </c>
      <c r="CG40" s="53" t="s">
        <v>86</v>
      </c>
      <c r="CH40" s="38" t="s">
        <v>484</v>
      </c>
      <c r="CI40" s="12"/>
      <c r="CJ40" s="12" t="s">
        <v>485</v>
      </c>
      <c r="CK40" s="80">
        <v>70751600</v>
      </c>
      <c r="CL40" s="40">
        <v>694624</v>
      </c>
      <c r="CM40" s="61"/>
      <c r="CN40" s="61"/>
      <c r="CO40" s="61"/>
      <c r="CP40" s="41"/>
      <c r="CQ40" s="41"/>
      <c r="CR40" s="41"/>
      <c r="CS40" s="41"/>
      <c r="CT40" s="41"/>
      <c r="CU40" s="41"/>
      <c r="CV40" s="41"/>
      <c r="CW40" s="41"/>
      <c r="CX40" s="41"/>
      <c r="CY40" s="41"/>
      <c r="CZ40" s="41"/>
      <c r="DA40" s="41"/>
      <c r="DB40" s="41"/>
      <c r="DC40" s="41"/>
      <c r="DD40" s="41"/>
      <c r="DE40" s="40" t="s">
        <v>96</v>
      </c>
      <c r="DF40" s="130" t="s">
        <v>486</v>
      </c>
      <c r="DG40" s="12" t="s">
        <v>93</v>
      </c>
    </row>
    <row r="41" spans="55:111" ht="280.5">
      <c r="BC41" s="133">
        <v>32</v>
      </c>
      <c r="BD41" s="12" t="s">
        <v>368</v>
      </c>
      <c r="BE41" s="12" t="s">
        <v>487</v>
      </c>
      <c r="BF41" s="81" t="s">
        <v>488</v>
      </c>
      <c r="BG41" s="12" t="s">
        <v>148</v>
      </c>
      <c r="BH41" s="74" t="s">
        <v>489</v>
      </c>
      <c r="BI41" s="25" t="e">
        <v>#N/A</v>
      </c>
      <c r="BJ41" s="75">
        <v>44231</v>
      </c>
      <c r="BK41" s="75"/>
      <c r="BL41" s="81" t="s">
        <v>433</v>
      </c>
      <c r="BM41" s="74" t="s">
        <v>490</v>
      </c>
      <c r="BN41" s="74" t="s">
        <v>491</v>
      </c>
      <c r="BO41" s="74"/>
      <c r="BP41" s="82" t="s">
        <v>492</v>
      </c>
      <c r="BQ41" s="82">
        <v>45175</v>
      </c>
      <c r="BR41" s="74" t="s">
        <v>86</v>
      </c>
      <c r="BS41" s="74" t="s">
        <v>493</v>
      </c>
      <c r="BT41" s="74"/>
      <c r="BU41" s="74" t="s">
        <v>494</v>
      </c>
      <c r="BV41" s="74" t="s">
        <v>495</v>
      </c>
      <c r="BW41" s="74" t="s">
        <v>86</v>
      </c>
      <c r="BX41" s="74" t="s">
        <v>462</v>
      </c>
      <c r="BY41" s="74" t="s">
        <v>411</v>
      </c>
      <c r="BZ41" s="74" t="s">
        <v>86</v>
      </c>
      <c r="CA41" s="74" t="s">
        <v>86</v>
      </c>
      <c r="CB41" s="74" t="s">
        <v>86</v>
      </c>
      <c r="CC41" s="74" t="s">
        <v>86</v>
      </c>
      <c r="CD41" s="74" t="s">
        <v>86</v>
      </c>
      <c r="CE41" s="74" t="s">
        <v>86</v>
      </c>
      <c r="CF41" s="74" t="s">
        <v>86</v>
      </c>
      <c r="CG41" s="74" t="s">
        <v>86</v>
      </c>
      <c r="CH41" s="83" t="s">
        <v>496</v>
      </c>
      <c r="CI41" s="74" t="s">
        <v>497</v>
      </c>
      <c r="CJ41" s="12" t="s">
        <v>359</v>
      </c>
      <c r="CK41" s="69">
        <v>25000000</v>
      </c>
      <c r="CL41" s="40">
        <v>713608</v>
      </c>
      <c r="CM41" s="41"/>
      <c r="CN41" s="41"/>
      <c r="CO41" s="41"/>
      <c r="CP41" s="12"/>
      <c r="CQ41" s="12"/>
      <c r="CR41" s="12"/>
      <c r="CS41" s="12"/>
      <c r="CT41" s="12"/>
      <c r="CU41" s="12"/>
      <c r="CV41" s="12"/>
      <c r="CW41" s="26"/>
      <c r="CX41" s="12"/>
      <c r="CY41" s="12"/>
      <c r="CZ41" s="12"/>
      <c r="DA41" s="12"/>
      <c r="DB41" s="12"/>
      <c r="DC41" s="41"/>
      <c r="DD41" s="41"/>
      <c r="DE41" s="12" t="s">
        <v>96</v>
      </c>
      <c r="DF41" s="12" t="s">
        <v>93</v>
      </c>
      <c r="DG41" s="12" t="s">
        <v>93</v>
      </c>
    </row>
    <row r="42" spans="55:111" ht="242.25">
      <c r="BC42" s="1">
        <v>33</v>
      </c>
      <c r="BD42" s="12" t="s">
        <v>498</v>
      </c>
      <c r="BE42" s="12" t="s">
        <v>54</v>
      </c>
      <c r="BF42" s="135" t="s">
        <v>499</v>
      </c>
      <c r="BG42" s="12" t="s">
        <v>148</v>
      </c>
      <c r="BH42" s="24" t="s">
        <v>500</v>
      </c>
      <c r="BI42" s="25" t="e">
        <v>#N/A</v>
      </c>
      <c r="BJ42" s="26">
        <v>43661</v>
      </c>
      <c r="BK42" s="26"/>
      <c r="BL42" s="12" t="s">
        <v>501</v>
      </c>
      <c r="BM42" s="24" t="s">
        <v>502</v>
      </c>
      <c r="BN42" s="12" t="s">
        <v>503</v>
      </c>
      <c r="BO42" s="26" t="s">
        <v>504</v>
      </c>
      <c r="BP42" s="26" t="s">
        <v>505</v>
      </c>
      <c r="BQ42" s="12" t="s">
        <v>506</v>
      </c>
      <c r="BR42" s="26">
        <v>44400</v>
      </c>
      <c r="BS42" s="12" t="s">
        <v>507</v>
      </c>
      <c r="BT42" s="12"/>
      <c r="BU42" s="12" t="s">
        <v>508</v>
      </c>
      <c r="BV42" s="12" t="s">
        <v>509</v>
      </c>
      <c r="BW42" s="12" t="s">
        <v>148</v>
      </c>
      <c r="BX42" s="12" t="s">
        <v>510</v>
      </c>
      <c r="BY42" s="12" t="s">
        <v>511</v>
      </c>
      <c r="BZ42" s="12" t="s">
        <v>86</v>
      </c>
      <c r="CA42" s="27">
        <v>45043</v>
      </c>
      <c r="CB42" s="12" t="s">
        <v>86</v>
      </c>
      <c r="CC42" s="12" t="s">
        <v>86</v>
      </c>
      <c r="CD42" s="12" t="s">
        <v>86</v>
      </c>
      <c r="CE42" s="12" t="s">
        <v>86</v>
      </c>
      <c r="CF42" s="12" t="s">
        <v>86</v>
      </c>
      <c r="CG42" s="12" t="s">
        <v>86</v>
      </c>
      <c r="CH42" s="24" t="s">
        <v>512</v>
      </c>
      <c r="CI42" s="12"/>
      <c r="CJ42" s="12" t="s">
        <v>513</v>
      </c>
      <c r="CK42" s="84">
        <v>34192000</v>
      </c>
      <c r="CL42" s="42">
        <v>618125</v>
      </c>
      <c r="CM42" s="61"/>
      <c r="CN42" s="61"/>
      <c r="CO42" s="61"/>
      <c r="CP42" s="85"/>
      <c r="CQ42" s="12"/>
      <c r="CR42" s="12"/>
      <c r="CS42" s="12"/>
      <c r="CT42" s="12"/>
      <c r="CU42" s="12"/>
      <c r="CV42" s="12"/>
      <c r="CW42" s="12"/>
      <c r="CX42" s="12"/>
      <c r="CY42" s="12"/>
      <c r="CZ42" s="12"/>
      <c r="DA42" s="12"/>
      <c r="DB42" s="12"/>
      <c r="DC42" s="12"/>
      <c r="DD42" s="67"/>
      <c r="DE42" s="12" t="s">
        <v>414</v>
      </c>
      <c r="DF42" s="131" t="s">
        <v>514</v>
      </c>
      <c r="DG42" s="12" t="s">
        <v>93</v>
      </c>
    </row>
    <row r="43" spans="55:111" ht="148.5" hidden="1" customHeight="1">
      <c r="BC43" s="57">
        <v>35</v>
      </c>
      <c r="BD43" s="58" t="s">
        <v>498</v>
      </c>
      <c r="BE43" s="58" t="s">
        <v>515</v>
      </c>
      <c r="BF43" s="86" t="s">
        <v>516</v>
      </c>
      <c r="BG43" s="9"/>
      <c r="BH43" s="9" t="s">
        <v>517</v>
      </c>
      <c r="BI43" s="10" t="e">
        <v>#N/A</v>
      </c>
      <c r="BJ43" s="35"/>
      <c r="BK43" s="35"/>
      <c r="BL43" s="11" t="s">
        <v>518</v>
      </c>
      <c r="BM43" s="12" t="s">
        <v>519</v>
      </c>
      <c r="BN43" s="11" t="s">
        <v>520</v>
      </c>
      <c r="BO43" s="13">
        <v>41716</v>
      </c>
      <c r="BP43" s="13"/>
      <c r="BQ43" s="11" t="s">
        <v>521</v>
      </c>
      <c r="BR43" s="21">
        <v>42122</v>
      </c>
      <c r="BS43" s="21" t="s">
        <v>522</v>
      </c>
      <c r="BT43" s="21"/>
      <c r="BU43" s="21" t="s">
        <v>523</v>
      </c>
      <c r="BV43" s="21" t="s">
        <v>524</v>
      </c>
      <c r="BW43" s="11" t="s">
        <v>148</v>
      </c>
      <c r="BX43" s="11" t="s">
        <v>525</v>
      </c>
      <c r="BY43" s="11" t="s">
        <v>526</v>
      </c>
      <c r="BZ43" s="21">
        <v>43227</v>
      </c>
      <c r="CA43" s="13">
        <v>43980</v>
      </c>
      <c r="CB43" s="13" t="s">
        <v>527</v>
      </c>
      <c r="CC43" s="279" t="s">
        <v>126</v>
      </c>
      <c r="CD43" s="280"/>
      <c r="CE43" s="281"/>
      <c r="CF43" s="51"/>
      <c r="CG43" s="13">
        <v>44117</v>
      </c>
      <c r="CH43" s="9" t="s">
        <v>528</v>
      </c>
      <c r="CI43" s="11"/>
      <c r="CJ43" s="15" t="s">
        <v>428</v>
      </c>
      <c r="CK43" s="87">
        <v>282426989</v>
      </c>
      <c r="CL43" s="71">
        <v>465629</v>
      </c>
      <c r="CM43" s="60"/>
      <c r="CN43" s="60"/>
      <c r="CO43" s="60"/>
      <c r="CP43" s="13"/>
      <c r="CQ43" s="13"/>
      <c r="CR43" s="13"/>
      <c r="CS43" s="13"/>
      <c r="CT43" s="13"/>
      <c r="CU43" s="13"/>
      <c r="CV43" s="13"/>
      <c r="CW43" s="13"/>
      <c r="CX43" s="13"/>
      <c r="CY43" s="13"/>
      <c r="CZ43" s="13"/>
      <c r="DA43" s="13"/>
      <c r="DB43" s="13"/>
      <c r="DC43" s="11"/>
      <c r="DD43" s="11"/>
      <c r="DE43" s="11" t="s">
        <v>145</v>
      </c>
      <c r="DF43" s="72"/>
      <c r="DG43" s="72"/>
    </row>
    <row r="44" spans="55:111" ht="81" hidden="1" customHeight="1">
      <c r="BC44" s="1">
        <v>36</v>
      </c>
      <c r="BD44" s="12" t="s">
        <v>529</v>
      </c>
      <c r="BE44" s="12" t="s">
        <v>530</v>
      </c>
      <c r="BF44" s="135" t="s">
        <v>531</v>
      </c>
      <c r="BG44" s="24"/>
      <c r="BH44" s="24" t="s">
        <v>532</v>
      </c>
      <c r="BI44" s="25" t="e">
        <v>#N/A</v>
      </c>
      <c r="BJ44" s="26">
        <v>42951</v>
      </c>
      <c r="BK44" s="26"/>
      <c r="BL44" s="12" t="s">
        <v>533</v>
      </c>
      <c r="BM44" s="12" t="s">
        <v>534</v>
      </c>
      <c r="BN44" s="12" t="s">
        <v>535</v>
      </c>
      <c r="BO44" s="26">
        <v>43196</v>
      </c>
      <c r="BP44" s="26" t="s">
        <v>536</v>
      </c>
      <c r="BQ44" s="26" t="s">
        <v>537</v>
      </c>
      <c r="BR44" s="37"/>
      <c r="BS44" s="26" t="s">
        <v>538</v>
      </c>
      <c r="BT44" s="26"/>
      <c r="BU44" s="26">
        <v>43794</v>
      </c>
      <c r="BV44" s="26">
        <v>43805</v>
      </c>
      <c r="BW44" s="26">
        <v>43886</v>
      </c>
      <c r="BX44" s="12" t="s">
        <v>539</v>
      </c>
      <c r="BY44" s="12" t="s">
        <v>540</v>
      </c>
      <c r="BZ44" s="12"/>
      <c r="CA44" s="26">
        <v>44435</v>
      </c>
      <c r="CB44" s="12" t="s">
        <v>541</v>
      </c>
      <c r="CC44" s="67"/>
      <c r="CD44" s="67"/>
      <c r="CE44" s="67"/>
      <c r="CF44" s="67"/>
      <c r="CG44" s="26">
        <v>44445</v>
      </c>
      <c r="CH44" s="38" t="s">
        <v>542</v>
      </c>
      <c r="CI44" s="88"/>
      <c r="CJ44" s="12" t="s">
        <v>543</v>
      </c>
      <c r="CK44" s="63">
        <v>457291165</v>
      </c>
      <c r="CL44" s="89">
        <v>566108</v>
      </c>
      <c r="CM44" s="61"/>
      <c r="CN44" s="61"/>
      <c r="CO44" s="61"/>
      <c r="CP44" s="12"/>
      <c r="CQ44" s="12" t="s">
        <v>544</v>
      </c>
      <c r="CR44" s="26" t="s">
        <v>545</v>
      </c>
      <c r="CS44" s="12"/>
      <c r="CT44" s="12"/>
      <c r="CU44" s="26">
        <v>44531</v>
      </c>
      <c r="CV44" s="12" t="s">
        <v>546</v>
      </c>
      <c r="CW44" s="27">
        <v>44915</v>
      </c>
      <c r="CX44" s="12"/>
      <c r="CY44" s="90">
        <v>72472301</v>
      </c>
      <c r="CZ44" s="12" t="s">
        <v>547</v>
      </c>
      <c r="DA44" s="12"/>
      <c r="DB44" s="12"/>
      <c r="DC44" s="12"/>
      <c r="DD44" s="12"/>
      <c r="DE44" s="12" t="s">
        <v>548</v>
      </c>
      <c r="DF44" s="41"/>
      <c r="DG44" s="41"/>
    </row>
    <row r="45" spans="55:111" ht="15" hidden="1" customHeight="1">
      <c r="BC45" s="57">
        <v>37</v>
      </c>
      <c r="BD45" s="58" t="s">
        <v>549</v>
      </c>
      <c r="BE45" s="58" t="s">
        <v>550</v>
      </c>
      <c r="BF45" s="86" t="s">
        <v>551</v>
      </c>
      <c r="BG45" s="47"/>
      <c r="BH45" s="47" t="s">
        <v>552</v>
      </c>
      <c r="BI45" s="18" t="e">
        <v>#N/A</v>
      </c>
      <c r="BJ45" s="19">
        <v>41484</v>
      </c>
      <c r="BK45" s="20"/>
      <c r="BL45" s="11" t="s">
        <v>553</v>
      </c>
      <c r="BM45" s="12" t="s">
        <v>554</v>
      </c>
      <c r="BN45" s="11" t="s">
        <v>555</v>
      </c>
      <c r="BO45" s="13">
        <v>42507</v>
      </c>
      <c r="BP45" s="13" t="s">
        <v>556</v>
      </c>
      <c r="BQ45" s="59" t="s">
        <v>557</v>
      </c>
      <c r="BR45" s="21">
        <v>42921</v>
      </c>
      <c r="BS45" s="21" t="s">
        <v>558</v>
      </c>
      <c r="BT45" s="21"/>
      <c r="BU45" s="21" t="s">
        <v>559</v>
      </c>
      <c r="BV45" s="21" t="s">
        <v>560</v>
      </c>
      <c r="BW45" s="11"/>
      <c r="BX45" s="11" t="s">
        <v>561</v>
      </c>
      <c r="BY45" s="11" t="s">
        <v>562</v>
      </c>
      <c r="BZ45" s="11"/>
      <c r="CA45" s="11"/>
      <c r="CB45" s="11"/>
      <c r="CC45" s="11"/>
      <c r="CD45" s="11"/>
      <c r="CE45" s="11"/>
      <c r="CF45" s="11"/>
      <c r="CG45" s="13">
        <v>44714</v>
      </c>
      <c r="CH45" s="9" t="s">
        <v>563</v>
      </c>
      <c r="CI45" s="11"/>
      <c r="CJ45" s="91" t="s">
        <v>564</v>
      </c>
      <c r="CK45" s="70">
        <v>83931957</v>
      </c>
      <c r="CL45" s="92">
        <v>524565</v>
      </c>
      <c r="CM45" s="60"/>
      <c r="CN45" s="60"/>
      <c r="CO45" s="60"/>
      <c r="CP45" s="13"/>
      <c r="CQ45" s="13"/>
      <c r="CR45" s="13"/>
      <c r="CS45" s="13"/>
      <c r="CT45" s="13"/>
      <c r="CU45" s="13"/>
      <c r="CV45" s="13"/>
      <c r="CW45" s="13"/>
      <c r="CX45" s="13"/>
      <c r="CY45" s="13"/>
      <c r="CZ45" s="13"/>
      <c r="DA45" s="13"/>
      <c r="DB45" s="13"/>
      <c r="DC45" s="11"/>
      <c r="DD45" s="11"/>
      <c r="DE45" s="11" t="s">
        <v>80</v>
      </c>
      <c r="DF45" s="72"/>
      <c r="DG45" s="72"/>
    </row>
    <row r="46" spans="55:111" ht="344.25">
      <c r="BC46" s="134">
        <v>34</v>
      </c>
      <c r="BD46" s="12" t="s">
        <v>565</v>
      </c>
      <c r="BE46" s="12" t="s">
        <v>566</v>
      </c>
      <c r="BF46" s="135" t="s">
        <v>567</v>
      </c>
      <c r="BG46" s="12" t="s">
        <v>148</v>
      </c>
      <c r="BH46" s="24" t="s">
        <v>568</v>
      </c>
      <c r="BI46" s="25" t="e">
        <v>#N/A</v>
      </c>
      <c r="BJ46" s="26">
        <v>42877</v>
      </c>
      <c r="BK46" s="26"/>
      <c r="BL46" s="12" t="s">
        <v>569</v>
      </c>
      <c r="BM46" s="12" t="s">
        <v>570</v>
      </c>
      <c r="BN46" s="12" t="s">
        <v>571</v>
      </c>
      <c r="BO46" s="26" t="s">
        <v>572</v>
      </c>
      <c r="BP46" s="26" t="s">
        <v>573</v>
      </c>
      <c r="BQ46" s="26" t="s">
        <v>574</v>
      </c>
      <c r="BR46" s="37">
        <v>43703</v>
      </c>
      <c r="BS46" s="26" t="s">
        <v>575</v>
      </c>
      <c r="BT46" s="12"/>
      <c r="BU46" s="12" t="s">
        <v>576</v>
      </c>
      <c r="BV46" s="12" t="s">
        <v>577</v>
      </c>
      <c r="BW46" s="12" t="s">
        <v>148</v>
      </c>
      <c r="BX46" s="12" t="s">
        <v>525</v>
      </c>
      <c r="BY46" s="12" t="s">
        <v>578</v>
      </c>
      <c r="BZ46" s="26">
        <v>44468</v>
      </c>
      <c r="CA46" s="27">
        <v>45064</v>
      </c>
      <c r="CB46" s="12"/>
      <c r="CC46" s="12" t="s">
        <v>86</v>
      </c>
      <c r="CD46" s="12" t="s">
        <v>86</v>
      </c>
      <c r="CE46" s="12" t="s">
        <v>86</v>
      </c>
      <c r="CF46" s="12" t="s">
        <v>86</v>
      </c>
      <c r="CG46" s="12" t="s">
        <v>86</v>
      </c>
      <c r="CH46" s="24" t="s">
        <v>579</v>
      </c>
      <c r="CI46" s="12" t="s">
        <v>86</v>
      </c>
      <c r="CJ46" s="12" t="s">
        <v>413</v>
      </c>
      <c r="CK46" s="63">
        <v>51945194</v>
      </c>
      <c r="CL46" s="64">
        <v>563177</v>
      </c>
      <c r="CM46" s="61" t="s">
        <v>86</v>
      </c>
      <c r="CN46" s="61" t="s">
        <v>86</v>
      </c>
      <c r="CO46" s="61" t="s">
        <v>86</v>
      </c>
      <c r="CP46" s="12"/>
      <c r="CQ46" s="12"/>
      <c r="CR46" s="12"/>
      <c r="CS46" s="12"/>
      <c r="CT46" s="12"/>
      <c r="CU46" s="12"/>
      <c r="CV46" s="12"/>
      <c r="CW46" s="12"/>
      <c r="CX46" s="12"/>
      <c r="CY46" s="12"/>
      <c r="CZ46" s="12"/>
      <c r="DA46" s="12"/>
      <c r="DB46" s="12"/>
      <c r="DC46" s="12"/>
      <c r="DD46" s="12"/>
      <c r="DE46" s="12" t="s">
        <v>96</v>
      </c>
      <c r="DF46" s="12" t="s">
        <v>93</v>
      </c>
      <c r="DG46" s="12" t="s">
        <v>93</v>
      </c>
    </row>
    <row r="47" spans="55:111" ht="229.5">
      <c r="BC47" s="1">
        <v>35</v>
      </c>
      <c r="BD47" s="12" t="s">
        <v>549</v>
      </c>
      <c r="BE47" s="12" t="s">
        <v>156</v>
      </c>
      <c r="BF47" s="23" t="s">
        <v>580</v>
      </c>
      <c r="BG47" s="12" t="s">
        <v>581</v>
      </c>
      <c r="BH47" s="24" t="s">
        <v>582</v>
      </c>
      <c r="BI47" s="25" t="e">
        <v>#N/A</v>
      </c>
      <c r="BJ47" s="26">
        <v>41617</v>
      </c>
      <c r="BK47" s="26"/>
      <c r="BL47" s="12" t="s">
        <v>582</v>
      </c>
      <c r="BM47" s="12" t="s">
        <v>583</v>
      </c>
      <c r="BN47" s="12" t="s">
        <v>584</v>
      </c>
      <c r="BO47" s="26" t="s">
        <v>585</v>
      </c>
      <c r="BP47" s="26" t="s">
        <v>586</v>
      </c>
      <c r="BQ47" s="26" t="s">
        <v>587</v>
      </c>
      <c r="BR47" s="37">
        <v>43487</v>
      </c>
      <c r="BS47" s="37" t="s">
        <v>588</v>
      </c>
      <c r="BT47" s="37"/>
      <c r="BU47" s="37" t="s">
        <v>589</v>
      </c>
      <c r="BV47" s="37" t="s">
        <v>590</v>
      </c>
      <c r="BW47" s="12" t="s">
        <v>148</v>
      </c>
      <c r="BX47" s="12" t="s">
        <v>591</v>
      </c>
      <c r="BY47" s="12" t="s">
        <v>578</v>
      </c>
      <c r="BZ47" s="26">
        <v>44536</v>
      </c>
      <c r="CA47" s="12"/>
      <c r="CB47" s="12"/>
      <c r="CC47" s="12"/>
      <c r="CD47" s="12"/>
      <c r="CE47" s="12"/>
      <c r="CF47" s="12"/>
      <c r="CG47" s="12"/>
      <c r="CH47" s="38" t="s">
        <v>592</v>
      </c>
      <c r="CI47" s="12"/>
      <c r="CJ47" s="12" t="s">
        <v>593</v>
      </c>
      <c r="CK47" s="63">
        <v>278970096</v>
      </c>
      <c r="CL47" s="64">
        <v>522937</v>
      </c>
      <c r="CM47" s="61"/>
      <c r="CN47" s="61"/>
      <c r="CO47" s="61"/>
      <c r="CP47" s="12"/>
      <c r="CQ47" s="12"/>
      <c r="CR47" s="12"/>
      <c r="CS47" s="12"/>
      <c r="CT47" s="12"/>
      <c r="CU47" s="12"/>
      <c r="CV47" s="12"/>
      <c r="CW47" s="12"/>
      <c r="CX47" s="12"/>
      <c r="CY47" s="12"/>
      <c r="CZ47" s="12"/>
      <c r="DA47" s="12"/>
      <c r="DB47" s="12"/>
      <c r="DC47" s="12"/>
      <c r="DD47" s="12"/>
      <c r="DE47" s="12" t="s">
        <v>96</v>
      </c>
      <c r="DF47" s="12" t="s">
        <v>93</v>
      </c>
      <c r="DG47" s="12" t="s">
        <v>93</v>
      </c>
    </row>
    <row r="48" spans="55:111" ht="229.5">
      <c r="BC48" s="134">
        <v>36</v>
      </c>
      <c r="BD48" s="12" t="s">
        <v>594</v>
      </c>
      <c r="BE48" s="12" t="s">
        <v>595</v>
      </c>
      <c r="BF48" s="23" t="s">
        <v>596</v>
      </c>
      <c r="BG48" s="24" t="s">
        <v>597</v>
      </c>
      <c r="BH48" s="24" t="s">
        <v>598</v>
      </c>
      <c r="BI48" s="25"/>
      <c r="BJ48" s="26">
        <v>44404</v>
      </c>
      <c r="BK48" s="26"/>
      <c r="BL48" s="12" t="s">
        <v>599</v>
      </c>
      <c r="BM48" s="12" t="s">
        <v>600</v>
      </c>
      <c r="BN48" s="12" t="s">
        <v>186</v>
      </c>
      <c r="BO48" s="26" t="s">
        <v>601</v>
      </c>
      <c r="BP48" s="26"/>
      <c r="BQ48" s="26">
        <v>44966</v>
      </c>
      <c r="BR48" s="26">
        <v>44995</v>
      </c>
      <c r="BS48" s="26">
        <v>44995</v>
      </c>
      <c r="BT48" s="27"/>
      <c r="BU48" s="27">
        <v>44995</v>
      </c>
      <c r="BV48" s="27">
        <v>45012</v>
      </c>
      <c r="BW48" s="12" t="s">
        <v>86</v>
      </c>
      <c r="BX48" s="12" t="s">
        <v>602</v>
      </c>
      <c r="BY48" s="12" t="s">
        <v>86</v>
      </c>
      <c r="BZ48" s="12" t="s">
        <v>86</v>
      </c>
      <c r="CA48" s="12" t="s">
        <v>86</v>
      </c>
      <c r="CB48" s="12" t="s">
        <v>86</v>
      </c>
      <c r="CC48" s="12" t="s">
        <v>86</v>
      </c>
      <c r="CD48" s="12" t="s">
        <v>86</v>
      </c>
      <c r="CE48" s="12" t="s">
        <v>86</v>
      </c>
      <c r="CF48" s="12" t="s">
        <v>86</v>
      </c>
      <c r="CG48" s="12" t="s">
        <v>86</v>
      </c>
      <c r="CH48" s="93" t="s">
        <v>603</v>
      </c>
      <c r="CI48" s="23" t="s">
        <v>604</v>
      </c>
      <c r="CJ48" s="12" t="s">
        <v>605</v>
      </c>
      <c r="CK48" s="63">
        <v>236500000</v>
      </c>
      <c r="CL48" s="94">
        <v>695612</v>
      </c>
      <c r="CM48" s="61" t="s">
        <v>86</v>
      </c>
      <c r="CN48" s="61" t="s">
        <v>86</v>
      </c>
      <c r="CO48" s="61" t="s">
        <v>86</v>
      </c>
      <c r="CP48" s="12" t="s">
        <v>86</v>
      </c>
      <c r="CQ48" s="12" t="s">
        <v>86</v>
      </c>
      <c r="CR48" s="12" t="s">
        <v>86</v>
      </c>
      <c r="CS48" s="12" t="s">
        <v>86</v>
      </c>
      <c r="CT48" s="12" t="s">
        <v>86</v>
      </c>
      <c r="CU48" s="12" t="s">
        <v>86</v>
      </c>
      <c r="CV48" s="12" t="s">
        <v>86</v>
      </c>
      <c r="CW48" s="12" t="s">
        <v>86</v>
      </c>
      <c r="CX48" s="12" t="s">
        <v>86</v>
      </c>
      <c r="CY48" s="12" t="s">
        <v>86</v>
      </c>
      <c r="CZ48" s="12" t="s">
        <v>86</v>
      </c>
      <c r="DA48" s="12" t="s">
        <v>86</v>
      </c>
      <c r="DB48" s="12" t="s">
        <v>86</v>
      </c>
      <c r="DC48" s="12" t="s">
        <v>86</v>
      </c>
      <c r="DD48" s="12" t="s">
        <v>86</v>
      </c>
      <c r="DE48" s="12" t="s">
        <v>96</v>
      </c>
      <c r="DF48" s="12" t="s">
        <v>93</v>
      </c>
      <c r="DG48" s="12" t="s">
        <v>93</v>
      </c>
    </row>
    <row r="49" spans="55:111" ht="360">
      <c r="BC49" s="134">
        <v>37</v>
      </c>
      <c r="BD49" s="12" t="s">
        <v>606</v>
      </c>
      <c r="BE49" s="12" t="s">
        <v>607</v>
      </c>
      <c r="BF49" s="95" t="s">
        <v>608</v>
      </c>
      <c r="BG49" s="12" t="s">
        <v>148</v>
      </c>
      <c r="BH49" s="96" t="s">
        <v>609</v>
      </c>
      <c r="BI49" s="25" t="e">
        <v>#N/A</v>
      </c>
      <c r="BJ49" s="44">
        <v>44670</v>
      </c>
      <c r="BK49" s="44"/>
      <c r="BL49" s="97" t="s">
        <v>610</v>
      </c>
      <c r="BM49" s="96" t="s">
        <v>611</v>
      </c>
      <c r="BN49" s="96" t="s">
        <v>612</v>
      </c>
      <c r="BO49" s="96"/>
      <c r="BP49" s="98">
        <v>44987</v>
      </c>
      <c r="BQ49" s="98">
        <v>45134</v>
      </c>
      <c r="BR49" s="96" t="s">
        <v>86</v>
      </c>
      <c r="BS49" s="96" t="s">
        <v>86</v>
      </c>
      <c r="BT49" s="96"/>
      <c r="BU49" s="96" t="s">
        <v>86</v>
      </c>
      <c r="BV49" s="96" t="s">
        <v>86</v>
      </c>
      <c r="BW49" s="96" t="s">
        <v>86</v>
      </c>
      <c r="BX49" s="96" t="s">
        <v>86</v>
      </c>
      <c r="BY49" s="96" t="s">
        <v>86</v>
      </c>
      <c r="BZ49" s="96" t="s">
        <v>86</v>
      </c>
      <c r="CA49" s="96" t="s">
        <v>86</v>
      </c>
      <c r="CB49" s="96" t="s">
        <v>86</v>
      </c>
      <c r="CC49" s="96" t="s">
        <v>86</v>
      </c>
      <c r="CD49" s="96" t="s">
        <v>86</v>
      </c>
      <c r="CE49" s="96" t="s">
        <v>86</v>
      </c>
      <c r="CF49" s="96" t="s">
        <v>86</v>
      </c>
      <c r="CG49" s="96" t="s">
        <v>86</v>
      </c>
      <c r="CH49" s="95" t="s">
        <v>613</v>
      </c>
      <c r="CI49" s="52" t="s">
        <v>614</v>
      </c>
      <c r="CJ49" s="12" t="s">
        <v>359</v>
      </c>
      <c r="CK49" s="63">
        <v>92631961</v>
      </c>
      <c r="CL49" s="94">
        <v>701991</v>
      </c>
      <c r="CM49" s="61"/>
      <c r="CN49" s="61"/>
      <c r="CO49" s="61"/>
      <c r="CP49" s="12"/>
      <c r="CQ49" s="12"/>
      <c r="CR49" s="12"/>
      <c r="CS49" s="12"/>
      <c r="CT49" s="12"/>
      <c r="CU49" s="12"/>
      <c r="CV49" s="12"/>
      <c r="CW49" s="26"/>
      <c r="CX49" s="12"/>
      <c r="CY49" s="12"/>
      <c r="CZ49" s="12"/>
      <c r="DA49" s="12"/>
      <c r="DB49" s="12"/>
      <c r="DC49" s="41"/>
      <c r="DD49" s="41"/>
      <c r="DE49" s="40" t="s">
        <v>96</v>
      </c>
      <c r="DF49" s="130" t="s">
        <v>615</v>
      </c>
      <c r="DG49" s="12" t="s">
        <v>93</v>
      </c>
    </row>
    <row r="50" spans="55:111" ht="191.25">
      <c r="BC50" s="138">
        <v>42</v>
      </c>
      <c r="BD50" s="99" t="s">
        <v>53</v>
      </c>
      <c r="BE50" s="12" t="s">
        <v>616</v>
      </c>
      <c r="BF50" s="23" t="s">
        <v>617</v>
      </c>
      <c r="BG50" s="24"/>
      <c r="BH50" s="24" t="s">
        <v>618</v>
      </c>
      <c r="BI50" s="100"/>
      <c r="BJ50" s="101">
        <v>44844</v>
      </c>
      <c r="BK50" s="102"/>
      <c r="BL50" s="12" t="s">
        <v>599</v>
      </c>
      <c r="BM50" s="12" t="s">
        <v>619</v>
      </c>
      <c r="BN50" s="12"/>
      <c r="BO50" s="26"/>
      <c r="BP50" s="26"/>
      <c r="BQ50" s="26"/>
      <c r="BR50" s="37"/>
      <c r="BS50" s="26"/>
      <c r="BT50" s="12"/>
      <c r="BU50" s="12"/>
      <c r="BV50" s="12"/>
      <c r="BW50" s="12"/>
      <c r="BX50" s="12"/>
      <c r="BY50" s="12"/>
      <c r="BZ50" s="12"/>
      <c r="CA50" s="12"/>
      <c r="CB50" s="12"/>
      <c r="CC50" s="12"/>
      <c r="CD50" s="12"/>
      <c r="CE50" s="12"/>
      <c r="CF50" s="12"/>
      <c r="CG50" s="12"/>
      <c r="CH50" s="24" t="s">
        <v>620</v>
      </c>
      <c r="CI50" s="12"/>
      <c r="CJ50" s="12" t="s">
        <v>621</v>
      </c>
      <c r="CK50" s="63"/>
      <c r="CL50" s="103"/>
      <c r="CM50" s="12"/>
      <c r="CN50" s="12"/>
      <c r="CO50" s="12"/>
      <c r="CP50" s="12"/>
      <c r="CQ50" s="12"/>
      <c r="CR50" s="12"/>
      <c r="CS50" s="12"/>
      <c r="CT50" s="26"/>
      <c r="CU50" s="12"/>
      <c r="CV50" s="12"/>
      <c r="CW50" s="12"/>
      <c r="CX50" s="12"/>
      <c r="CY50" s="12"/>
      <c r="CZ50" s="12"/>
      <c r="DA50" s="12"/>
      <c r="DB50" s="12"/>
      <c r="DC50" s="12"/>
      <c r="DD50" s="12"/>
      <c r="DE50" s="12" t="s">
        <v>622</v>
      </c>
      <c r="DF50" s="12"/>
      <c r="DG50" s="12"/>
    </row>
    <row r="51" spans="55:111" ht="102">
      <c r="BC51" s="136">
        <v>43</v>
      </c>
      <c r="BD51" s="12" t="s">
        <v>368</v>
      </c>
      <c r="BE51" s="12" t="s">
        <v>623</v>
      </c>
      <c r="BF51" s="23" t="s">
        <v>624</v>
      </c>
      <c r="BG51" s="41"/>
      <c r="BH51" s="41" t="s">
        <v>625</v>
      </c>
      <c r="BI51" s="12">
        <v>1033694179</v>
      </c>
      <c r="BJ51" s="27">
        <v>45183</v>
      </c>
      <c r="BK51" s="12"/>
      <c r="BL51" s="12" t="s">
        <v>418</v>
      </c>
      <c r="BM51" s="12" t="s">
        <v>623</v>
      </c>
      <c r="BN51" s="12" t="s">
        <v>626</v>
      </c>
      <c r="BO51" s="12"/>
      <c r="BP51" s="12"/>
      <c r="BQ51" s="12"/>
      <c r="BR51" s="12"/>
      <c r="BS51" s="12"/>
      <c r="BT51" s="12"/>
      <c r="BU51" s="12"/>
      <c r="BV51" s="12"/>
      <c r="BW51" s="12"/>
      <c r="BX51" s="12"/>
      <c r="BY51" s="12"/>
      <c r="BZ51" s="12"/>
      <c r="CA51" s="12"/>
      <c r="CB51" s="12"/>
      <c r="CC51" s="12"/>
      <c r="CD51" s="12"/>
      <c r="CE51" s="12"/>
      <c r="CF51" s="12"/>
      <c r="CG51" s="12"/>
      <c r="CH51" s="24" t="s">
        <v>627</v>
      </c>
      <c r="CI51" s="12"/>
      <c r="CJ51" s="12"/>
      <c r="CK51" s="12"/>
      <c r="CL51" s="12"/>
      <c r="CM51" s="12"/>
      <c r="CN51" s="12"/>
      <c r="CO51" s="12"/>
      <c r="CP51" s="12"/>
      <c r="CQ51" s="12"/>
      <c r="CR51" s="12"/>
      <c r="CS51" s="12"/>
      <c r="CT51" s="12"/>
      <c r="CU51" s="12"/>
      <c r="CV51" s="12"/>
      <c r="CW51" s="12"/>
      <c r="CX51" s="12"/>
      <c r="CY51" s="12"/>
      <c r="CZ51" s="12"/>
      <c r="DA51" s="12"/>
      <c r="DB51" s="12"/>
      <c r="DC51" s="12"/>
      <c r="DD51" s="12"/>
      <c r="DE51" s="12">
        <v>0</v>
      </c>
      <c r="DF51" s="12"/>
      <c r="DG51" s="12"/>
    </row>
    <row r="52" spans="55:111" ht="89.25">
      <c r="BC52" s="12">
        <v>43</v>
      </c>
      <c r="BD52" s="12" t="s">
        <v>628</v>
      </c>
      <c r="BE52" s="12" t="s">
        <v>629</v>
      </c>
      <c r="BF52" s="23" t="s">
        <v>630</v>
      </c>
      <c r="BG52" s="41"/>
      <c r="BH52" s="41" t="s">
        <v>631</v>
      </c>
      <c r="BI52" s="12">
        <v>52734128</v>
      </c>
      <c r="BJ52" s="27">
        <v>43516</v>
      </c>
      <c r="BK52" s="12"/>
      <c r="BL52" s="12" t="s">
        <v>632</v>
      </c>
      <c r="BM52" s="12" t="s">
        <v>629</v>
      </c>
      <c r="BN52" s="12" t="s">
        <v>633</v>
      </c>
      <c r="BO52" s="12"/>
      <c r="BP52" s="12"/>
      <c r="BQ52" s="12"/>
      <c r="BR52" s="12"/>
      <c r="BS52" s="12"/>
      <c r="BT52" s="12"/>
      <c r="BU52" s="12"/>
      <c r="BV52" s="12"/>
      <c r="BW52" s="12"/>
      <c r="BX52" s="12"/>
      <c r="BY52" s="12"/>
      <c r="BZ52" s="12"/>
      <c r="CA52" s="12"/>
      <c r="CB52" s="12"/>
      <c r="CC52" s="12"/>
      <c r="CD52" s="12"/>
      <c r="CE52" s="12"/>
      <c r="CF52" s="12"/>
      <c r="CG52" s="12"/>
      <c r="CH52" s="24" t="s">
        <v>634</v>
      </c>
      <c r="CI52" s="12"/>
      <c r="CJ52" s="12"/>
      <c r="CK52" s="12"/>
      <c r="CL52" s="12"/>
      <c r="CM52" s="12"/>
      <c r="CN52" s="12"/>
      <c r="CO52" s="12"/>
      <c r="CP52" s="12"/>
      <c r="CQ52" s="12"/>
      <c r="CR52" s="12"/>
      <c r="CS52" s="12"/>
      <c r="CT52" s="12"/>
      <c r="CU52" s="12"/>
      <c r="CV52" s="12"/>
      <c r="CW52" s="12"/>
      <c r="CX52" s="12"/>
      <c r="CY52" s="12"/>
      <c r="CZ52" s="12"/>
      <c r="DA52" s="12"/>
      <c r="DB52" s="12"/>
      <c r="DC52" s="12"/>
      <c r="DD52" s="12"/>
      <c r="DE52" s="12">
        <v>0</v>
      </c>
      <c r="DF52" s="12"/>
      <c r="DG52" s="12"/>
    </row>
    <row r="53" spans="55:111" ht="153">
      <c r="BC53" s="141">
        <v>44</v>
      </c>
      <c r="BD53" s="11" t="s">
        <v>594</v>
      </c>
      <c r="BE53" s="11" t="s">
        <v>616</v>
      </c>
      <c r="BF53" s="8" t="s">
        <v>635</v>
      </c>
      <c r="BG53" s="9"/>
      <c r="BH53" s="9" t="s">
        <v>636</v>
      </c>
      <c r="BI53" s="10"/>
      <c r="BJ53" s="19">
        <v>44494</v>
      </c>
      <c r="BK53" s="20"/>
      <c r="BL53" s="11" t="s">
        <v>599</v>
      </c>
      <c r="BM53" s="11" t="s">
        <v>619</v>
      </c>
      <c r="BN53" s="11"/>
      <c r="BO53" s="13"/>
      <c r="BP53" s="13"/>
      <c r="BQ53" s="13"/>
      <c r="BR53" s="21"/>
      <c r="BS53" s="13"/>
      <c r="BT53" s="11"/>
      <c r="BU53" s="11"/>
      <c r="BV53" s="11"/>
      <c r="BW53" s="11"/>
      <c r="BX53" s="11"/>
      <c r="BY53" s="11"/>
      <c r="BZ53" s="11"/>
      <c r="CA53" s="11"/>
      <c r="CB53" s="11"/>
      <c r="CC53" s="11"/>
      <c r="CD53" s="11"/>
      <c r="CE53" s="11"/>
      <c r="CF53" s="11"/>
      <c r="CG53" s="11"/>
      <c r="CH53" s="9" t="s">
        <v>637</v>
      </c>
      <c r="CI53" s="11"/>
      <c r="CJ53" s="11" t="s">
        <v>621</v>
      </c>
      <c r="CK53" s="70"/>
      <c r="CL53" s="140"/>
      <c r="CM53" s="11"/>
      <c r="CN53" s="11"/>
      <c r="CO53" s="11"/>
      <c r="CP53" s="11"/>
      <c r="CQ53" s="11"/>
      <c r="CR53" s="11"/>
      <c r="CS53" s="11"/>
      <c r="CT53" s="13"/>
      <c r="CU53" s="11"/>
      <c r="CV53" s="11"/>
      <c r="CW53" s="11"/>
      <c r="CX53" s="11"/>
      <c r="CY53" s="11"/>
      <c r="CZ53" s="11"/>
      <c r="DA53" s="11"/>
      <c r="DB53" s="11"/>
      <c r="DC53" s="11"/>
      <c r="DD53" s="11"/>
      <c r="DE53" s="11" t="s">
        <v>622</v>
      </c>
      <c r="DF53" s="11"/>
      <c r="DG53" s="11"/>
    </row>
    <row r="54" spans="55:111" ht="90">
      <c r="BC54" s="111"/>
      <c r="BD54" s="112" t="s">
        <v>368</v>
      </c>
      <c r="BE54" s="104" t="s">
        <v>638</v>
      </c>
      <c r="BF54" s="105" t="s">
        <v>639</v>
      </c>
      <c r="BG54" s="105"/>
      <c r="BH54" s="105" t="s">
        <v>640</v>
      </c>
      <c r="BI54" s="106"/>
      <c r="BJ54" s="107" t="s">
        <v>641</v>
      </c>
      <c r="BK54" s="108"/>
      <c r="BL54" s="105" t="s">
        <v>642</v>
      </c>
      <c r="BM54" s="113"/>
      <c r="BN54" s="113" t="s">
        <v>643</v>
      </c>
      <c r="BO54" s="109"/>
      <c r="BP54" s="109"/>
      <c r="BQ54" s="109"/>
      <c r="BR54" s="109"/>
      <c r="BS54" s="109"/>
      <c r="BT54" s="109"/>
      <c r="BU54" s="109"/>
      <c r="BV54" s="109"/>
      <c r="BW54" s="109"/>
      <c r="BX54" s="109"/>
      <c r="BY54" s="109"/>
      <c r="BZ54" s="109"/>
      <c r="CA54" s="109"/>
      <c r="CB54" s="109"/>
      <c r="CC54" s="109"/>
      <c r="CD54" s="109"/>
      <c r="CE54" s="109"/>
      <c r="CF54" s="109"/>
      <c r="CG54" s="104"/>
      <c r="CH54" s="114" t="s">
        <v>644</v>
      </c>
      <c r="CI54" s="104"/>
      <c r="CJ54" s="104" t="s">
        <v>645</v>
      </c>
      <c r="CK54" s="115"/>
      <c r="CL54" s="33"/>
      <c r="CM54" s="116"/>
      <c r="CN54" s="116"/>
      <c r="CO54" s="116"/>
      <c r="CP54" s="117"/>
      <c r="CQ54" s="117"/>
      <c r="CR54" s="117"/>
      <c r="CS54" s="117"/>
      <c r="CT54" s="117"/>
      <c r="CU54" s="117"/>
      <c r="CV54" s="117"/>
      <c r="CW54" s="117"/>
      <c r="CX54" s="117"/>
      <c r="CY54" s="117"/>
      <c r="CZ54" s="117"/>
      <c r="DA54" s="117"/>
      <c r="DB54" s="117"/>
      <c r="DC54" s="117"/>
      <c r="DD54" s="117"/>
      <c r="DE54" s="11" t="s">
        <v>622</v>
      </c>
      <c r="DF54" s="118"/>
      <c r="DG54" s="72"/>
    </row>
    <row r="55" spans="55:111" ht="15" hidden="1" customHeight="1"/>
    <row r="56" spans="55:111" ht="102">
      <c r="BC56" s="15"/>
      <c r="BD56" s="15" t="s">
        <v>594</v>
      </c>
      <c r="BE56" s="58" t="s">
        <v>54</v>
      </c>
      <c r="BF56" s="122" t="s">
        <v>646</v>
      </c>
      <c r="BG56" s="56"/>
      <c r="BH56" s="56" t="s">
        <v>647</v>
      </c>
      <c r="BI56" s="119"/>
      <c r="BJ56" s="120">
        <v>44544</v>
      </c>
      <c r="BK56" s="121"/>
      <c r="BL56" s="15" t="s">
        <v>648</v>
      </c>
      <c r="BM56" s="15" t="s">
        <v>649</v>
      </c>
      <c r="BN56" s="15" t="s">
        <v>650</v>
      </c>
      <c r="BO56" s="15"/>
      <c r="BP56" s="15"/>
      <c r="BQ56" s="15"/>
      <c r="BR56" s="123"/>
      <c r="BS56" s="123"/>
      <c r="BT56" s="123"/>
      <c r="BU56" s="123"/>
      <c r="BV56" s="123"/>
      <c r="BW56" s="123"/>
      <c r="BX56" s="123"/>
      <c r="BY56" s="123"/>
      <c r="BZ56" s="123"/>
      <c r="CA56" s="123"/>
      <c r="CB56" s="123"/>
      <c r="CC56" s="123"/>
      <c r="CD56" s="123"/>
      <c r="CE56" s="123"/>
      <c r="CF56" s="123"/>
      <c r="CG56" s="123"/>
      <c r="CH56" s="56" t="s">
        <v>651</v>
      </c>
      <c r="CI56" s="117"/>
      <c r="CJ56" s="15" t="s">
        <v>652</v>
      </c>
      <c r="CK56" s="15">
        <v>12584411820</v>
      </c>
      <c r="CL56" s="33"/>
      <c r="CM56" s="124"/>
      <c r="CN56" s="124"/>
      <c r="CO56" s="124"/>
      <c r="CP56" s="117"/>
      <c r="CQ56" s="117"/>
      <c r="CR56" s="117"/>
      <c r="CS56" s="117"/>
      <c r="CT56" s="117"/>
      <c r="CU56" s="117"/>
      <c r="CV56" s="117"/>
      <c r="CW56" s="117"/>
      <c r="CX56" s="117"/>
      <c r="CY56" s="117"/>
      <c r="CZ56" s="117"/>
      <c r="DA56" s="117"/>
      <c r="DB56" s="117"/>
      <c r="DC56" s="117"/>
      <c r="DD56" s="117"/>
      <c r="DE56" s="110" t="s">
        <v>622</v>
      </c>
      <c r="DF56" s="123"/>
      <c r="DG56" s="125"/>
    </row>
    <row r="57" spans="55:111">
      <c r="BC57" s="41"/>
      <c r="BD57" s="40"/>
      <c r="BE57" s="40"/>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69"/>
      <c r="CL57" s="40"/>
      <c r="CM57" s="41"/>
      <c r="CN57" s="41"/>
      <c r="CO57" s="41"/>
      <c r="CP57" s="12"/>
      <c r="CQ57" s="12"/>
      <c r="CR57" s="12"/>
      <c r="CS57" s="12"/>
      <c r="CT57" s="12"/>
      <c r="CU57" s="12"/>
      <c r="CV57" s="12"/>
      <c r="CW57" s="26"/>
      <c r="CX57" s="12"/>
      <c r="CY57" s="12"/>
      <c r="CZ57" s="12"/>
      <c r="DA57" s="12"/>
      <c r="DB57" s="12"/>
      <c r="DC57" s="41"/>
      <c r="DD57" s="41"/>
      <c r="DE57" s="40"/>
      <c r="DF57" s="41"/>
      <c r="DG57" s="41"/>
    </row>
    <row r="58" spans="55:111">
      <c r="BC58" s="41"/>
      <c r="BD58" s="40"/>
      <c r="BE58" s="40"/>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69"/>
      <c r="CL58" s="40"/>
      <c r="CM58" s="41"/>
      <c r="CN58" s="41"/>
      <c r="CO58" s="41"/>
      <c r="CP58" s="12"/>
      <c r="CQ58" s="12"/>
      <c r="CR58" s="12"/>
      <c r="CS58" s="12"/>
      <c r="CT58" s="12"/>
      <c r="CU58" s="12"/>
      <c r="CV58" s="12"/>
      <c r="CW58" s="26"/>
      <c r="CX58" s="12"/>
      <c r="CY58" s="12"/>
      <c r="CZ58" s="12"/>
      <c r="DA58" s="12"/>
      <c r="DB58" s="12"/>
      <c r="DC58" s="41"/>
      <c r="DD58" s="41"/>
      <c r="DE58" s="40"/>
      <c r="DF58" s="41"/>
      <c r="DG58" s="41"/>
    </row>
    <row r="59" spans="55:111">
      <c r="BC59" s="126"/>
      <c r="BD59" s="127"/>
      <c r="BE59" s="127"/>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8"/>
      <c r="CL59" s="127"/>
      <c r="CM59" s="126"/>
      <c r="CN59" s="126"/>
      <c r="CO59" s="126"/>
      <c r="CP59" s="126"/>
      <c r="CQ59" s="126"/>
      <c r="CR59" s="126"/>
      <c r="CS59" s="126"/>
      <c r="CT59" s="126"/>
      <c r="CU59" s="126"/>
      <c r="CV59" s="126"/>
      <c r="CW59" s="126"/>
      <c r="CX59" s="126"/>
      <c r="CY59" s="126"/>
      <c r="CZ59" s="126"/>
      <c r="DA59" s="126"/>
      <c r="DB59" s="126"/>
      <c r="DC59" s="126"/>
      <c r="DD59" s="126"/>
      <c r="DE59" s="127"/>
      <c r="DF59" s="126"/>
      <c r="DG59" s="126"/>
    </row>
    <row r="60" spans="55:111">
      <c r="BC60" s="126"/>
      <c r="BD60" s="127"/>
      <c r="BE60" s="127"/>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8"/>
      <c r="CL60" s="127"/>
      <c r="CM60" s="126"/>
      <c r="CN60" s="126"/>
      <c r="CO60" s="126"/>
      <c r="CP60" s="126"/>
      <c r="CQ60" s="126"/>
      <c r="CR60" s="126"/>
      <c r="CS60" s="126"/>
      <c r="CT60" s="126"/>
      <c r="CU60" s="126"/>
      <c r="CV60" s="126"/>
      <c r="CW60" s="126"/>
      <c r="CX60" s="126"/>
      <c r="CY60" s="126"/>
      <c r="CZ60" s="126"/>
      <c r="DA60" s="126"/>
      <c r="DB60" s="126"/>
      <c r="DC60" s="126"/>
      <c r="DD60" s="126"/>
      <c r="DE60" s="127"/>
      <c r="DF60" s="126"/>
      <c r="DG60" s="126"/>
    </row>
    <row r="61" spans="55:111">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row>
    <row r="62" spans="55:111">
      <c r="BC62" s="126"/>
      <c r="BD62" s="127"/>
      <c r="BE62" s="127"/>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8"/>
      <c r="CL62" s="127"/>
      <c r="CM62" s="126"/>
      <c r="CN62" s="126"/>
      <c r="CO62" s="126"/>
      <c r="CP62" s="126"/>
      <c r="CQ62" s="126"/>
      <c r="CR62" s="126"/>
      <c r="CS62" s="126"/>
      <c r="CT62" s="126"/>
      <c r="CU62" s="126"/>
      <c r="CV62" s="126"/>
      <c r="CW62" s="126"/>
      <c r="CX62" s="126"/>
      <c r="CY62" s="126"/>
      <c r="CZ62" s="126"/>
      <c r="DA62" s="126"/>
      <c r="DB62" s="126"/>
      <c r="DC62" s="126"/>
      <c r="DD62" s="126"/>
      <c r="DE62" s="127"/>
      <c r="DF62" s="126"/>
      <c r="DG62" s="126"/>
    </row>
    <row r="63" spans="55:111">
      <c r="BC63" s="126"/>
      <c r="BD63" s="127"/>
      <c r="BE63" s="127"/>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8"/>
      <c r="CL63" s="127"/>
      <c r="CM63" s="126"/>
      <c r="CN63" s="126"/>
      <c r="CO63" s="126"/>
      <c r="CP63" s="126"/>
      <c r="CQ63" s="126"/>
      <c r="CR63" s="126"/>
      <c r="CS63" s="126"/>
      <c r="CT63" s="126"/>
      <c r="CU63" s="126"/>
      <c r="CV63" s="126"/>
      <c r="CW63" s="126"/>
      <c r="CX63" s="126"/>
      <c r="CY63" s="126"/>
      <c r="CZ63" s="126"/>
      <c r="DA63" s="126"/>
      <c r="DB63" s="126"/>
      <c r="DC63" s="126"/>
      <c r="DD63" s="126"/>
      <c r="DE63" s="127"/>
      <c r="DF63" s="126"/>
      <c r="DG63" s="126"/>
    </row>
    <row r="64" spans="55:111">
      <c r="BC64" s="126"/>
      <c r="BD64" s="127"/>
      <c r="BE64" s="127"/>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8"/>
      <c r="CL64" s="127"/>
      <c r="CM64" s="126"/>
      <c r="CN64" s="126"/>
      <c r="CO64" s="126"/>
      <c r="CP64" s="126"/>
      <c r="CQ64" s="126"/>
      <c r="CR64" s="126"/>
      <c r="CS64" s="126"/>
      <c r="CT64" s="126"/>
      <c r="CU64" s="126"/>
      <c r="CV64" s="126"/>
      <c r="CW64" s="126"/>
      <c r="CX64" s="126"/>
      <c r="CY64" s="126"/>
      <c r="CZ64" s="126"/>
      <c r="DA64" s="126"/>
      <c r="DB64" s="126"/>
      <c r="DC64" s="126"/>
      <c r="DD64" s="126"/>
      <c r="DE64" s="127"/>
      <c r="DF64" s="126"/>
      <c r="DG64" s="126"/>
    </row>
    <row r="65" spans="55:111">
      <c r="BC65" s="126"/>
      <c r="BD65" s="127"/>
      <c r="BE65" s="127"/>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8"/>
      <c r="CL65" s="127"/>
      <c r="CM65" s="126"/>
      <c r="CN65" s="126"/>
      <c r="CO65" s="126"/>
      <c r="CP65" s="126"/>
      <c r="CQ65" s="126"/>
      <c r="CR65" s="126"/>
      <c r="CS65" s="126"/>
      <c r="CT65" s="126"/>
      <c r="CU65" s="126"/>
      <c r="CV65" s="126"/>
      <c r="CW65" s="126"/>
      <c r="CX65" s="126"/>
      <c r="CY65" s="126"/>
      <c r="CZ65" s="126"/>
      <c r="DA65" s="126"/>
      <c r="DB65" s="126"/>
      <c r="DC65" s="126"/>
      <c r="DD65" s="126"/>
      <c r="DE65" s="127"/>
      <c r="DF65" s="126"/>
      <c r="DG65" s="126"/>
    </row>
    <row r="66" spans="55:111">
      <c r="BC66" s="126"/>
      <c r="BD66" s="127"/>
      <c r="BE66" s="127"/>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8"/>
      <c r="CL66" s="127"/>
      <c r="CM66" s="126"/>
      <c r="CN66" s="126"/>
      <c r="CO66" s="126"/>
      <c r="CP66" s="126"/>
      <c r="CQ66" s="126"/>
      <c r="CR66" s="126"/>
      <c r="CS66" s="126"/>
      <c r="CT66" s="126"/>
      <c r="CU66" s="126"/>
      <c r="CV66" s="126"/>
      <c r="CW66" s="126"/>
      <c r="CX66" s="126"/>
      <c r="CY66" s="126"/>
      <c r="CZ66" s="126"/>
      <c r="DA66" s="126"/>
      <c r="DB66" s="126"/>
      <c r="DC66" s="126"/>
      <c r="DD66" s="126"/>
      <c r="DE66" s="127"/>
      <c r="DF66" s="126"/>
      <c r="DG66" s="126"/>
    </row>
    <row r="67" spans="55:111">
      <c r="BC67" s="126"/>
      <c r="BD67" s="127"/>
      <c r="BE67" s="127"/>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8"/>
      <c r="CL67" s="127"/>
      <c r="CM67" s="126"/>
      <c r="CN67" s="126"/>
      <c r="CO67" s="126"/>
      <c r="CP67" s="126"/>
      <c r="CQ67" s="126"/>
      <c r="CR67" s="126"/>
      <c r="CS67" s="126"/>
      <c r="CT67" s="126"/>
      <c r="CU67" s="126"/>
      <c r="CV67" s="126"/>
      <c r="CW67" s="126"/>
      <c r="CX67" s="126"/>
      <c r="CY67" s="126"/>
      <c r="CZ67" s="126"/>
      <c r="DA67" s="126"/>
      <c r="DB67" s="126"/>
      <c r="DC67" s="126"/>
      <c r="DD67" s="126"/>
      <c r="DE67" s="127"/>
      <c r="DF67" s="126"/>
      <c r="DG67" s="126"/>
    </row>
    <row r="68" spans="55:111">
      <c r="BC68" s="126"/>
      <c r="BD68" s="127"/>
      <c r="BE68" s="127"/>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8"/>
      <c r="CL68" s="127"/>
      <c r="CM68" s="126"/>
      <c r="CN68" s="126"/>
      <c r="CO68" s="126"/>
      <c r="CP68" s="126"/>
      <c r="CQ68" s="126"/>
      <c r="CR68" s="126"/>
      <c r="CS68" s="126"/>
      <c r="CT68" s="126"/>
      <c r="CU68" s="126"/>
      <c r="CV68" s="126"/>
      <c r="CW68" s="126"/>
      <c r="CX68" s="126"/>
      <c r="CY68" s="126"/>
      <c r="CZ68" s="126"/>
      <c r="DA68" s="126"/>
      <c r="DB68" s="126"/>
      <c r="DC68" s="126"/>
      <c r="DD68" s="126"/>
      <c r="DE68" s="127"/>
      <c r="DF68" s="126"/>
      <c r="DG68" s="126"/>
    </row>
    <row r="69" spans="55:111">
      <c r="BC69" s="126"/>
      <c r="BD69" s="127"/>
      <c r="BE69" s="127"/>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8"/>
      <c r="CL69" s="127"/>
      <c r="CM69" s="126"/>
      <c r="CN69" s="126"/>
      <c r="CO69" s="126"/>
      <c r="CP69" s="126"/>
      <c r="CQ69" s="126"/>
      <c r="CR69" s="126"/>
      <c r="CS69" s="126"/>
      <c r="CT69" s="126"/>
      <c r="CU69" s="126"/>
      <c r="CV69" s="126"/>
      <c r="CW69" s="126"/>
      <c r="CX69" s="126"/>
      <c r="CY69" s="126"/>
      <c r="CZ69" s="126"/>
      <c r="DA69" s="126"/>
      <c r="DB69" s="126"/>
      <c r="DC69" s="126"/>
      <c r="DD69" s="126"/>
      <c r="DE69" s="127"/>
      <c r="DF69" s="126"/>
      <c r="DG69" s="126"/>
    </row>
    <row r="70" spans="55:111">
      <c r="BC70" s="126"/>
      <c r="BD70" s="127"/>
      <c r="BE70" s="127"/>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8"/>
      <c r="CL70" s="127"/>
      <c r="CM70" s="126"/>
      <c r="CN70" s="126"/>
      <c r="CO70" s="126"/>
      <c r="CP70" s="126"/>
      <c r="CQ70" s="126"/>
      <c r="CR70" s="126"/>
      <c r="CS70" s="126"/>
      <c r="CT70" s="126"/>
      <c r="CU70" s="126"/>
      <c r="CV70" s="126"/>
      <c r="CW70" s="126"/>
      <c r="CX70" s="126"/>
      <c r="CY70" s="126"/>
      <c r="CZ70" s="126"/>
      <c r="DA70" s="126"/>
      <c r="DB70" s="126"/>
      <c r="DC70" s="126"/>
      <c r="DD70" s="126"/>
      <c r="DE70" s="127"/>
      <c r="DF70" s="126"/>
      <c r="DG70" s="126"/>
    </row>
    <row r="71" spans="55:111">
      <c r="BC71" s="126"/>
      <c r="BD71" s="127"/>
      <c r="BE71" s="127"/>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8"/>
      <c r="CL71" s="127"/>
      <c r="CM71" s="126"/>
      <c r="CN71" s="126"/>
      <c r="CO71" s="126"/>
      <c r="CP71" s="126"/>
      <c r="CQ71" s="126"/>
      <c r="CR71" s="126"/>
      <c r="CS71" s="126"/>
      <c r="CT71" s="126"/>
      <c r="CU71" s="126"/>
      <c r="CV71" s="126"/>
      <c r="CW71" s="126"/>
      <c r="CX71" s="126"/>
      <c r="CY71" s="126"/>
      <c r="CZ71" s="126"/>
      <c r="DA71" s="126"/>
      <c r="DB71" s="126"/>
      <c r="DC71" s="126"/>
      <c r="DD71" s="126"/>
      <c r="DE71" s="127"/>
      <c r="DF71" s="126"/>
      <c r="DG71" s="126"/>
    </row>
    <row r="72" spans="55:111">
      <c r="BC72" s="126"/>
      <c r="BD72" s="127"/>
      <c r="BE72" s="127"/>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8"/>
      <c r="CL72" s="127"/>
      <c r="CM72" s="126"/>
      <c r="CN72" s="126"/>
      <c r="CO72" s="126"/>
      <c r="CP72" s="126"/>
      <c r="CQ72" s="126"/>
      <c r="CR72" s="126"/>
      <c r="CS72" s="126"/>
      <c r="CT72" s="126"/>
      <c r="CU72" s="126"/>
      <c r="CV72" s="126"/>
      <c r="CW72" s="126"/>
      <c r="CX72" s="126"/>
      <c r="CY72" s="126"/>
      <c r="CZ72" s="126"/>
      <c r="DA72" s="126"/>
      <c r="DB72" s="126"/>
      <c r="DC72" s="126"/>
      <c r="DD72" s="126"/>
      <c r="DE72" s="127"/>
      <c r="DF72" s="126"/>
      <c r="DG72" s="126"/>
    </row>
    <row r="73" spans="55:111">
      <c r="BC73" s="126"/>
      <c r="BD73" s="127"/>
      <c r="BE73" s="127"/>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8"/>
      <c r="CL73" s="127"/>
      <c r="CM73" s="126"/>
      <c r="CN73" s="126"/>
      <c r="CO73" s="126"/>
      <c r="CP73" s="126"/>
      <c r="CQ73" s="126"/>
      <c r="CR73" s="126"/>
      <c r="CS73" s="126"/>
      <c r="CT73" s="126"/>
      <c r="CU73" s="126"/>
      <c r="CV73" s="126"/>
      <c r="CW73" s="126"/>
      <c r="CX73" s="126"/>
      <c r="CY73" s="126"/>
      <c r="CZ73" s="126"/>
      <c r="DA73" s="126"/>
      <c r="DB73" s="126"/>
      <c r="DC73" s="126"/>
      <c r="DD73" s="126"/>
      <c r="DE73" s="127"/>
      <c r="DF73" s="126"/>
      <c r="DG73" s="126"/>
    </row>
    <row r="74" spans="55:111">
      <c r="BC74" s="126"/>
      <c r="BD74" s="127"/>
      <c r="BE74" s="127"/>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8"/>
      <c r="CL74" s="127"/>
      <c r="CM74" s="126"/>
      <c r="CN74" s="126"/>
      <c r="CO74" s="126"/>
      <c r="CP74" s="126"/>
      <c r="CQ74" s="126"/>
      <c r="CR74" s="126"/>
      <c r="CS74" s="126"/>
      <c r="CT74" s="126"/>
      <c r="CU74" s="126"/>
      <c r="CV74" s="126"/>
      <c r="CW74" s="126"/>
      <c r="CX74" s="126"/>
      <c r="CY74" s="126"/>
      <c r="CZ74" s="126"/>
      <c r="DA74" s="126"/>
      <c r="DB74" s="126"/>
      <c r="DC74" s="126"/>
      <c r="DD74" s="126"/>
      <c r="DE74" s="127"/>
      <c r="DF74" s="126"/>
      <c r="DG74" s="126"/>
    </row>
    <row r="75" spans="55:111">
      <c r="BC75" s="126"/>
      <c r="BD75" s="127"/>
      <c r="BE75" s="127"/>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8"/>
      <c r="CL75" s="127"/>
      <c r="CM75" s="126"/>
      <c r="CN75" s="126"/>
      <c r="CO75" s="126"/>
      <c r="CP75" s="126"/>
      <c r="CQ75" s="126"/>
      <c r="CR75" s="126"/>
      <c r="CS75" s="126"/>
      <c r="CT75" s="126"/>
      <c r="CU75" s="126"/>
      <c r="CV75" s="126"/>
      <c r="CW75" s="126"/>
      <c r="CX75" s="126"/>
      <c r="CY75" s="126"/>
      <c r="CZ75" s="126"/>
      <c r="DA75" s="126"/>
      <c r="DB75" s="126"/>
      <c r="DC75" s="126"/>
      <c r="DD75" s="126"/>
      <c r="DE75" s="127"/>
      <c r="DF75" s="126"/>
      <c r="DG75" s="126"/>
    </row>
    <row r="76" spans="55:111">
      <c r="BC76" s="126"/>
      <c r="BD76" s="127"/>
      <c r="BE76" s="127"/>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8"/>
      <c r="CL76" s="127"/>
      <c r="CM76" s="126"/>
      <c r="CN76" s="126"/>
      <c r="CO76" s="126"/>
      <c r="CP76" s="126"/>
      <c r="CQ76" s="126"/>
      <c r="CR76" s="126"/>
      <c r="CS76" s="126"/>
      <c r="CT76" s="126"/>
      <c r="CU76" s="126"/>
      <c r="CV76" s="126"/>
      <c r="CW76" s="126"/>
      <c r="CX76" s="126"/>
      <c r="CY76" s="126"/>
      <c r="CZ76" s="126"/>
      <c r="DA76" s="126"/>
      <c r="DB76" s="126"/>
      <c r="DC76" s="126"/>
      <c r="DD76" s="126"/>
      <c r="DE76" s="127"/>
      <c r="DF76" s="126"/>
      <c r="DG76" s="126"/>
    </row>
    <row r="77" spans="55:111">
      <c r="BC77" s="126"/>
      <c r="BD77" s="127"/>
      <c r="BE77" s="127"/>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8"/>
      <c r="CL77" s="127"/>
      <c r="CM77" s="126"/>
      <c r="CN77" s="126"/>
      <c r="CO77" s="126"/>
      <c r="CP77" s="126"/>
      <c r="CQ77" s="126"/>
      <c r="CR77" s="126"/>
      <c r="CS77" s="126"/>
      <c r="CT77" s="126"/>
      <c r="CU77" s="126"/>
      <c r="CV77" s="126"/>
      <c r="CW77" s="126"/>
      <c r="CX77" s="126"/>
      <c r="CY77" s="126"/>
      <c r="CZ77" s="126"/>
      <c r="DA77" s="126"/>
      <c r="DB77" s="126"/>
      <c r="DC77" s="126"/>
      <c r="DD77" s="126"/>
      <c r="DE77" s="127"/>
      <c r="DF77" s="126"/>
      <c r="DG77" s="126"/>
    </row>
    <row r="78" spans="55:111">
      <c r="BC78" s="126"/>
      <c r="BD78" s="127"/>
      <c r="BE78" s="127"/>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8"/>
      <c r="CL78" s="127"/>
      <c r="CM78" s="126"/>
      <c r="CN78" s="126"/>
      <c r="CO78" s="126"/>
      <c r="CP78" s="126"/>
      <c r="CQ78" s="126"/>
      <c r="CR78" s="126"/>
      <c r="CS78" s="126"/>
      <c r="CT78" s="126"/>
      <c r="CU78" s="126"/>
      <c r="CV78" s="126"/>
      <c r="CW78" s="126"/>
      <c r="CX78" s="126"/>
      <c r="CY78" s="126"/>
      <c r="CZ78" s="126"/>
      <c r="DA78" s="126"/>
      <c r="DB78" s="126"/>
      <c r="DC78" s="126"/>
      <c r="DD78" s="126"/>
      <c r="DE78" s="127"/>
      <c r="DF78" s="126"/>
      <c r="DG78" s="126"/>
    </row>
    <row r="79" spans="55:111">
      <c r="BC79" s="126"/>
      <c r="BD79" s="127"/>
      <c r="BE79" s="127"/>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8"/>
      <c r="CL79" s="127"/>
      <c r="CM79" s="126"/>
      <c r="CN79" s="126"/>
      <c r="CO79" s="126"/>
      <c r="CP79" s="126"/>
      <c r="CQ79" s="126"/>
      <c r="CR79" s="126"/>
      <c r="CS79" s="126"/>
      <c r="CT79" s="126"/>
      <c r="CU79" s="126"/>
      <c r="CV79" s="126"/>
      <c r="CW79" s="126"/>
      <c r="CX79" s="126"/>
      <c r="CY79" s="126"/>
      <c r="CZ79" s="126"/>
      <c r="DA79" s="126"/>
      <c r="DB79" s="126"/>
      <c r="DC79" s="126"/>
      <c r="DD79" s="126"/>
      <c r="DE79" s="127"/>
      <c r="DF79" s="126"/>
      <c r="DG79" s="126"/>
    </row>
    <row r="80" spans="55:111">
      <c r="BC80" s="126"/>
      <c r="BD80" s="127"/>
      <c r="BE80" s="127"/>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8"/>
      <c r="CL80" s="127"/>
      <c r="CM80" s="126"/>
      <c r="CN80" s="126"/>
      <c r="CO80" s="126"/>
      <c r="CP80" s="126"/>
      <c r="CQ80" s="126"/>
      <c r="CR80" s="126"/>
      <c r="CS80" s="126"/>
      <c r="CT80" s="126"/>
      <c r="CU80" s="126"/>
      <c r="CV80" s="126"/>
      <c r="CW80" s="126"/>
      <c r="CX80" s="126"/>
      <c r="CY80" s="126"/>
      <c r="CZ80" s="126"/>
      <c r="DA80" s="126"/>
      <c r="DB80" s="126"/>
      <c r="DC80" s="126"/>
      <c r="DD80" s="126"/>
      <c r="DE80" s="127"/>
      <c r="DF80" s="126"/>
      <c r="DG80" s="126"/>
    </row>
    <row r="81" spans="55:111">
      <c r="BC81" s="126"/>
      <c r="BD81" s="127"/>
      <c r="BE81" s="127"/>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8"/>
      <c r="CL81" s="127"/>
      <c r="CM81" s="126"/>
      <c r="CN81" s="126"/>
      <c r="CO81" s="126"/>
      <c r="CP81" s="126"/>
      <c r="CQ81" s="126"/>
      <c r="CR81" s="126"/>
      <c r="CS81" s="126"/>
      <c r="CT81" s="126"/>
      <c r="CU81" s="126"/>
      <c r="CV81" s="126"/>
      <c r="CW81" s="126"/>
      <c r="CX81" s="126"/>
      <c r="CY81" s="126"/>
      <c r="CZ81" s="126"/>
      <c r="DA81" s="126"/>
      <c r="DB81" s="126"/>
      <c r="DC81" s="126"/>
      <c r="DD81" s="126"/>
      <c r="DE81" s="127"/>
      <c r="DF81" s="126"/>
      <c r="DG81" s="126"/>
    </row>
    <row r="82" spans="55:111">
      <c r="BC82" s="126"/>
      <c r="BD82" s="127"/>
      <c r="BE82" s="127"/>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8"/>
      <c r="CL82" s="127"/>
      <c r="CM82" s="126"/>
      <c r="CN82" s="126"/>
      <c r="CO82" s="126"/>
      <c r="CP82" s="126"/>
      <c r="CQ82" s="126"/>
      <c r="CR82" s="126"/>
      <c r="CS82" s="126"/>
      <c r="CT82" s="126"/>
      <c r="CU82" s="126"/>
      <c r="CV82" s="126"/>
      <c r="CW82" s="126"/>
      <c r="CX82" s="126"/>
      <c r="CY82" s="126"/>
      <c r="CZ82" s="126"/>
      <c r="DA82" s="126"/>
      <c r="DB82" s="126"/>
      <c r="DC82" s="126"/>
      <c r="DD82" s="126"/>
      <c r="DE82" s="127"/>
      <c r="DF82" s="126"/>
      <c r="DG82" s="126"/>
    </row>
    <row r="83" spans="55:111">
      <c r="BC83" s="126"/>
      <c r="BD83" s="127"/>
      <c r="BE83" s="127"/>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8"/>
      <c r="CL83" s="127"/>
      <c r="CM83" s="126"/>
      <c r="CN83" s="126"/>
      <c r="CO83" s="126"/>
      <c r="CP83" s="126"/>
      <c r="CQ83" s="126"/>
      <c r="CR83" s="126"/>
      <c r="CS83" s="126"/>
      <c r="CT83" s="126"/>
      <c r="CU83" s="126"/>
      <c r="CV83" s="126"/>
      <c r="CW83" s="126"/>
      <c r="CX83" s="126"/>
      <c r="CY83" s="126"/>
      <c r="CZ83" s="126"/>
      <c r="DA83" s="126"/>
      <c r="DB83" s="126"/>
      <c r="DC83" s="126"/>
      <c r="DD83" s="126"/>
      <c r="DE83" s="127"/>
      <c r="DF83" s="126"/>
      <c r="DG83" s="126"/>
    </row>
    <row r="84" spans="55:111">
      <c r="BC84" s="126"/>
      <c r="BD84" s="127"/>
      <c r="BE84" s="127"/>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8"/>
      <c r="CL84" s="127"/>
      <c r="CM84" s="126"/>
      <c r="CN84" s="126"/>
      <c r="CO84" s="126"/>
      <c r="CP84" s="126"/>
      <c r="CQ84" s="126"/>
      <c r="CR84" s="126"/>
      <c r="CS84" s="126"/>
      <c r="CT84" s="126"/>
      <c r="CU84" s="126"/>
      <c r="CV84" s="126"/>
      <c r="CW84" s="126"/>
      <c r="CX84" s="126"/>
      <c r="CY84" s="126"/>
      <c r="CZ84" s="126"/>
      <c r="DA84" s="126"/>
      <c r="DB84" s="126"/>
      <c r="DC84" s="126"/>
      <c r="DD84" s="126"/>
      <c r="DE84" s="127"/>
      <c r="DF84" s="126"/>
      <c r="DG84" s="126"/>
    </row>
    <row r="85" spans="55:111">
      <c r="BC85" s="126"/>
      <c r="BD85" s="127"/>
      <c r="BE85" s="127"/>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8"/>
      <c r="CL85" s="127"/>
      <c r="CM85" s="126"/>
      <c r="CN85" s="126"/>
      <c r="CO85" s="126"/>
      <c r="CP85" s="126"/>
      <c r="CQ85" s="126"/>
      <c r="CR85" s="126"/>
      <c r="CS85" s="126"/>
      <c r="CT85" s="126"/>
      <c r="CU85" s="126"/>
      <c r="CV85" s="126"/>
      <c r="CW85" s="126"/>
      <c r="CX85" s="126"/>
      <c r="CY85" s="126"/>
      <c r="CZ85" s="126"/>
      <c r="DA85" s="126"/>
      <c r="DB85" s="126"/>
      <c r="DC85" s="126"/>
      <c r="DD85" s="126"/>
      <c r="DE85" s="127"/>
      <c r="DF85" s="126"/>
      <c r="DG85" s="126"/>
    </row>
    <row r="86" spans="55:111">
      <c r="BC86" s="126"/>
      <c r="BD86" s="127"/>
      <c r="BE86" s="127"/>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8"/>
      <c r="CL86" s="127"/>
      <c r="CM86" s="126"/>
      <c r="CN86" s="126"/>
      <c r="CO86" s="126"/>
      <c r="CP86" s="126"/>
      <c r="CQ86" s="126"/>
      <c r="CR86" s="126"/>
      <c r="CS86" s="126"/>
      <c r="CT86" s="126"/>
      <c r="CU86" s="126"/>
      <c r="CV86" s="126"/>
      <c r="CW86" s="126"/>
      <c r="CX86" s="126"/>
      <c r="CY86" s="126"/>
      <c r="CZ86" s="126"/>
      <c r="DA86" s="126"/>
      <c r="DB86" s="126"/>
      <c r="DC86" s="126"/>
      <c r="DD86" s="126"/>
      <c r="DE86" s="127"/>
      <c r="DF86" s="126"/>
      <c r="DG86" s="126"/>
    </row>
    <row r="87" spans="55:111">
      <c r="BC87" s="126"/>
      <c r="BD87" s="127"/>
      <c r="BE87" s="127"/>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8"/>
      <c r="CL87" s="127"/>
      <c r="CM87" s="126"/>
      <c r="CN87" s="126"/>
      <c r="CO87" s="126"/>
      <c r="CP87" s="126"/>
      <c r="CQ87" s="126"/>
      <c r="CR87" s="126"/>
      <c r="CS87" s="126"/>
      <c r="CT87" s="126"/>
      <c r="CU87" s="126"/>
      <c r="CV87" s="126"/>
      <c r="CW87" s="126"/>
      <c r="CX87" s="126"/>
      <c r="CY87" s="126"/>
      <c r="CZ87" s="126"/>
      <c r="DA87" s="126"/>
      <c r="DB87" s="126"/>
      <c r="DC87" s="126"/>
      <c r="DD87" s="126"/>
      <c r="DE87" s="127"/>
      <c r="DF87" s="126"/>
      <c r="DG87" s="126"/>
    </row>
    <row r="88" spans="55:111">
      <c r="BC88" s="126"/>
      <c r="BD88" s="127"/>
      <c r="BE88" s="127"/>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8"/>
      <c r="CL88" s="127"/>
      <c r="CM88" s="126"/>
      <c r="CN88" s="126"/>
      <c r="CO88" s="126"/>
      <c r="CP88" s="126"/>
      <c r="CQ88" s="126"/>
      <c r="CR88" s="126"/>
      <c r="CS88" s="126"/>
      <c r="CT88" s="126"/>
      <c r="CU88" s="126"/>
      <c r="CV88" s="126"/>
      <c r="CW88" s="126"/>
      <c r="CX88" s="126"/>
      <c r="CY88" s="126"/>
      <c r="CZ88" s="126"/>
      <c r="DA88" s="126"/>
      <c r="DB88" s="126"/>
      <c r="DC88" s="126"/>
      <c r="DD88" s="126"/>
      <c r="DE88" s="127"/>
      <c r="DF88" s="126"/>
      <c r="DG88" s="126"/>
    </row>
    <row r="89" spans="55:111">
      <c r="BC89" s="126"/>
      <c r="BD89" s="127"/>
      <c r="BE89" s="127"/>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8"/>
      <c r="CL89" s="127"/>
      <c r="CM89" s="126"/>
      <c r="CN89" s="126"/>
      <c r="CO89" s="126"/>
      <c r="CP89" s="126"/>
      <c r="CQ89" s="126"/>
      <c r="CR89" s="126"/>
      <c r="CS89" s="126"/>
      <c r="CT89" s="126"/>
      <c r="CU89" s="126"/>
      <c r="CV89" s="126"/>
      <c r="CW89" s="126"/>
      <c r="CX89" s="126"/>
      <c r="CY89" s="126"/>
      <c r="CZ89" s="126"/>
      <c r="DA89" s="126"/>
      <c r="DB89" s="126"/>
      <c r="DC89" s="126"/>
      <c r="DD89" s="126"/>
      <c r="DE89" s="127"/>
      <c r="DF89" s="126"/>
      <c r="DG89" s="126"/>
    </row>
    <row r="90" spans="55:111">
      <c r="BC90" s="126"/>
      <c r="BD90" s="127"/>
      <c r="BE90" s="127"/>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8"/>
      <c r="CL90" s="127"/>
      <c r="CM90" s="126"/>
      <c r="CN90" s="126"/>
      <c r="CO90" s="126"/>
      <c r="CP90" s="126"/>
      <c r="CQ90" s="126"/>
      <c r="CR90" s="126"/>
      <c r="CS90" s="126"/>
      <c r="CT90" s="126"/>
      <c r="CU90" s="126"/>
      <c r="CV90" s="126"/>
      <c r="CW90" s="126"/>
      <c r="CX90" s="126"/>
      <c r="CY90" s="126"/>
      <c r="CZ90" s="126"/>
      <c r="DA90" s="126"/>
      <c r="DB90" s="126"/>
      <c r="DC90" s="126"/>
      <c r="DD90" s="126"/>
      <c r="DE90" s="127"/>
      <c r="DF90" s="126"/>
      <c r="DG90" s="126"/>
    </row>
    <row r="91" spans="55:111">
      <c r="BC91" s="126"/>
      <c r="BD91" s="127"/>
      <c r="BE91" s="127"/>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8"/>
      <c r="CL91" s="127"/>
      <c r="CM91" s="126"/>
      <c r="CN91" s="126"/>
      <c r="CO91" s="126"/>
      <c r="CP91" s="126"/>
      <c r="CQ91" s="126"/>
      <c r="CR91" s="126"/>
      <c r="CS91" s="126"/>
      <c r="CT91" s="126"/>
      <c r="CU91" s="126"/>
      <c r="CV91" s="126"/>
      <c r="CW91" s="126"/>
      <c r="CX91" s="126"/>
      <c r="CY91" s="126"/>
      <c r="CZ91" s="126"/>
      <c r="DA91" s="126"/>
      <c r="DB91" s="126"/>
      <c r="DC91" s="126"/>
      <c r="DD91" s="126"/>
      <c r="DE91" s="127"/>
      <c r="DF91" s="126"/>
      <c r="DG91" s="126"/>
    </row>
    <row r="92" spans="55:111">
      <c r="BC92" s="126"/>
      <c r="BD92" s="127"/>
      <c r="BE92" s="127"/>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8"/>
      <c r="CL92" s="127"/>
      <c r="CM92" s="126"/>
      <c r="CN92" s="126"/>
      <c r="CO92" s="126"/>
      <c r="CP92" s="126"/>
      <c r="CQ92" s="126"/>
      <c r="CR92" s="126"/>
      <c r="CS92" s="126"/>
      <c r="CT92" s="126"/>
      <c r="CU92" s="126"/>
      <c r="CV92" s="126"/>
      <c r="CW92" s="126"/>
      <c r="CX92" s="126"/>
      <c r="CY92" s="126"/>
      <c r="CZ92" s="126"/>
      <c r="DA92" s="126"/>
      <c r="DB92" s="126"/>
      <c r="DC92" s="126"/>
      <c r="DD92" s="126"/>
      <c r="DE92" s="127"/>
      <c r="DF92" s="126"/>
      <c r="DG92" s="126"/>
    </row>
    <row r="93" spans="55:111">
      <c r="BC93" s="126"/>
      <c r="BD93" s="127"/>
      <c r="BE93" s="127"/>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8"/>
      <c r="CL93" s="127"/>
      <c r="CM93" s="126"/>
      <c r="CN93" s="126"/>
      <c r="CO93" s="126"/>
      <c r="CP93" s="126"/>
      <c r="CQ93" s="126"/>
      <c r="CR93" s="126"/>
      <c r="CS93" s="126"/>
      <c r="CT93" s="126"/>
      <c r="CU93" s="126"/>
      <c r="CV93" s="126"/>
      <c r="CW93" s="126"/>
      <c r="CX93" s="126"/>
      <c r="CY93" s="126"/>
      <c r="CZ93" s="126"/>
      <c r="DA93" s="126"/>
      <c r="DB93" s="126"/>
      <c r="DC93" s="126"/>
      <c r="DD93" s="126"/>
      <c r="DE93" s="127"/>
      <c r="DF93" s="126"/>
      <c r="DG93" s="126"/>
    </row>
    <row r="94" spans="55:111">
      <c r="BC94" s="126"/>
      <c r="BD94" s="127"/>
      <c r="BE94" s="127"/>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8"/>
      <c r="CL94" s="127"/>
      <c r="CM94" s="126"/>
      <c r="CN94" s="126"/>
      <c r="CO94" s="126"/>
      <c r="CP94" s="126"/>
      <c r="CQ94" s="126"/>
      <c r="CR94" s="126"/>
      <c r="CS94" s="126"/>
      <c r="CT94" s="126"/>
      <c r="CU94" s="126"/>
      <c r="CV94" s="126"/>
      <c r="CW94" s="126"/>
      <c r="CX94" s="126"/>
      <c r="CY94" s="126"/>
      <c r="CZ94" s="126"/>
      <c r="DA94" s="126"/>
      <c r="DB94" s="126"/>
      <c r="DC94" s="126"/>
      <c r="DD94" s="126"/>
      <c r="DE94" s="127"/>
      <c r="DF94" s="126"/>
      <c r="DG94" s="126"/>
    </row>
    <row r="95" spans="55:111">
      <c r="BC95" s="126"/>
      <c r="BD95" s="127"/>
      <c r="BE95" s="127"/>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8"/>
      <c r="CL95" s="127"/>
      <c r="CM95" s="126"/>
      <c r="CN95" s="126"/>
      <c r="CO95" s="126"/>
      <c r="CP95" s="126"/>
      <c r="CQ95" s="126"/>
      <c r="CR95" s="126"/>
      <c r="CS95" s="126"/>
      <c r="CT95" s="126"/>
      <c r="CU95" s="126"/>
      <c r="CV95" s="126"/>
      <c r="CW95" s="126"/>
      <c r="CX95" s="126"/>
      <c r="CY95" s="126"/>
      <c r="CZ95" s="126"/>
      <c r="DA95" s="126"/>
      <c r="DB95" s="126"/>
      <c r="DC95" s="126"/>
      <c r="DD95" s="126"/>
      <c r="DE95" s="127"/>
      <c r="DF95" s="126"/>
      <c r="DG95" s="126"/>
    </row>
    <row r="96" spans="55:111">
      <c r="BC96" s="126"/>
      <c r="BD96" s="127"/>
      <c r="BE96" s="127"/>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8"/>
      <c r="CL96" s="127"/>
      <c r="CM96" s="126"/>
      <c r="CN96" s="126"/>
      <c r="CO96" s="126"/>
      <c r="CP96" s="126"/>
      <c r="CQ96" s="126"/>
      <c r="CR96" s="126"/>
      <c r="CS96" s="126"/>
      <c r="CT96" s="126"/>
      <c r="CU96" s="126"/>
      <c r="CV96" s="126"/>
      <c r="CW96" s="126"/>
      <c r="CX96" s="126"/>
      <c r="CY96" s="126"/>
      <c r="CZ96" s="126"/>
      <c r="DA96" s="126"/>
      <c r="DB96" s="126"/>
      <c r="DC96" s="126"/>
      <c r="DD96" s="126"/>
      <c r="DE96" s="127"/>
      <c r="DF96" s="126"/>
      <c r="DG96" s="126"/>
    </row>
    <row r="97" spans="55:111">
      <c r="BC97" s="126"/>
      <c r="BD97" s="127"/>
      <c r="BE97" s="127"/>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8"/>
      <c r="CL97" s="127"/>
      <c r="CM97" s="126"/>
      <c r="CN97" s="126"/>
      <c r="CO97" s="126"/>
      <c r="CP97" s="126"/>
      <c r="CQ97" s="126"/>
      <c r="CR97" s="126"/>
      <c r="CS97" s="126"/>
      <c r="CT97" s="126"/>
      <c r="CU97" s="126"/>
      <c r="CV97" s="126"/>
      <c r="CW97" s="126"/>
      <c r="CX97" s="126"/>
      <c r="CY97" s="126"/>
      <c r="CZ97" s="126"/>
      <c r="DA97" s="126"/>
      <c r="DB97" s="126"/>
      <c r="DC97" s="126"/>
      <c r="DD97" s="126"/>
      <c r="DE97" s="127"/>
      <c r="DF97" s="126"/>
      <c r="DG97" s="126"/>
    </row>
    <row r="98" spans="55:111">
      <c r="BC98" s="126"/>
      <c r="BD98" s="127"/>
      <c r="BE98" s="127"/>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8"/>
      <c r="CL98" s="127"/>
      <c r="CM98" s="126"/>
      <c r="CN98" s="126"/>
      <c r="CO98" s="126"/>
      <c r="CP98" s="126"/>
      <c r="CQ98" s="126"/>
      <c r="CR98" s="126"/>
      <c r="CS98" s="126"/>
      <c r="CT98" s="126"/>
      <c r="CU98" s="126"/>
      <c r="CV98" s="126"/>
      <c r="CW98" s="126"/>
      <c r="CX98" s="126"/>
      <c r="CY98" s="126"/>
      <c r="CZ98" s="126"/>
      <c r="DA98" s="126"/>
      <c r="DB98" s="126"/>
      <c r="DC98" s="126"/>
      <c r="DD98" s="126"/>
      <c r="DE98" s="127"/>
      <c r="DF98" s="126"/>
      <c r="DG98" s="126"/>
    </row>
    <row r="99" spans="55:111">
      <c r="BC99" s="126"/>
      <c r="BD99" s="127"/>
      <c r="BE99" s="127"/>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8"/>
      <c r="CL99" s="127"/>
      <c r="CM99" s="126"/>
      <c r="CN99" s="126"/>
      <c r="CO99" s="126"/>
      <c r="CP99" s="126"/>
      <c r="CQ99" s="126"/>
      <c r="CR99" s="126"/>
      <c r="CS99" s="126"/>
      <c r="CT99" s="126"/>
      <c r="CU99" s="126"/>
      <c r="CV99" s="126"/>
      <c r="CW99" s="126"/>
      <c r="CX99" s="126"/>
      <c r="CY99" s="126"/>
      <c r="CZ99" s="126"/>
      <c r="DA99" s="126"/>
      <c r="DB99" s="126"/>
      <c r="DC99" s="126"/>
      <c r="DD99" s="126"/>
      <c r="DE99" s="127"/>
      <c r="DF99" s="126"/>
      <c r="DG99" s="126"/>
    </row>
    <row r="100" spans="55:111">
      <c r="BC100" s="126"/>
      <c r="BD100" s="127"/>
      <c r="BE100" s="127"/>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8"/>
      <c r="CL100" s="127"/>
      <c r="CM100" s="126"/>
      <c r="CN100" s="126"/>
      <c r="CO100" s="126"/>
      <c r="CP100" s="126"/>
      <c r="CQ100" s="126"/>
      <c r="CR100" s="126"/>
      <c r="CS100" s="126"/>
      <c r="CT100" s="126"/>
      <c r="CU100" s="126"/>
      <c r="CV100" s="126"/>
      <c r="CW100" s="126"/>
      <c r="CX100" s="126"/>
      <c r="CY100" s="126"/>
      <c r="CZ100" s="126"/>
      <c r="DA100" s="126"/>
      <c r="DB100" s="126"/>
      <c r="DC100" s="126"/>
      <c r="DD100" s="126"/>
      <c r="DE100" s="127"/>
      <c r="DF100" s="126"/>
      <c r="DG100" s="126"/>
    </row>
    <row r="101" spans="55:111">
      <c r="BC101" s="126"/>
      <c r="BD101" s="127"/>
      <c r="BE101" s="127"/>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8"/>
      <c r="CL101" s="127"/>
      <c r="CM101" s="126"/>
      <c r="CN101" s="126"/>
      <c r="CO101" s="126"/>
      <c r="CP101" s="126"/>
      <c r="CQ101" s="126"/>
      <c r="CR101" s="126"/>
      <c r="CS101" s="126"/>
      <c r="CT101" s="126"/>
      <c r="CU101" s="126"/>
      <c r="CV101" s="126"/>
      <c r="CW101" s="126"/>
      <c r="CX101" s="126"/>
      <c r="CY101" s="126"/>
      <c r="CZ101" s="126"/>
      <c r="DA101" s="126"/>
      <c r="DB101" s="126"/>
      <c r="DC101" s="126"/>
      <c r="DD101" s="126"/>
      <c r="DE101" s="127"/>
      <c r="DF101" s="126"/>
      <c r="DG101" s="126"/>
    </row>
    <row r="102" spans="55:111">
      <c r="BC102" s="126"/>
      <c r="BD102" s="127"/>
      <c r="BE102" s="127"/>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8"/>
      <c r="CL102" s="127"/>
      <c r="CM102" s="126"/>
      <c r="CN102" s="126"/>
      <c r="CO102" s="126"/>
      <c r="CP102" s="126"/>
      <c r="CQ102" s="126"/>
      <c r="CR102" s="126"/>
      <c r="CS102" s="126"/>
      <c r="CT102" s="126"/>
      <c r="CU102" s="126"/>
      <c r="CV102" s="126"/>
      <c r="CW102" s="126"/>
      <c r="CX102" s="126"/>
      <c r="CY102" s="126"/>
      <c r="CZ102" s="126"/>
      <c r="DA102" s="126"/>
      <c r="DB102" s="126"/>
      <c r="DC102" s="126"/>
      <c r="DD102" s="126"/>
      <c r="DE102" s="127"/>
      <c r="DF102" s="126"/>
      <c r="DG102" s="126"/>
    </row>
    <row r="103" spans="55:111">
      <c r="BC103" s="126"/>
      <c r="BD103" s="127"/>
      <c r="BE103" s="127"/>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c r="CE103" s="126"/>
      <c r="CF103" s="126"/>
      <c r="CG103" s="126"/>
      <c r="CH103" s="126"/>
      <c r="CI103" s="126"/>
      <c r="CJ103" s="126"/>
      <c r="CK103" s="128"/>
      <c r="CL103" s="127"/>
      <c r="CM103" s="126"/>
      <c r="CN103" s="126"/>
      <c r="CO103" s="126"/>
      <c r="CP103" s="126"/>
      <c r="CQ103" s="126"/>
      <c r="CR103" s="126"/>
      <c r="CS103" s="126"/>
      <c r="CT103" s="126"/>
      <c r="CU103" s="126"/>
      <c r="CV103" s="126"/>
      <c r="CW103" s="126"/>
      <c r="CX103" s="126"/>
      <c r="CY103" s="126"/>
      <c r="CZ103" s="126"/>
      <c r="DA103" s="126"/>
      <c r="DB103" s="126"/>
      <c r="DC103" s="126"/>
      <c r="DD103" s="126"/>
      <c r="DE103" s="127"/>
      <c r="DF103" s="126"/>
      <c r="DG103" s="126"/>
    </row>
    <row r="104" spans="55:111">
      <c r="BC104" s="126"/>
      <c r="BD104" s="127"/>
      <c r="BE104" s="127"/>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8"/>
      <c r="CL104" s="127"/>
      <c r="CM104" s="126"/>
      <c r="CN104" s="126"/>
      <c r="CO104" s="126"/>
      <c r="CP104" s="126"/>
      <c r="CQ104" s="126"/>
      <c r="CR104" s="126"/>
      <c r="CS104" s="126"/>
      <c r="CT104" s="126"/>
      <c r="CU104" s="126"/>
      <c r="CV104" s="126"/>
      <c r="CW104" s="126"/>
      <c r="CX104" s="126"/>
      <c r="CY104" s="126"/>
      <c r="CZ104" s="126"/>
      <c r="DA104" s="126"/>
      <c r="DB104" s="126"/>
      <c r="DC104" s="126"/>
      <c r="DD104" s="126"/>
      <c r="DE104" s="127"/>
      <c r="DF104" s="126"/>
      <c r="DG104" s="126"/>
    </row>
    <row r="105" spans="55:111">
      <c r="BC105" s="126"/>
      <c r="BD105" s="127"/>
      <c r="BE105" s="127"/>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8"/>
      <c r="CL105" s="127"/>
      <c r="CM105" s="126"/>
      <c r="CN105" s="126"/>
      <c r="CO105" s="126"/>
      <c r="CP105" s="126"/>
      <c r="CQ105" s="126"/>
      <c r="CR105" s="126"/>
      <c r="CS105" s="126"/>
      <c r="CT105" s="126"/>
      <c r="CU105" s="126"/>
      <c r="CV105" s="126"/>
      <c r="CW105" s="126"/>
      <c r="CX105" s="126"/>
      <c r="CY105" s="126"/>
      <c r="CZ105" s="126"/>
      <c r="DA105" s="126"/>
      <c r="DB105" s="126"/>
      <c r="DC105" s="126"/>
      <c r="DD105" s="126"/>
      <c r="DE105" s="127"/>
      <c r="DF105" s="126"/>
      <c r="DG105" s="126"/>
    </row>
    <row r="106" spans="55:111">
      <c r="BC106" s="126"/>
      <c r="BD106" s="127"/>
      <c r="BE106" s="127"/>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8"/>
      <c r="CL106" s="127"/>
      <c r="CM106" s="126"/>
      <c r="CN106" s="126"/>
      <c r="CO106" s="126"/>
      <c r="CP106" s="126"/>
      <c r="CQ106" s="126"/>
      <c r="CR106" s="126"/>
      <c r="CS106" s="126"/>
      <c r="CT106" s="126"/>
      <c r="CU106" s="126"/>
      <c r="CV106" s="126"/>
      <c r="CW106" s="126"/>
      <c r="CX106" s="126"/>
      <c r="CY106" s="126"/>
      <c r="CZ106" s="126"/>
      <c r="DA106" s="126"/>
      <c r="DB106" s="126"/>
      <c r="DC106" s="126"/>
      <c r="DD106" s="126"/>
      <c r="DE106" s="127"/>
      <c r="DF106" s="126"/>
      <c r="DG106" s="126"/>
    </row>
    <row r="107" spans="55:111">
      <c r="BC107" s="126"/>
      <c r="BD107" s="127"/>
      <c r="BE107" s="127"/>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8"/>
      <c r="CL107" s="127"/>
      <c r="CM107" s="126"/>
      <c r="CN107" s="126"/>
      <c r="CO107" s="126"/>
      <c r="CP107" s="126"/>
      <c r="CQ107" s="126"/>
      <c r="CR107" s="126"/>
      <c r="CS107" s="126"/>
      <c r="CT107" s="126"/>
      <c r="CU107" s="126"/>
      <c r="CV107" s="126"/>
      <c r="CW107" s="126"/>
      <c r="CX107" s="126"/>
      <c r="CY107" s="126"/>
      <c r="CZ107" s="126"/>
      <c r="DA107" s="126"/>
      <c r="DB107" s="126"/>
      <c r="DC107" s="126"/>
      <c r="DD107" s="126"/>
      <c r="DE107" s="127"/>
      <c r="DF107" s="126"/>
      <c r="DG107" s="126"/>
    </row>
    <row r="108" spans="55:111">
      <c r="BC108" s="126"/>
      <c r="BD108" s="127"/>
      <c r="BE108" s="127"/>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8"/>
      <c r="CL108" s="127"/>
      <c r="CM108" s="126"/>
      <c r="CN108" s="126"/>
      <c r="CO108" s="126"/>
      <c r="CP108" s="126"/>
      <c r="CQ108" s="126"/>
      <c r="CR108" s="126"/>
      <c r="CS108" s="126"/>
      <c r="CT108" s="126"/>
      <c r="CU108" s="126"/>
      <c r="CV108" s="126"/>
      <c r="CW108" s="126"/>
      <c r="CX108" s="126"/>
      <c r="CY108" s="126"/>
      <c r="CZ108" s="126"/>
      <c r="DA108" s="126"/>
      <c r="DB108" s="126"/>
      <c r="DC108" s="126"/>
      <c r="DD108" s="126"/>
      <c r="DE108" s="127"/>
      <c r="DF108" s="126"/>
      <c r="DG108" s="126"/>
    </row>
    <row r="109" spans="55:111">
      <c r="BC109" s="126"/>
      <c r="BD109" s="127"/>
      <c r="BE109" s="127"/>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8"/>
      <c r="CL109" s="127"/>
      <c r="CM109" s="126"/>
      <c r="CN109" s="126"/>
      <c r="CO109" s="126"/>
      <c r="CP109" s="126"/>
      <c r="CQ109" s="126"/>
      <c r="CR109" s="126"/>
      <c r="CS109" s="126"/>
      <c r="CT109" s="126"/>
      <c r="CU109" s="126"/>
      <c r="CV109" s="126"/>
      <c r="CW109" s="126"/>
      <c r="CX109" s="126"/>
      <c r="CY109" s="126"/>
      <c r="CZ109" s="126"/>
      <c r="DA109" s="126"/>
      <c r="DB109" s="126"/>
      <c r="DC109" s="126"/>
      <c r="DD109" s="126"/>
      <c r="DE109" s="127"/>
      <c r="DF109" s="126"/>
      <c r="DG109" s="126"/>
    </row>
    <row r="110" spans="55:111">
      <c r="BC110" s="126"/>
      <c r="BD110" s="127"/>
      <c r="BE110" s="127"/>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8"/>
      <c r="CL110" s="127"/>
      <c r="CM110" s="126"/>
      <c r="CN110" s="126"/>
      <c r="CO110" s="126"/>
      <c r="CP110" s="126"/>
      <c r="CQ110" s="126"/>
      <c r="CR110" s="126"/>
      <c r="CS110" s="126"/>
      <c r="CT110" s="126"/>
      <c r="CU110" s="126"/>
      <c r="CV110" s="126"/>
      <c r="CW110" s="126"/>
      <c r="CX110" s="126"/>
      <c r="CY110" s="126"/>
      <c r="CZ110" s="126"/>
      <c r="DA110" s="126"/>
      <c r="DB110" s="126"/>
      <c r="DC110" s="126"/>
      <c r="DD110" s="126"/>
      <c r="DE110" s="127"/>
      <c r="DF110" s="126"/>
      <c r="DG110" s="126"/>
    </row>
    <row r="111" spans="55:111">
      <c r="BC111" s="126"/>
      <c r="BD111" s="127"/>
      <c r="BE111" s="127"/>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8"/>
      <c r="CL111" s="127"/>
      <c r="CM111" s="126"/>
      <c r="CN111" s="126"/>
      <c r="CO111" s="126"/>
      <c r="CP111" s="126"/>
      <c r="CQ111" s="126"/>
      <c r="CR111" s="126"/>
      <c r="CS111" s="126"/>
      <c r="CT111" s="126"/>
      <c r="CU111" s="126"/>
      <c r="CV111" s="126"/>
      <c r="CW111" s="126"/>
      <c r="CX111" s="126"/>
      <c r="CY111" s="126"/>
      <c r="CZ111" s="126"/>
      <c r="DA111" s="126"/>
      <c r="DB111" s="126"/>
      <c r="DC111" s="126"/>
      <c r="DD111" s="126"/>
      <c r="DE111" s="127"/>
      <c r="DF111" s="126"/>
      <c r="DG111" s="126"/>
    </row>
    <row r="112" spans="55:111">
      <c r="BC112" s="126"/>
      <c r="BD112" s="127"/>
      <c r="BE112" s="127"/>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8"/>
      <c r="CL112" s="127"/>
      <c r="CM112" s="126"/>
      <c r="CN112" s="126"/>
      <c r="CO112" s="126"/>
      <c r="CP112" s="126"/>
      <c r="CQ112" s="126"/>
      <c r="CR112" s="126"/>
      <c r="CS112" s="126"/>
      <c r="CT112" s="126"/>
      <c r="CU112" s="126"/>
      <c r="CV112" s="126"/>
      <c r="CW112" s="126"/>
      <c r="CX112" s="126"/>
      <c r="CY112" s="126"/>
      <c r="CZ112" s="126"/>
      <c r="DA112" s="126"/>
      <c r="DB112" s="126"/>
      <c r="DC112" s="126"/>
      <c r="DD112" s="126"/>
      <c r="DE112" s="127"/>
      <c r="DF112" s="126"/>
      <c r="DG112" s="126"/>
    </row>
    <row r="113" spans="55:111">
      <c r="BC113" s="126"/>
      <c r="BD113" s="127"/>
      <c r="BE113" s="127"/>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c r="CB113" s="126"/>
      <c r="CC113" s="126"/>
      <c r="CD113" s="126"/>
      <c r="CE113" s="126"/>
      <c r="CF113" s="126"/>
      <c r="CG113" s="126"/>
      <c r="CH113" s="126"/>
      <c r="CI113" s="126"/>
      <c r="CJ113" s="126"/>
      <c r="CK113" s="128"/>
      <c r="CL113" s="127"/>
      <c r="CM113" s="126"/>
      <c r="CN113" s="126"/>
      <c r="CO113" s="126"/>
      <c r="CP113" s="126"/>
      <c r="CQ113" s="126"/>
      <c r="CR113" s="126"/>
      <c r="CS113" s="126"/>
      <c r="CT113" s="126"/>
      <c r="CU113" s="126"/>
      <c r="CV113" s="126"/>
      <c r="CW113" s="126"/>
      <c r="CX113" s="126"/>
      <c r="CY113" s="126"/>
      <c r="CZ113" s="126"/>
      <c r="DA113" s="126"/>
      <c r="DB113" s="126"/>
      <c r="DC113" s="126"/>
      <c r="DD113" s="126"/>
      <c r="DE113" s="127"/>
      <c r="DF113" s="126"/>
      <c r="DG113" s="126"/>
    </row>
    <row r="114" spans="55:111">
      <c r="BC114" s="126"/>
      <c r="BD114" s="127"/>
      <c r="BE114" s="127"/>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8"/>
      <c r="CL114" s="127"/>
      <c r="CM114" s="126"/>
      <c r="CN114" s="126"/>
      <c r="CO114" s="126"/>
      <c r="CP114" s="126"/>
      <c r="CQ114" s="126"/>
      <c r="CR114" s="126"/>
      <c r="CS114" s="126"/>
      <c r="CT114" s="126"/>
      <c r="CU114" s="126"/>
      <c r="CV114" s="126"/>
      <c r="CW114" s="126"/>
      <c r="CX114" s="126"/>
      <c r="CY114" s="126"/>
      <c r="CZ114" s="126"/>
      <c r="DA114" s="126"/>
      <c r="DB114" s="126"/>
      <c r="DC114" s="126"/>
      <c r="DD114" s="126"/>
      <c r="DE114" s="127"/>
      <c r="DF114" s="126"/>
      <c r="DG114" s="126"/>
    </row>
    <row r="115" spans="55:111">
      <c r="BC115" s="126"/>
      <c r="BD115" s="127"/>
      <c r="BE115" s="127"/>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8"/>
      <c r="CL115" s="127"/>
      <c r="CM115" s="126"/>
      <c r="CN115" s="126"/>
      <c r="CO115" s="126"/>
      <c r="CP115" s="126"/>
      <c r="CQ115" s="126"/>
      <c r="CR115" s="126"/>
      <c r="CS115" s="126"/>
      <c r="CT115" s="126"/>
      <c r="CU115" s="126"/>
      <c r="CV115" s="126"/>
      <c r="CW115" s="126"/>
      <c r="CX115" s="126"/>
      <c r="CY115" s="126"/>
      <c r="CZ115" s="126"/>
      <c r="DA115" s="126"/>
      <c r="DB115" s="126"/>
      <c r="DC115" s="126"/>
      <c r="DD115" s="126"/>
      <c r="DE115" s="127"/>
      <c r="DF115" s="126"/>
      <c r="DG115" s="126"/>
    </row>
    <row r="116" spans="55:111">
      <c r="BC116" s="126"/>
      <c r="BD116" s="127"/>
      <c r="BE116" s="127"/>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8"/>
      <c r="CL116" s="127"/>
      <c r="CM116" s="126"/>
      <c r="CN116" s="126"/>
      <c r="CO116" s="126"/>
      <c r="CP116" s="126"/>
      <c r="CQ116" s="126"/>
      <c r="CR116" s="126"/>
      <c r="CS116" s="126"/>
      <c r="CT116" s="126"/>
      <c r="CU116" s="126"/>
      <c r="CV116" s="126"/>
      <c r="CW116" s="126"/>
      <c r="CX116" s="126"/>
      <c r="CY116" s="126"/>
      <c r="CZ116" s="126"/>
      <c r="DA116" s="126"/>
      <c r="DB116" s="126"/>
      <c r="DC116" s="126"/>
      <c r="DD116" s="126"/>
      <c r="DE116" s="127"/>
      <c r="DF116" s="126"/>
      <c r="DG116" s="126"/>
    </row>
    <row r="117" spans="55:111">
      <c r="BC117" s="126"/>
      <c r="BD117" s="127"/>
      <c r="BE117" s="127"/>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8"/>
      <c r="CL117" s="127"/>
      <c r="CM117" s="126"/>
      <c r="CN117" s="126"/>
      <c r="CO117" s="126"/>
      <c r="CP117" s="126"/>
      <c r="CQ117" s="126"/>
      <c r="CR117" s="126"/>
      <c r="CS117" s="126"/>
      <c r="CT117" s="126"/>
      <c r="CU117" s="126"/>
      <c r="CV117" s="126"/>
      <c r="CW117" s="126"/>
      <c r="CX117" s="126"/>
      <c r="CY117" s="126"/>
      <c r="CZ117" s="126"/>
      <c r="DA117" s="126"/>
      <c r="DB117" s="126"/>
      <c r="DC117" s="126"/>
      <c r="DD117" s="126"/>
      <c r="DE117" s="127"/>
      <c r="DF117" s="126"/>
      <c r="DG117" s="126"/>
    </row>
    <row r="118" spans="55:111">
      <c r="BC118" s="126"/>
      <c r="BD118" s="127"/>
      <c r="BE118" s="127"/>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8"/>
      <c r="CL118" s="127"/>
      <c r="CM118" s="126"/>
      <c r="CN118" s="126"/>
      <c r="CO118" s="126"/>
      <c r="CP118" s="126"/>
      <c r="CQ118" s="126"/>
      <c r="CR118" s="126"/>
      <c r="CS118" s="126"/>
      <c r="CT118" s="126"/>
      <c r="CU118" s="126"/>
      <c r="CV118" s="126"/>
      <c r="CW118" s="126"/>
      <c r="CX118" s="126"/>
      <c r="CY118" s="126"/>
      <c r="CZ118" s="126"/>
      <c r="DA118" s="126"/>
      <c r="DB118" s="126"/>
      <c r="DC118" s="126"/>
      <c r="DD118" s="126"/>
      <c r="DE118" s="127"/>
      <c r="DF118" s="126"/>
      <c r="DG118" s="126"/>
    </row>
    <row r="119" spans="55:111">
      <c r="BC119" s="126"/>
      <c r="BD119" s="127"/>
      <c r="BE119" s="127"/>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8"/>
      <c r="CL119" s="127"/>
      <c r="CM119" s="126"/>
      <c r="CN119" s="126"/>
      <c r="CO119" s="126"/>
      <c r="CP119" s="126"/>
      <c r="CQ119" s="126"/>
      <c r="CR119" s="126"/>
      <c r="CS119" s="126"/>
      <c r="CT119" s="126"/>
      <c r="CU119" s="126"/>
      <c r="CV119" s="126"/>
      <c r="CW119" s="126"/>
      <c r="CX119" s="126"/>
      <c r="CY119" s="126"/>
      <c r="CZ119" s="126"/>
      <c r="DA119" s="126"/>
      <c r="DB119" s="126"/>
      <c r="DC119" s="126"/>
      <c r="DD119" s="126"/>
      <c r="DE119" s="127"/>
      <c r="DF119" s="126"/>
      <c r="DG119" s="126"/>
    </row>
    <row r="120" spans="55:111">
      <c r="BC120" s="126"/>
      <c r="BD120" s="127"/>
      <c r="BE120" s="127"/>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8"/>
      <c r="CL120" s="127"/>
      <c r="CM120" s="126"/>
      <c r="CN120" s="126"/>
      <c r="CO120" s="126"/>
      <c r="CP120" s="126"/>
      <c r="CQ120" s="126"/>
      <c r="CR120" s="126"/>
      <c r="CS120" s="126"/>
      <c r="CT120" s="126"/>
      <c r="CU120" s="126"/>
      <c r="CV120" s="126"/>
      <c r="CW120" s="126"/>
      <c r="CX120" s="126"/>
      <c r="CY120" s="126"/>
      <c r="CZ120" s="126"/>
      <c r="DA120" s="126"/>
      <c r="DB120" s="126"/>
      <c r="DC120" s="126"/>
      <c r="DD120" s="126"/>
      <c r="DE120" s="127"/>
      <c r="DF120" s="126"/>
      <c r="DG120" s="126"/>
    </row>
    <row r="121" spans="55:111">
      <c r="BC121" s="126"/>
      <c r="BD121" s="127"/>
      <c r="BE121" s="127"/>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8"/>
      <c r="CL121" s="127"/>
      <c r="CM121" s="126"/>
      <c r="CN121" s="126"/>
      <c r="CO121" s="126"/>
      <c r="CP121" s="126"/>
      <c r="CQ121" s="126"/>
      <c r="CR121" s="126"/>
      <c r="CS121" s="126"/>
      <c r="CT121" s="126"/>
      <c r="CU121" s="126"/>
      <c r="CV121" s="126"/>
      <c r="CW121" s="126"/>
      <c r="CX121" s="126"/>
      <c r="CY121" s="126"/>
      <c r="CZ121" s="126"/>
      <c r="DA121" s="126"/>
      <c r="DB121" s="126"/>
      <c r="DC121" s="126"/>
      <c r="DD121" s="126"/>
      <c r="DE121" s="127"/>
      <c r="DF121" s="126"/>
      <c r="DG121" s="126"/>
    </row>
    <row r="122" spans="55:111">
      <c r="BC122" s="126"/>
      <c r="BD122" s="127"/>
      <c r="BE122" s="127"/>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8"/>
      <c r="CL122" s="127"/>
      <c r="CM122" s="126"/>
      <c r="CN122" s="126"/>
      <c r="CO122" s="126"/>
      <c r="CP122" s="126"/>
      <c r="CQ122" s="126"/>
      <c r="CR122" s="126"/>
      <c r="CS122" s="126"/>
      <c r="CT122" s="126"/>
      <c r="CU122" s="126"/>
      <c r="CV122" s="126"/>
      <c r="CW122" s="126"/>
      <c r="CX122" s="126"/>
      <c r="CY122" s="126"/>
      <c r="CZ122" s="126"/>
      <c r="DA122" s="126"/>
      <c r="DB122" s="126"/>
      <c r="DC122" s="126"/>
      <c r="DD122" s="126"/>
      <c r="DE122" s="127"/>
      <c r="DF122" s="126"/>
      <c r="DG122" s="126"/>
    </row>
    <row r="123" spans="55:111">
      <c r="BC123" s="126"/>
      <c r="BD123" s="127"/>
      <c r="BE123" s="127"/>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8"/>
      <c r="CL123" s="127"/>
      <c r="CM123" s="126"/>
      <c r="CN123" s="126"/>
      <c r="CO123" s="126"/>
      <c r="CP123" s="126"/>
      <c r="CQ123" s="126"/>
      <c r="CR123" s="126"/>
      <c r="CS123" s="126"/>
      <c r="CT123" s="126"/>
      <c r="CU123" s="126"/>
      <c r="CV123" s="126"/>
      <c r="CW123" s="126"/>
      <c r="CX123" s="126"/>
      <c r="CY123" s="126"/>
      <c r="CZ123" s="126"/>
      <c r="DA123" s="126"/>
      <c r="DB123" s="126"/>
      <c r="DC123" s="126"/>
      <c r="DD123" s="126"/>
      <c r="DE123" s="127"/>
      <c r="DF123" s="126"/>
      <c r="DG123" s="126"/>
    </row>
    <row r="124" spans="55:111">
      <c r="BC124" s="126"/>
      <c r="BD124" s="127"/>
      <c r="BE124" s="127"/>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8"/>
      <c r="CL124" s="127"/>
      <c r="CM124" s="126"/>
      <c r="CN124" s="126"/>
      <c r="CO124" s="126"/>
      <c r="CP124" s="126"/>
      <c r="CQ124" s="126"/>
      <c r="CR124" s="126"/>
      <c r="CS124" s="126"/>
      <c r="CT124" s="126"/>
      <c r="CU124" s="126"/>
      <c r="CV124" s="126"/>
      <c r="CW124" s="126"/>
      <c r="CX124" s="126"/>
      <c r="CY124" s="126"/>
      <c r="CZ124" s="126"/>
      <c r="DA124" s="126"/>
      <c r="DB124" s="126"/>
      <c r="DC124" s="126"/>
      <c r="DD124" s="126"/>
      <c r="DE124" s="127"/>
      <c r="DF124" s="126"/>
      <c r="DG124" s="126"/>
    </row>
    <row r="125" spans="55:111">
      <c r="BC125" s="126"/>
      <c r="BD125" s="127"/>
      <c r="BE125" s="127"/>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8"/>
      <c r="CL125" s="127"/>
      <c r="CM125" s="126"/>
      <c r="CN125" s="126"/>
      <c r="CO125" s="126"/>
      <c r="CP125" s="126"/>
      <c r="CQ125" s="126"/>
      <c r="CR125" s="126"/>
      <c r="CS125" s="126"/>
      <c r="CT125" s="126"/>
      <c r="CU125" s="126"/>
      <c r="CV125" s="126"/>
      <c r="CW125" s="126"/>
      <c r="CX125" s="126"/>
      <c r="CY125" s="126"/>
      <c r="CZ125" s="126"/>
      <c r="DA125" s="126"/>
      <c r="DB125" s="126"/>
      <c r="DC125" s="126"/>
      <c r="DD125" s="126"/>
      <c r="DE125" s="127"/>
      <c r="DF125" s="126"/>
      <c r="DG125" s="126"/>
    </row>
    <row r="126" spans="55:111">
      <c r="BC126" s="126"/>
      <c r="BD126" s="127"/>
      <c r="BE126" s="127"/>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8"/>
      <c r="CL126" s="127"/>
      <c r="CM126" s="126"/>
      <c r="CN126" s="126"/>
      <c r="CO126" s="126"/>
      <c r="CP126" s="126"/>
      <c r="CQ126" s="126"/>
      <c r="CR126" s="126"/>
      <c r="CS126" s="126"/>
      <c r="CT126" s="126"/>
      <c r="CU126" s="126"/>
      <c r="CV126" s="126"/>
      <c r="CW126" s="126"/>
      <c r="CX126" s="126"/>
      <c r="CY126" s="126"/>
      <c r="CZ126" s="126"/>
      <c r="DA126" s="126"/>
      <c r="DB126" s="126"/>
      <c r="DC126" s="126"/>
      <c r="DD126" s="126"/>
      <c r="DE126" s="127"/>
      <c r="DF126" s="126"/>
      <c r="DG126" s="126"/>
    </row>
    <row r="127" spans="55:111">
      <c r="BC127" s="126"/>
      <c r="BD127" s="127"/>
      <c r="BE127" s="127"/>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8"/>
      <c r="CL127" s="127"/>
      <c r="CM127" s="126"/>
      <c r="CN127" s="126"/>
      <c r="CO127" s="126"/>
      <c r="CP127" s="126"/>
      <c r="CQ127" s="126"/>
      <c r="CR127" s="126"/>
      <c r="CS127" s="126"/>
      <c r="CT127" s="126"/>
      <c r="CU127" s="126"/>
      <c r="CV127" s="126"/>
      <c r="CW127" s="126"/>
      <c r="CX127" s="126"/>
      <c r="CY127" s="126"/>
      <c r="CZ127" s="126"/>
      <c r="DA127" s="126"/>
      <c r="DB127" s="126"/>
      <c r="DC127" s="126"/>
      <c r="DD127" s="126"/>
      <c r="DE127" s="127"/>
      <c r="DF127" s="126"/>
      <c r="DG127" s="126"/>
    </row>
    <row r="128" spans="55:111">
      <c r="BC128" s="126"/>
      <c r="BD128" s="127"/>
      <c r="BE128" s="127"/>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8"/>
      <c r="CL128" s="127"/>
      <c r="CM128" s="126"/>
      <c r="CN128" s="126"/>
      <c r="CO128" s="126"/>
      <c r="CP128" s="126"/>
      <c r="CQ128" s="126"/>
      <c r="CR128" s="126"/>
      <c r="CS128" s="126"/>
      <c r="CT128" s="126"/>
      <c r="CU128" s="126"/>
      <c r="CV128" s="126"/>
      <c r="CW128" s="126"/>
      <c r="CX128" s="126"/>
      <c r="CY128" s="126"/>
      <c r="CZ128" s="126"/>
      <c r="DA128" s="126"/>
      <c r="DB128" s="126"/>
      <c r="DC128" s="126"/>
      <c r="DD128" s="126"/>
      <c r="DE128" s="127"/>
      <c r="DF128" s="126"/>
      <c r="DG128" s="126"/>
    </row>
    <row r="129" spans="55:111">
      <c r="BC129" s="126"/>
      <c r="BD129" s="127"/>
      <c r="BE129" s="127"/>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8"/>
      <c r="CL129" s="127"/>
      <c r="CM129" s="126"/>
      <c r="CN129" s="126"/>
      <c r="CO129" s="126"/>
      <c r="CP129" s="126"/>
      <c r="CQ129" s="126"/>
      <c r="CR129" s="126"/>
      <c r="CS129" s="126"/>
      <c r="CT129" s="126"/>
      <c r="CU129" s="126"/>
      <c r="CV129" s="126"/>
      <c r="CW129" s="126"/>
      <c r="CX129" s="126"/>
      <c r="CY129" s="126"/>
      <c r="CZ129" s="126"/>
      <c r="DA129" s="126"/>
      <c r="DB129" s="126"/>
      <c r="DC129" s="126"/>
      <c r="DD129" s="126"/>
      <c r="DE129" s="127"/>
      <c r="DF129" s="126"/>
      <c r="DG129" s="126"/>
    </row>
    <row r="130" spans="55:111">
      <c r="BC130" s="126"/>
      <c r="BD130" s="127"/>
      <c r="BE130" s="127"/>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8"/>
      <c r="CL130" s="127"/>
      <c r="CM130" s="126"/>
      <c r="CN130" s="126"/>
      <c r="CO130" s="126"/>
      <c r="CP130" s="126"/>
      <c r="CQ130" s="126"/>
      <c r="CR130" s="126"/>
      <c r="CS130" s="126"/>
      <c r="CT130" s="126"/>
      <c r="CU130" s="126"/>
      <c r="CV130" s="126"/>
      <c r="CW130" s="126"/>
      <c r="CX130" s="126"/>
      <c r="CY130" s="126"/>
      <c r="CZ130" s="126"/>
      <c r="DA130" s="126"/>
      <c r="DB130" s="126"/>
      <c r="DC130" s="126"/>
      <c r="DD130" s="126"/>
      <c r="DE130" s="127"/>
      <c r="DF130" s="126"/>
      <c r="DG130" s="126"/>
    </row>
    <row r="131" spans="55:111">
      <c r="BC131" s="126"/>
      <c r="BD131" s="127"/>
      <c r="BE131" s="127"/>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8"/>
      <c r="CL131" s="127"/>
      <c r="CM131" s="126"/>
      <c r="CN131" s="126"/>
      <c r="CO131" s="126"/>
      <c r="CP131" s="126"/>
      <c r="CQ131" s="126"/>
      <c r="CR131" s="126"/>
      <c r="CS131" s="126"/>
      <c r="CT131" s="126"/>
      <c r="CU131" s="126"/>
      <c r="CV131" s="126"/>
      <c r="CW131" s="126"/>
      <c r="CX131" s="126"/>
      <c r="CY131" s="126"/>
      <c r="CZ131" s="126"/>
      <c r="DA131" s="126"/>
      <c r="DB131" s="126"/>
      <c r="DC131" s="126"/>
      <c r="DD131" s="126"/>
      <c r="DE131" s="127"/>
      <c r="DF131" s="126"/>
      <c r="DG131" s="126"/>
    </row>
    <row r="132" spans="55:111">
      <c r="BC132" s="126"/>
      <c r="BD132" s="127"/>
      <c r="BE132" s="127"/>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8"/>
      <c r="CL132" s="127"/>
      <c r="CM132" s="126"/>
      <c r="CN132" s="126"/>
      <c r="CO132" s="126"/>
      <c r="CP132" s="126"/>
      <c r="CQ132" s="126"/>
      <c r="CR132" s="126"/>
      <c r="CS132" s="126"/>
      <c r="CT132" s="126"/>
      <c r="CU132" s="126"/>
      <c r="CV132" s="126"/>
      <c r="CW132" s="126"/>
      <c r="CX132" s="126"/>
      <c r="CY132" s="126"/>
      <c r="CZ132" s="126"/>
      <c r="DA132" s="126"/>
      <c r="DB132" s="126"/>
      <c r="DC132" s="126"/>
      <c r="DD132" s="126"/>
      <c r="DE132" s="127"/>
      <c r="DF132" s="126"/>
      <c r="DG132" s="126"/>
    </row>
    <row r="133" spans="55:111">
      <c r="BC133" s="126"/>
      <c r="BD133" s="127"/>
      <c r="BE133" s="127"/>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8"/>
      <c r="CL133" s="127"/>
      <c r="CM133" s="126"/>
      <c r="CN133" s="126"/>
      <c r="CO133" s="126"/>
      <c r="CP133" s="126"/>
      <c r="CQ133" s="126"/>
      <c r="CR133" s="126"/>
      <c r="CS133" s="126"/>
      <c r="CT133" s="126"/>
      <c r="CU133" s="126"/>
      <c r="CV133" s="126"/>
      <c r="CW133" s="126"/>
      <c r="CX133" s="126"/>
      <c r="CY133" s="126"/>
      <c r="CZ133" s="126"/>
      <c r="DA133" s="126"/>
      <c r="DB133" s="126"/>
      <c r="DC133" s="126"/>
      <c r="DD133" s="126"/>
      <c r="DE133" s="127"/>
      <c r="DF133" s="126"/>
      <c r="DG133" s="126"/>
    </row>
    <row r="134" spans="55:111">
      <c r="BC134" s="126"/>
      <c r="BD134" s="127"/>
      <c r="BE134" s="127"/>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8"/>
      <c r="CL134" s="127"/>
      <c r="CM134" s="126"/>
      <c r="CN134" s="126"/>
      <c r="CO134" s="126"/>
      <c r="CP134" s="126"/>
      <c r="CQ134" s="126"/>
      <c r="CR134" s="126"/>
      <c r="CS134" s="126"/>
      <c r="CT134" s="126"/>
      <c r="CU134" s="126"/>
      <c r="CV134" s="126"/>
      <c r="CW134" s="126"/>
      <c r="CX134" s="126"/>
      <c r="CY134" s="126"/>
      <c r="CZ134" s="126"/>
      <c r="DA134" s="126"/>
      <c r="DB134" s="126"/>
      <c r="DC134" s="126"/>
      <c r="DD134" s="126"/>
      <c r="DE134" s="127"/>
      <c r="DF134" s="126"/>
      <c r="DG134" s="126"/>
    </row>
    <row r="135" spans="55:111">
      <c r="BC135" s="126"/>
      <c r="BD135" s="127"/>
      <c r="BE135" s="127"/>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8"/>
      <c r="CL135" s="127"/>
      <c r="CM135" s="126"/>
      <c r="CN135" s="126"/>
      <c r="CO135" s="126"/>
      <c r="CP135" s="126"/>
      <c r="CQ135" s="126"/>
      <c r="CR135" s="126"/>
      <c r="CS135" s="126"/>
      <c r="CT135" s="126"/>
      <c r="CU135" s="126"/>
      <c r="CV135" s="126"/>
      <c r="CW135" s="126"/>
      <c r="CX135" s="126"/>
      <c r="CY135" s="126"/>
      <c r="CZ135" s="126"/>
      <c r="DA135" s="126"/>
      <c r="DB135" s="126"/>
      <c r="DC135" s="126"/>
      <c r="DD135" s="126"/>
      <c r="DE135" s="127"/>
      <c r="DF135" s="126"/>
      <c r="DG135" s="126"/>
    </row>
    <row r="136" spans="55:111">
      <c r="BC136" s="126"/>
      <c r="BD136" s="127"/>
      <c r="BE136" s="127"/>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8"/>
      <c r="CL136" s="127"/>
      <c r="CM136" s="126"/>
      <c r="CN136" s="126"/>
      <c r="CO136" s="126"/>
      <c r="CP136" s="126"/>
      <c r="CQ136" s="126"/>
      <c r="CR136" s="126"/>
      <c r="CS136" s="126"/>
      <c r="CT136" s="126"/>
      <c r="CU136" s="126"/>
      <c r="CV136" s="126"/>
      <c r="CW136" s="126"/>
      <c r="CX136" s="126"/>
      <c r="CY136" s="126"/>
      <c r="CZ136" s="126"/>
      <c r="DA136" s="126"/>
      <c r="DB136" s="126"/>
      <c r="DC136" s="126"/>
      <c r="DD136" s="126"/>
      <c r="DE136" s="127"/>
      <c r="DF136" s="126"/>
      <c r="DG136" s="126"/>
    </row>
    <row r="137" spans="55:111">
      <c r="BC137" s="126"/>
      <c r="BD137" s="127"/>
      <c r="BE137" s="127"/>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8"/>
      <c r="CL137" s="127"/>
      <c r="CM137" s="126"/>
      <c r="CN137" s="126"/>
      <c r="CO137" s="126"/>
      <c r="CP137" s="126"/>
      <c r="CQ137" s="126"/>
      <c r="CR137" s="126"/>
      <c r="CS137" s="126"/>
      <c r="CT137" s="126"/>
      <c r="CU137" s="126"/>
      <c r="CV137" s="126"/>
      <c r="CW137" s="126"/>
      <c r="CX137" s="126"/>
      <c r="CY137" s="126"/>
      <c r="CZ137" s="126"/>
      <c r="DA137" s="126"/>
      <c r="DB137" s="126"/>
      <c r="DC137" s="126"/>
      <c r="DD137" s="126"/>
      <c r="DE137" s="127"/>
      <c r="DF137" s="126"/>
      <c r="DG137" s="126"/>
    </row>
    <row r="138" spans="55:111">
      <c r="BC138" s="126"/>
      <c r="BD138" s="127"/>
      <c r="BE138" s="127"/>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8"/>
      <c r="CL138" s="127"/>
      <c r="CM138" s="126"/>
      <c r="CN138" s="126"/>
      <c r="CO138" s="126"/>
      <c r="CP138" s="126"/>
      <c r="CQ138" s="126"/>
      <c r="CR138" s="126"/>
      <c r="CS138" s="126"/>
      <c r="CT138" s="126"/>
      <c r="CU138" s="126"/>
      <c r="CV138" s="126"/>
      <c r="CW138" s="126"/>
      <c r="CX138" s="126"/>
      <c r="CY138" s="126"/>
      <c r="CZ138" s="126"/>
      <c r="DA138" s="126"/>
      <c r="DB138" s="126"/>
      <c r="DC138" s="126"/>
      <c r="DD138" s="126"/>
      <c r="DE138" s="127"/>
      <c r="DF138" s="126"/>
      <c r="DG138" s="126"/>
    </row>
    <row r="139" spans="55:111">
      <c r="BC139" s="126"/>
      <c r="BD139" s="127"/>
      <c r="BE139" s="127"/>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8"/>
      <c r="CL139" s="127"/>
      <c r="CM139" s="126"/>
      <c r="CN139" s="126"/>
      <c r="CO139" s="126"/>
      <c r="CP139" s="126"/>
      <c r="CQ139" s="126"/>
      <c r="CR139" s="126"/>
      <c r="CS139" s="126"/>
      <c r="CT139" s="126"/>
      <c r="CU139" s="126"/>
      <c r="CV139" s="126"/>
      <c r="CW139" s="126"/>
      <c r="CX139" s="126"/>
      <c r="CY139" s="126"/>
      <c r="CZ139" s="126"/>
      <c r="DA139" s="126"/>
      <c r="DB139" s="126"/>
      <c r="DC139" s="126"/>
      <c r="DD139" s="126"/>
      <c r="DE139" s="127"/>
      <c r="DF139" s="126"/>
      <c r="DG139" s="126"/>
    </row>
    <row r="140" spans="55:111">
      <c r="BC140" s="126"/>
      <c r="BD140" s="127"/>
      <c r="BE140" s="127"/>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8"/>
      <c r="CL140" s="127"/>
      <c r="CM140" s="126"/>
      <c r="CN140" s="126"/>
      <c r="CO140" s="126"/>
      <c r="CP140" s="126"/>
      <c r="CQ140" s="126"/>
      <c r="CR140" s="126"/>
      <c r="CS140" s="126"/>
      <c r="CT140" s="126"/>
      <c r="CU140" s="126"/>
      <c r="CV140" s="126"/>
      <c r="CW140" s="126"/>
      <c r="CX140" s="126"/>
      <c r="CY140" s="126"/>
      <c r="CZ140" s="126"/>
      <c r="DA140" s="126"/>
      <c r="DB140" s="126"/>
      <c r="DC140" s="126"/>
      <c r="DD140" s="126"/>
      <c r="DE140" s="127"/>
      <c r="DF140" s="126"/>
      <c r="DG140" s="126"/>
    </row>
    <row r="141" spans="55:111">
      <c r="BC141" s="126"/>
      <c r="BD141" s="127"/>
      <c r="BE141" s="127"/>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8"/>
      <c r="CL141" s="127"/>
      <c r="CM141" s="126"/>
      <c r="CN141" s="126"/>
      <c r="CO141" s="126"/>
      <c r="CP141" s="126"/>
      <c r="CQ141" s="126"/>
      <c r="CR141" s="126"/>
      <c r="CS141" s="126"/>
      <c r="CT141" s="126"/>
      <c r="CU141" s="126"/>
      <c r="CV141" s="126"/>
      <c r="CW141" s="126"/>
      <c r="CX141" s="126"/>
      <c r="CY141" s="126"/>
      <c r="CZ141" s="126"/>
      <c r="DA141" s="126"/>
      <c r="DB141" s="126"/>
      <c r="DC141" s="126"/>
      <c r="DD141" s="126"/>
      <c r="DE141" s="127"/>
      <c r="DF141" s="126"/>
      <c r="DG141" s="126"/>
    </row>
    <row r="142" spans="55:111">
      <c r="BC142" s="126"/>
      <c r="BD142" s="127"/>
      <c r="BE142" s="127"/>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8"/>
      <c r="CL142" s="127"/>
      <c r="CM142" s="126"/>
      <c r="CN142" s="126"/>
      <c r="CO142" s="126"/>
      <c r="CP142" s="126"/>
      <c r="CQ142" s="126"/>
      <c r="CR142" s="126"/>
      <c r="CS142" s="126"/>
      <c r="CT142" s="126"/>
      <c r="CU142" s="126"/>
      <c r="CV142" s="126"/>
      <c r="CW142" s="126"/>
      <c r="CX142" s="126"/>
      <c r="CY142" s="126"/>
      <c r="CZ142" s="126"/>
      <c r="DA142" s="126"/>
      <c r="DB142" s="126"/>
      <c r="DC142" s="126"/>
      <c r="DD142" s="126"/>
      <c r="DE142" s="127"/>
      <c r="DF142" s="126"/>
      <c r="DG142" s="126"/>
    </row>
    <row r="143" spans="55:111">
      <c r="BC143" s="126"/>
      <c r="BD143" s="127"/>
      <c r="BE143" s="127"/>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8"/>
      <c r="CL143" s="127"/>
      <c r="CM143" s="126"/>
      <c r="CN143" s="126"/>
      <c r="CO143" s="126"/>
      <c r="CP143" s="126"/>
      <c r="CQ143" s="126"/>
      <c r="CR143" s="126"/>
      <c r="CS143" s="126"/>
      <c r="CT143" s="126"/>
      <c r="CU143" s="126"/>
      <c r="CV143" s="126"/>
      <c r="CW143" s="126"/>
      <c r="CX143" s="126"/>
      <c r="CY143" s="126"/>
      <c r="CZ143" s="126"/>
      <c r="DA143" s="126"/>
      <c r="DB143" s="126"/>
      <c r="DC143" s="126"/>
      <c r="DD143" s="126"/>
      <c r="DE143" s="127"/>
      <c r="DF143" s="126"/>
      <c r="DG143" s="126"/>
    </row>
    <row r="144" spans="55:111">
      <c r="BC144" s="126"/>
      <c r="BD144" s="127"/>
      <c r="BE144" s="127"/>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8"/>
      <c r="CL144" s="127"/>
      <c r="CM144" s="126"/>
      <c r="CN144" s="126"/>
      <c r="CO144" s="126"/>
      <c r="CP144" s="126"/>
      <c r="CQ144" s="126"/>
      <c r="CR144" s="126"/>
      <c r="CS144" s="126"/>
      <c r="CT144" s="126"/>
      <c r="CU144" s="126"/>
      <c r="CV144" s="126"/>
      <c r="CW144" s="126"/>
      <c r="CX144" s="126"/>
      <c r="CY144" s="126"/>
      <c r="CZ144" s="126"/>
      <c r="DA144" s="126"/>
      <c r="DB144" s="126"/>
      <c r="DC144" s="126"/>
      <c r="DD144" s="126"/>
      <c r="DE144" s="127"/>
      <c r="DF144" s="126"/>
      <c r="DG144" s="126"/>
    </row>
    <row r="145" spans="55:111">
      <c r="BC145" s="126"/>
      <c r="BD145" s="127"/>
      <c r="BE145" s="127"/>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8"/>
      <c r="CL145" s="127"/>
      <c r="CM145" s="126"/>
      <c r="CN145" s="126"/>
      <c r="CO145" s="126"/>
      <c r="CP145" s="126"/>
      <c r="CQ145" s="126"/>
      <c r="CR145" s="126"/>
      <c r="CS145" s="126"/>
      <c r="CT145" s="126"/>
      <c r="CU145" s="126"/>
      <c r="CV145" s="126"/>
      <c r="CW145" s="126"/>
      <c r="CX145" s="126"/>
      <c r="CY145" s="126"/>
      <c r="CZ145" s="126"/>
      <c r="DA145" s="126"/>
      <c r="DB145" s="126"/>
      <c r="DC145" s="126"/>
      <c r="DD145" s="126"/>
      <c r="DE145" s="127"/>
      <c r="DF145" s="126"/>
      <c r="DG145" s="126"/>
    </row>
    <row r="146" spans="55:111">
      <c r="BC146" s="126"/>
      <c r="BD146" s="127"/>
      <c r="BE146" s="127"/>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8"/>
      <c r="CL146" s="127"/>
      <c r="CM146" s="126"/>
      <c r="CN146" s="126"/>
      <c r="CO146" s="126"/>
      <c r="CP146" s="126"/>
      <c r="CQ146" s="126"/>
      <c r="CR146" s="126"/>
      <c r="CS146" s="126"/>
      <c r="CT146" s="126"/>
      <c r="CU146" s="126"/>
      <c r="CV146" s="126"/>
      <c r="CW146" s="126"/>
      <c r="CX146" s="126"/>
      <c r="CY146" s="126"/>
      <c r="CZ146" s="126"/>
      <c r="DA146" s="126"/>
      <c r="DB146" s="126"/>
      <c r="DC146" s="126"/>
      <c r="DD146" s="126"/>
      <c r="DE146" s="127"/>
      <c r="DF146" s="126"/>
      <c r="DG146" s="126"/>
    </row>
    <row r="147" spans="55:111">
      <c r="BC147" s="126"/>
      <c r="BD147" s="127"/>
      <c r="BE147" s="127"/>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8"/>
      <c r="CL147" s="127"/>
      <c r="CM147" s="126"/>
      <c r="CN147" s="126"/>
      <c r="CO147" s="126"/>
      <c r="CP147" s="126"/>
      <c r="CQ147" s="126"/>
      <c r="CR147" s="126"/>
      <c r="CS147" s="126"/>
      <c r="CT147" s="126"/>
      <c r="CU147" s="126"/>
      <c r="CV147" s="126"/>
      <c r="CW147" s="126"/>
      <c r="CX147" s="126"/>
      <c r="CY147" s="126"/>
      <c r="CZ147" s="126"/>
      <c r="DA147" s="126"/>
      <c r="DB147" s="126"/>
      <c r="DC147" s="126"/>
      <c r="DD147" s="126"/>
      <c r="DE147" s="127"/>
      <c r="DF147" s="126"/>
      <c r="DG147" s="126"/>
    </row>
    <row r="148" spans="55:111">
      <c r="BC148" s="126"/>
      <c r="BD148" s="127"/>
      <c r="BE148" s="127"/>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8"/>
      <c r="CL148" s="127"/>
      <c r="CM148" s="126"/>
      <c r="CN148" s="126"/>
      <c r="CO148" s="126"/>
      <c r="CP148" s="126"/>
      <c r="CQ148" s="126"/>
      <c r="CR148" s="126"/>
      <c r="CS148" s="126"/>
      <c r="CT148" s="126"/>
      <c r="CU148" s="126"/>
      <c r="CV148" s="126"/>
      <c r="CW148" s="126"/>
      <c r="CX148" s="126"/>
      <c r="CY148" s="126"/>
      <c r="CZ148" s="126"/>
      <c r="DA148" s="126"/>
      <c r="DB148" s="126"/>
      <c r="DC148" s="126"/>
      <c r="DD148" s="126"/>
      <c r="DE148" s="127"/>
      <c r="DF148" s="126"/>
      <c r="DG148" s="126"/>
    </row>
    <row r="149" spans="55:111">
      <c r="BC149" s="126"/>
      <c r="BD149" s="127"/>
      <c r="BE149" s="127"/>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8"/>
      <c r="CL149" s="127"/>
      <c r="CM149" s="126"/>
      <c r="CN149" s="126"/>
      <c r="CO149" s="126"/>
      <c r="CP149" s="126"/>
      <c r="CQ149" s="126"/>
      <c r="CR149" s="126"/>
      <c r="CS149" s="126"/>
      <c r="CT149" s="126"/>
      <c r="CU149" s="126"/>
      <c r="CV149" s="126"/>
      <c r="CW149" s="126"/>
      <c r="CX149" s="126"/>
      <c r="CY149" s="126"/>
      <c r="CZ149" s="126"/>
      <c r="DA149" s="126"/>
      <c r="DB149" s="126"/>
      <c r="DC149" s="126"/>
      <c r="DD149" s="126"/>
      <c r="DE149" s="127"/>
      <c r="DF149" s="126"/>
      <c r="DG149" s="126"/>
    </row>
    <row r="150" spans="55:111">
      <c r="BC150" s="126"/>
      <c r="BD150" s="127"/>
      <c r="BE150" s="127"/>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8"/>
      <c r="CL150" s="127"/>
      <c r="CM150" s="126"/>
      <c r="CN150" s="126"/>
      <c r="CO150" s="126"/>
      <c r="CP150" s="126"/>
      <c r="CQ150" s="126"/>
      <c r="CR150" s="126"/>
      <c r="CS150" s="126"/>
      <c r="CT150" s="126"/>
      <c r="CU150" s="126"/>
      <c r="CV150" s="126"/>
      <c r="CW150" s="126"/>
      <c r="CX150" s="126"/>
      <c r="CY150" s="126"/>
      <c r="CZ150" s="126"/>
      <c r="DA150" s="126"/>
      <c r="DB150" s="126"/>
      <c r="DC150" s="126"/>
      <c r="DD150" s="126"/>
      <c r="DE150" s="127"/>
      <c r="DF150" s="126"/>
      <c r="DG150" s="126"/>
    </row>
    <row r="151" spans="55:111">
      <c r="BC151" s="126"/>
      <c r="BD151" s="127"/>
      <c r="BE151" s="127"/>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8"/>
      <c r="CL151" s="127"/>
      <c r="CM151" s="126"/>
      <c r="CN151" s="126"/>
      <c r="CO151" s="126"/>
      <c r="CP151" s="126"/>
      <c r="CQ151" s="126"/>
      <c r="CR151" s="126"/>
      <c r="CS151" s="126"/>
      <c r="CT151" s="126"/>
      <c r="CU151" s="126"/>
      <c r="CV151" s="126"/>
      <c r="CW151" s="126"/>
      <c r="CX151" s="126"/>
      <c r="CY151" s="126"/>
      <c r="CZ151" s="126"/>
      <c r="DA151" s="126"/>
      <c r="DB151" s="126"/>
      <c r="DC151" s="126"/>
      <c r="DD151" s="126"/>
      <c r="DE151" s="127"/>
      <c r="DF151" s="126"/>
      <c r="DG151" s="126"/>
    </row>
    <row r="152" spans="55:111">
      <c r="BC152" s="126"/>
      <c r="BD152" s="127"/>
      <c r="BE152" s="127"/>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8"/>
      <c r="CL152" s="127"/>
      <c r="CM152" s="126"/>
      <c r="CN152" s="126"/>
      <c r="CO152" s="126"/>
      <c r="CP152" s="126"/>
      <c r="CQ152" s="126"/>
      <c r="CR152" s="126"/>
      <c r="CS152" s="126"/>
      <c r="CT152" s="126"/>
      <c r="CU152" s="126"/>
      <c r="CV152" s="126"/>
      <c r="CW152" s="126"/>
      <c r="CX152" s="126"/>
      <c r="CY152" s="126"/>
      <c r="CZ152" s="126"/>
      <c r="DA152" s="126"/>
      <c r="DB152" s="126"/>
      <c r="DC152" s="126"/>
      <c r="DD152" s="126"/>
      <c r="DE152" s="127"/>
      <c r="DF152" s="126"/>
      <c r="DG152" s="126"/>
    </row>
    <row r="153" spans="55:111">
      <c r="BC153" s="126"/>
      <c r="BD153" s="127"/>
      <c r="BE153" s="127"/>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8"/>
      <c r="CL153" s="127"/>
      <c r="CM153" s="126"/>
      <c r="CN153" s="126"/>
      <c r="CO153" s="126"/>
      <c r="CP153" s="126"/>
      <c r="CQ153" s="126"/>
      <c r="CR153" s="126"/>
      <c r="CS153" s="126"/>
      <c r="CT153" s="126"/>
      <c r="CU153" s="126"/>
      <c r="CV153" s="126"/>
      <c r="CW153" s="126"/>
      <c r="CX153" s="126"/>
      <c r="CY153" s="126"/>
      <c r="CZ153" s="126"/>
      <c r="DA153" s="126"/>
      <c r="DB153" s="126"/>
      <c r="DC153" s="126"/>
      <c r="DD153" s="126"/>
      <c r="DE153" s="127"/>
      <c r="DF153" s="126"/>
      <c r="DG153" s="126"/>
    </row>
    <row r="154" spans="55:111">
      <c r="BC154" s="126"/>
      <c r="BD154" s="127"/>
      <c r="BE154" s="127"/>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8"/>
      <c r="CL154" s="127"/>
      <c r="CM154" s="126"/>
      <c r="CN154" s="126"/>
      <c r="CO154" s="126"/>
      <c r="CP154" s="126"/>
      <c r="CQ154" s="126"/>
      <c r="CR154" s="126"/>
      <c r="CS154" s="126"/>
      <c r="CT154" s="126"/>
      <c r="CU154" s="126"/>
      <c r="CV154" s="126"/>
      <c r="CW154" s="126"/>
      <c r="CX154" s="126"/>
      <c r="CY154" s="126"/>
      <c r="CZ154" s="126"/>
      <c r="DA154" s="126"/>
      <c r="DB154" s="126"/>
      <c r="DC154" s="126"/>
      <c r="DD154" s="126"/>
      <c r="DE154" s="127"/>
      <c r="DF154" s="126"/>
      <c r="DG154" s="126"/>
    </row>
    <row r="155" spans="55:111">
      <c r="BC155" s="126"/>
      <c r="BD155" s="127"/>
      <c r="BE155" s="127"/>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8"/>
      <c r="CL155" s="127"/>
      <c r="CM155" s="126"/>
      <c r="CN155" s="126"/>
      <c r="CO155" s="126"/>
      <c r="CP155" s="126"/>
      <c r="CQ155" s="126"/>
      <c r="CR155" s="126"/>
      <c r="CS155" s="126"/>
      <c r="CT155" s="126"/>
      <c r="CU155" s="126"/>
      <c r="CV155" s="126"/>
      <c r="CW155" s="126"/>
      <c r="CX155" s="126"/>
      <c r="CY155" s="126"/>
      <c r="CZ155" s="126"/>
      <c r="DA155" s="126"/>
      <c r="DB155" s="126"/>
      <c r="DC155" s="126"/>
      <c r="DD155" s="126"/>
      <c r="DE155" s="127"/>
      <c r="DF155" s="126"/>
      <c r="DG155" s="126"/>
    </row>
    <row r="156" spans="55:111">
      <c r="BC156" s="126"/>
      <c r="BD156" s="127"/>
      <c r="BE156" s="127"/>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8"/>
      <c r="CL156" s="127"/>
      <c r="CM156" s="126"/>
      <c r="CN156" s="126"/>
      <c r="CO156" s="126"/>
      <c r="CP156" s="126"/>
      <c r="CQ156" s="126"/>
      <c r="CR156" s="126"/>
      <c r="CS156" s="126"/>
      <c r="CT156" s="126"/>
      <c r="CU156" s="126"/>
      <c r="CV156" s="126"/>
      <c r="CW156" s="126"/>
      <c r="CX156" s="126"/>
      <c r="CY156" s="126"/>
      <c r="CZ156" s="126"/>
      <c r="DA156" s="126"/>
      <c r="DB156" s="126"/>
      <c r="DC156" s="126"/>
      <c r="DD156" s="126"/>
      <c r="DE156" s="127"/>
      <c r="DF156" s="126"/>
      <c r="DG156" s="126"/>
    </row>
    <row r="157" spans="55:111">
      <c r="BC157" s="126"/>
      <c r="BD157" s="127"/>
      <c r="BE157" s="127"/>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8"/>
      <c r="CL157" s="127"/>
      <c r="CM157" s="126"/>
      <c r="CN157" s="126"/>
      <c r="CO157" s="126"/>
      <c r="CP157" s="126"/>
      <c r="CQ157" s="126"/>
      <c r="CR157" s="126"/>
      <c r="CS157" s="126"/>
      <c r="CT157" s="126"/>
      <c r="CU157" s="126"/>
      <c r="CV157" s="126"/>
      <c r="CW157" s="126"/>
      <c r="CX157" s="126"/>
      <c r="CY157" s="126"/>
      <c r="CZ157" s="126"/>
      <c r="DA157" s="126"/>
      <c r="DB157" s="126"/>
      <c r="DC157" s="126"/>
      <c r="DD157" s="126"/>
      <c r="DE157" s="127"/>
      <c r="DF157" s="126"/>
      <c r="DG157" s="126"/>
    </row>
    <row r="158" spans="55:111">
      <c r="BC158" s="126"/>
      <c r="BD158" s="127"/>
      <c r="BE158" s="127"/>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8"/>
      <c r="CL158" s="127"/>
      <c r="CM158" s="126"/>
      <c r="CN158" s="126"/>
      <c r="CO158" s="126"/>
      <c r="CP158" s="126"/>
      <c r="CQ158" s="126"/>
      <c r="CR158" s="126"/>
      <c r="CS158" s="126"/>
      <c r="CT158" s="126"/>
      <c r="CU158" s="126"/>
      <c r="CV158" s="126"/>
      <c r="CW158" s="126"/>
      <c r="CX158" s="126"/>
      <c r="CY158" s="126"/>
      <c r="CZ158" s="126"/>
      <c r="DA158" s="126"/>
      <c r="DB158" s="126"/>
      <c r="DC158" s="126"/>
      <c r="DD158" s="126"/>
      <c r="DE158" s="127"/>
      <c r="DF158" s="126"/>
      <c r="DG158" s="126"/>
    </row>
    <row r="159" spans="55:111">
      <c r="BC159" s="126"/>
      <c r="BD159" s="127"/>
      <c r="BE159" s="127"/>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8"/>
      <c r="CL159" s="127"/>
      <c r="CM159" s="126"/>
      <c r="CN159" s="126"/>
      <c r="CO159" s="126"/>
      <c r="CP159" s="126"/>
      <c r="CQ159" s="126"/>
      <c r="CR159" s="126"/>
      <c r="CS159" s="126"/>
      <c r="CT159" s="126"/>
      <c r="CU159" s="126"/>
      <c r="CV159" s="126"/>
      <c r="CW159" s="126"/>
      <c r="CX159" s="126"/>
      <c r="CY159" s="126"/>
      <c r="CZ159" s="126"/>
      <c r="DA159" s="126"/>
      <c r="DB159" s="126"/>
      <c r="DC159" s="126"/>
      <c r="DD159" s="126"/>
      <c r="DE159" s="127"/>
      <c r="DF159" s="126"/>
      <c r="DG159" s="126"/>
    </row>
    <row r="160" spans="55:111">
      <c r="BC160" s="126"/>
      <c r="BD160" s="127"/>
      <c r="BE160" s="127"/>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8"/>
      <c r="CL160" s="127"/>
      <c r="CM160" s="126"/>
      <c r="CN160" s="126"/>
      <c r="CO160" s="126"/>
      <c r="CP160" s="126"/>
      <c r="CQ160" s="126"/>
      <c r="CR160" s="126"/>
      <c r="CS160" s="126"/>
      <c r="CT160" s="126"/>
      <c r="CU160" s="126"/>
      <c r="CV160" s="126"/>
      <c r="CW160" s="126"/>
      <c r="CX160" s="126"/>
      <c r="CY160" s="126"/>
      <c r="CZ160" s="126"/>
      <c r="DA160" s="126"/>
      <c r="DB160" s="126"/>
      <c r="DC160" s="126"/>
      <c r="DD160" s="126"/>
      <c r="DE160" s="127"/>
      <c r="DF160" s="126"/>
      <c r="DG160" s="126"/>
    </row>
    <row r="161" spans="55:111">
      <c r="BC161" s="126"/>
      <c r="BD161" s="127"/>
      <c r="BE161" s="127"/>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8"/>
      <c r="CL161" s="127"/>
      <c r="CM161" s="126"/>
      <c r="CN161" s="126"/>
      <c r="CO161" s="126"/>
      <c r="CP161" s="126"/>
      <c r="CQ161" s="126"/>
      <c r="CR161" s="126"/>
      <c r="CS161" s="126"/>
      <c r="CT161" s="126"/>
      <c r="CU161" s="126"/>
      <c r="CV161" s="126"/>
      <c r="CW161" s="126"/>
      <c r="CX161" s="126"/>
      <c r="CY161" s="126"/>
      <c r="CZ161" s="126"/>
      <c r="DA161" s="126"/>
      <c r="DB161" s="126"/>
      <c r="DC161" s="126"/>
      <c r="DD161" s="126"/>
      <c r="DE161" s="127"/>
      <c r="DF161" s="126"/>
      <c r="DG161" s="126"/>
    </row>
    <row r="162" spans="55:111">
      <c r="BC162" s="126"/>
      <c r="BD162" s="127"/>
      <c r="BE162" s="127"/>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8"/>
      <c r="CL162" s="127"/>
      <c r="CM162" s="126"/>
      <c r="CN162" s="126"/>
      <c r="CO162" s="126"/>
      <c r="CP162" s="126"/>
      <c r="CQ162" s="126"/>
      <c r="CR162" s="126"/>
      <c r="CS162" s="126"/>
      <c r="CT162" s="126"/>
      <c r="CU162" s="126"/>
      <c r="CV162" s="126"/>
      <c r="CW162" s="126"/>
      <c r="CX162" s="126"/>
      <c r="CY162" s="126"/>
      <c r="CZ162" s="126"/>
      <c r="DA162" s="126"/>
      <c r="DB162" s="126"/>
      <c r="DC162" s="126"/>
      <c r="DD162" s="126"/>
      <c r="DE162" s="127"/>
      <c r="DF162" s="126"/>
      <c r="DG162" s="126"/>
    </row>
    <row r="163" spans="55:111">
      <c r="BC163" s="126"/>
      <c r="BD163" s="127"/>
      <c r="BE163" s="127"/>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8"/>
      <c r="CL163" s="127"/>
      <c r="CM163" s="126"/>
      <c r="CN163" s="126"/>
      <c r="CO163" s="126"/>
      <c r="CP163" s="126"/>
      <c r="CQ163" s="126"/>
      <c r="CR163" s="126"/>
      <c r="CS163" s="126"/>
      <c r="CT163" s="126"/>
      <c r="CU163" s="126"/>
      <c r="CV163" s="126"/>
      <c r="CW163" s="126"/>
      <c r="CX163" s="126"/>
      <c r="CY163" s="126"/>
      <c r="CZ163" s="126"/>
      <c r="DA163" s="126"/>
      <c r="DB163" s="126"/>
      <c r="DC163" s="126"/>
      <c r="DD163" s="126"/>
      <c r="DE163" s="127"/>
      <c r="DF163" s="126"/>
      <c r="DG163" s="126"/>
    </row>
    <row r="164" spans="55:111">
      <c r="BC164" s="126"/>
      <c r="BD164" s="127"/>
      <c r="BE164" s="127"/>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8"/>
      <c r="CL164" s="127"/>
      <c r="CM164" s="126"/>
      <c r="CN164" s="126"/>
      <c r="CO164" s="126"/>
      <c r="CP164" s="126"/>
      <c r="CQ164" s="126"/>
      <c r="CR164" s="126"/>
      <c r="CS164" s="126"/>
      <c r="CT164" s="126"/>
      <c r="CU164" s="126"/>
      <c r="CV164" s="126"/>
      <c r="CW164" s="126"/>
      <c r="CX164" s="126"/>
      <c r="CY164" s="126"/>
      <c r="CZ164" s="126"/>
      <c r="DA164" s="126"/>
      <c r="DB164" s="126"/>
      <c r="DC164" s="126"/>
      <c r="DD164" s="126"/>
      <c r="DE164" s="127"/>
      <c r="DF164" s="126"/>
      <c r="DG164" s="126"/>
    </row>
    <row r="165" spans="55:111">
      <c r="BC165" s="126"/>
      <c r="BD165" s="127"/>
      <c r="BE165" s="127"/>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8"/>
      <c r="CL165" s="127"/>
      <c r="CM165" s="126"/>
      <c r="CN165" s="126"/>
      <c r="CO165" s="126"/>
      <c r="CP165" s="126"/>
      <c r="CQ165" s="126"/>
      <c r="CR165" s="126"/>
      <c r="CS165" s="126"/>
      <c r="CT165" s="126"/>
      <c r="CU165" s="126"/>
      <c r="CV165" s="126"/>
      <c r="CW165" s="126"/>
      <c r="CX165" s="126"/>
      <c r="CY165" s="126"/>
      <c r="CZ165" s="126"/>
      <c r="DA165" s="126"/>
      <c r="DB165" s="126"/>
      <c r="DC165" s="126"/>
      <c r="DD165" s="126"/>
      <c r="DE165" s="127"/>
      <c r="DF165" s="126"/>
      <c r="DG165" s="126"/>
    </row>
    <row r="166" spans="55:111">
      <c r="BC166" s="126"/>
      <c r="BD166" s="127"/>
      <c r="BE166" s="127"/>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8"/>
      <c r="CL166" s="127"/>
      <c r="CM166" s="126"/>
      <c r="CN166" s="126"/>
      <c r="CO166" s="126"/>
      <c r="CP166" s="126"/>
      <c r="CQ166" s="126"/>
      <c r="CR166" s="126"/>
      <c r="CS166" s="126"/>
      <c r="CT166" s="126"/>
      <c r="CU166" s="126"/>
      <c r="CV166" s="126"/>
      <c r="CW166" s="126"/>
      <c r="CX166" s="126"/>
      <c r="CY166" s="126"/>
      <c r="CZ166" s="126"/>
      <c r="DA166" s="126"/>
      <c r="DB166" s="126"/>
      <c r="DC166" s="126"/>
      <c r="DD166" s="126"/>
      <c r="DE166" s="127"/>
      <c r="DF166" s="126"/>
      <c r="DG166" s="126"/>
    </row>
    <row r="167" spans="55:111">
      <c r="BC167" s="126"/>
      <c r="BD167" s="127"/>
      <c r="BE167" s="127"/>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8"/>
      <c r="CL167" s="127"/>
      <c r="CM167" s="126"/>
      <c r="CN167" s="126"/>
      <c r="CO167" s="126"/>
      <c r="CP167" s="126"/>
      <c r="CQ167" s="126"/>
      <c r="CR167" s="126"/>
      <c r="CS167" s="126"/>
      <c r="CT167" s="126"/>
      <c r="CU167" s="126"/>
      <c r="CV167" s="126"/>
      <c r="CW167" s="126"/>
      <c r="CX167" s="126"/>
      <c r="CY167" s="126"/>
      <c r="CZ167" s="126"/>
      <c r="DA167" s="126"/>
      <c r="DB167" s="126"/>
      <c r="DC167" s="126"/>
      <c r="DD167" s="126"/>
      <c r="DE167" s="127"/>
      <c r="DF167" s="126"/>
      <c r="DG167" s="126"/>
    </row>
    <row r="168" spans="55:111">
      <c r="BC168" s="126"/>
      <c r="BD168" s="127"/>
      <c r="BE168" s="127"/>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8"/>
      <c r="CL168" s="127"/>
      <c r="CM168" s="126"/>
      <c r="CN168" s="126"/>
      <c r="CO168" s="126"/>
      <c r="CP168" s="126"/>
      <c r="CQ168" s="126"/>
      <c r="CR168" s="126"/>
      <c r="CS168" s="126"/>
      <c r="CT168" s="126"/>
      <c r="CU168" s="126"/>
      <c r="CV168" s="126"/>
      <c r="CW168" s="126"/>
      <c r="CX168" s="126"/>
      <c r="CY168" s="126"/>
      <c r="CZ168" s="126"/>
      <c r="DA168" s="126"/>
      <c r="DB168" s="126"/>
      <c r="DC168" s="126"/>
      <c r="DD168" s="126"/>
      <c r="DE168" s="127"/>
      <c r="DF168" s="126"/>
      <c r="DG168" s="126"/>
    </row>
    <row r="169" spans="55:111">
      <c r="BC169" s="126"/>
      <c r="BD169" s="127"/>
      <c r="BE169" s="127"/>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8"/>
      <c r="CL169" s="127"/>
      <c r="CM169" s="126"/>
      <c r="CN169" s="126"/>
      <c r="CO169" s="126"/>
      <c r="CP169" s="126"/>
      <c r="CQ169" s="126"/>
      <c r="CR169" s="126"/>
      <c r="CS169" s="126"/>
      <c r="CT169" s="126"/>
      <c r="CU169" s="126"/>
      <c r="CV169" s="126"/>
      <c r="CW169" s="126"/>
      <c r="CX169" s="126"/>
      <c r="CY169" s="126"/>
      <c r="CZ169" s="126"/>
      <c r="DA169" s="126"/>
      <c r="DB169" s="126"/>
      <c r="DC169" s="126"/>
      <c r="DD169" s="126"/>
      <c r="DE169" s="127"/>
      <c r="DF169" s="126"/>
      <c r="DG169" s="126"/>
    </row>
    <row r="170" spans="55:111">
      <c r="BC170" s="126"/>
      <c r="BD170" s="127"/>
      <c r="BE170" s="127"/>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8"/>
      <c r="CL170" s="127"/>
      <c r="CM170" s="126"/>
      <c r="CN170" s="126"/>
      <c r="CO170" s="126"/>
      <c r="CP170" s="126"/>
      <c r="CQ170" s="126"/>
      <c r="CR170" s="126"/>
      <c r="CS170" s="126"/>
      <c r="CT170" s="126"/>
      <c r="CU170" s="126"/>
      <c r="CV170" s="126"/>
      <c r="CW170" s="126"/>
      <c r="CX170" s="126"/>
      <c r="CY170" s="126"/>
      <c r="CZ170" s="126"/>
      <c r="DA170" s="126"/>
      <c r="DB170" s="126"/>
      <c r="DC170" s="126"/>
      <c r="DD170" s="126"/>
      <c r="DE170" s="127"/>
      <c r="DF170" s="126"/>
      <c r="DG170" s="126"/>
    </row>
    <row r="171" spans="55:111">
      <c r="BC171" s="126"/>
      <c r="BD171" s="127"/>
      <c r="BE171" s="127"/>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8"/>
      <c r="CL171" s="127"/>
      <c r="CM171" s="126"/>
      <c r="CN171" s="126"/>
      <c r="CO171" s="126"/>
      <c r="CP171" s="126"/>
      <c r="CQ171" s="126"/>
      <c r="CR171" s="126"/>
      <c r="CS171" s="126"/>
      <c r="CT171" s="126"/>
      <c r="CU171" s="126"/>
      <c r="CV171" s="126"/>
      <c r="CW171" s="126"/>
      <c r="CX171" s="126"/>
      <c r="CY171" s="126"/>
      <c r="CZ171" s="126"/>
      <c r="DA171" s="126"/>
      <c r="DB171" s="126"/>
      <c r="DC171" s="126"/>
      <c r="DD171" s="126"/>
      <c r="DE171" s="127"/>
      <c r="DF171" s="126"/>
      <c r="DG171" s="126"/>
    </row>
    <row r="172" spans="55:111">
      <c r="BC172" s="126"/>
      <c r="BD172" s="127"/>
      <c r="BE172" s="127"/>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8"/>
      <c r="CL172" s="127"/>
      <c r="CM172" s="126"/>
      <c r="CN172" s="126"/>
      <c r="CO172" s="126"/>
      <c r="CP172" s="126"/>
      <c r="CQ172" s="126"/>
      <c r="CR172" s="126"/>
      <c r="CS172" s="126"/>
      <c r="CT172" s="126"/>
      <c r="CU172" s="126"/>
      <c r="CV172" s="126"/>
      <c r="CW172" s="126"/>
      <c r="CX172" s="126"/>
      <c r="CY172" s="126"/>
      <c r="CZ172" s="126"/>
      <c r="DA172" s="126"/>
      <c r="DB172" s="126"/>
      <c r="DC172" s="126"/>
      <c r="DD172" s="126"/>
      <c r="DE172" s="127"/>
      <c r="DF172" s="126"/>
      <c r="DG172" s="126"/>
    </row>
    <row r="173" spans="55:111">
      <c r="BC173" s="126"/>
      <c r="BD173" s="127"/>
      <c r="BE173" s="127"/>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8"/>
      <c r="CL173" s="127"/>
      <c r="CM173" s="126"/>
      <c r="CN173" s="126"/>
      <c r="CO173" s="126"/>
      <c r="CP173" s="126"/>
      <c r="CQ173" s="126"/>
      <c r="CR173" s="126"/>
      <c r="CS173" s="126"/>
      <c r="CT173" s="126"/>
      <c r="CU173" s="126"/>
      <c r="CV173" s="126"/>
      <c r="CW173" s="126"/>
      <c r="CX173" s="126"/>
      <c r="CY173" s="126"/>
      <c r="CZ173" s="126"/>
      <c r="DA173" s="126"/>
      <c r="DB173" s="126"/>
      <c r="DC173" s="126"/>
      <c r="DD173" s="126"/>
      <c r="DE173" s="127"/>
      <c r="DF173" s="126"/>
      <c r="DG173" s="126"/>
    </row>
    <row r="174" spans="55:111">
      <c r="BC174" s="126"/>
      <c r="BD174" s="127"/>
      <c r="BE174" s="127"/>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8"/>
      <c r="CL174" s="127"/>
      <c r="CM174" s="126"/>
      <c r="CN174" s="126"/>
      <c r="CO174" s="126"/>
      <c r="CP174" s="126"/>
      <c r="CQ174" s="126"/>
      <c r="CR174" s="126"/>
      <c r="CS174" s="126"/>
      <c r="CT174" s="126"/>
      <c r="CU174" s="126"/>
      <c r="CV174" s="126"/>
      <c r="CW174" s="126"/>
      <c r="CX174" s="126"/>
      <c r="CY174" s="126"/>
      <c r="CZ174" s="126"/>
      <c r="DA174" s="126"/>
      <c r="DB174" s="126"/>
      <c r="DC174" s="126"/>
      <c r="DD174" s="126"/>
      <c r="DE174" s="127"/>
      <c r="DF174" s="126"/>
      <c r="DG174" s="126"/>
    </row>
    <row r="175" spans="55:111">
      <c r="BC175" s="126"/>
      <c r="BD175" s="127"/>
      <c r="BE175" s="127"/>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8"/>
      <c r="CL175" s="127"/>
      <c r="CM175" s="126"/>
      <c r="CN175" s="126"/>
      <c r="CO175" s="126"/>
      <c r="CP175" s="126"/>
      <c r="CQ175" s="126"/>
      <c r="CR175" s="126"/>
      <c r="CS175" s="126"/>
      <c r="CT175" s="126"/>
      <c r="CU175" s="126"/>
      <c r="CV175" s="126"/>
      <c r="CW175" s="126"/>
      <c r="CX175" s="126"/>
      <c r="CY175" s="126"/>
      <c r="CZ175" s="126"/>
      <c r="DA175" s="126"/>
      <c r="DB175" s="126"/>
      <c r="DC175" s="126"/>
      <c r="DD175" s="126"/>
      <c r="DE175" s="127"/>
      <c r="DF175" s="126"/>
      <c r="DG175" s="126"/>
    </row>
    <row r="176" spans="55:111">
      <c r="BC176" s="126"/>
      <c r="BD176" s="127"/>
      <c r="BE176" s="127"/>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8"/>
      <c r="CL176" s="127"/>
      <c r="CM176" s="126"/>
      <c r="CN176" s="126"/>
      <c r="CO176" s="126"/>
      <c r="CP176" s="126"/>
      <c r="CQ176" s="126"/>
      <c r="CR176" s="126"/>
      <c r="CS176" s="126"/>
      <c r="CT176" s="126"/>
      <c r="CU176" s="126"/>
      <c r="CV176" s="126"/>
      <c r="CW176" s="126"/>
      <c r="CX176" s="126"/>
      <c r="CY176" s="126"/>
      <c r="CZ176" s="126"/>
      <c r="DA176" s="126"/>
      <c r="DB176" s="126"/>
      <c r="DC176" s="126"/>
      <c r="DD176" s="126"/>
      <c r="DE176" s="127"/>
      <c r="DF176" s="126"/>
      <c r="DG176" s="126"/>
    </row>
    <row r="177" spans="55:111">
      <c r="BC177" s="126"/>
      <c r="BD177" s="127"/>
      <c r="BE177" s="127"/>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8"/>
      <c r="CL177" s="127"/>
      <c r="CM177" s="126"/>
      <c r="CN177" s="126"/>
      <c r="CO177" s="126"/>
      <c r="CP177" s="126"/>
      <c r="CQ177" s="126"/>
      <c r="CR177" s="126"/>
      <c r="CS177" s="126"/>
      <c r="CT177" s="126"/>
      <c r="CU177" s="126"/>
      <c r="CV177" s="126"/>
      <c r="CW177" s="126"/>
      <c r="CX177" s="126"/>
      <c r="CY177" s="126"/>
      <c r="CZ177" s="126"/>
      <c r="DA177" s="126"/>
      <c r="DB177" s="126"/>
      <c r="DC177" s="126"/>
      <c r="DD177" s="126"/>
      <c r="DE177" s="127"/>
      <c r="DF177" s="126"/>
      <c r="DG177" s="126"/>
    </row>
    <row r="178" spans="55:111">
      <c r="BC178" s="126"/>
      <c r="BD178" s="127"/>
      <c r="BE178" s="127"/>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8"/>
      <c r="CL178" s="127"/>
      <c r="CM178" s="126"/>
      <c r="CN178" s="126"/>
      <c r="CO178" s="126"/>
      <c r="CP178" s="126"/>
      <c r="CQ178" s="126"/>
      <c r="CR178" s="126"/>
      <c r="CS178" s="126"/>
      <c r="CT178" s="126"/>
      <c r="CU178" s="126"/>
      <c r="CV178" s="126"/>
      <c r="CW178" s="126"/>
      <c r="CX178" s="126"/>
      <c r="CY178" s="126"/>
      <c r="CZ178" s="126"/>
      <c r="DA178" s="126"/>
      <c r="DB178" s="126"/>
      <c r="DC178" s="126"/>
      <c r="DD178" s="126"/>
      <c r="DE178" s="127"/>
      <c r="DF178" s="126"/>
      <c r="DG178" s="126"/>
    </row>
    <row r="179" spans="55:111">
      <c r="BC179" s="126"/>
      <c r="BD179" s="127"/>
      <c r="BE179" s="127"/>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8"/>
      <c r="CL179" s="127"/>
      <c r="CM179" s="126"/>
      <c r="CN179" s="126"/>
      <c r="CO179" s="126"/>
      <c r="CP179" s="126"/>
      <c r="CQ179" s="126"/>
      <c r="CR179" s="126"/>
      <c r="CS179" s="126"/>
      <c r="CT179" s="126"/>
      <c r="CU179" s="126"/>
      <c r="CV179" s="126"/>
      <c r="CW179" s="126"/>
      <c r="CX179" s="126"/>
      <c r="CY179" s="126"/>
      <c r="CZ179" s="126"/>
      <c r="DA179" s="126"/>
      <c r="DB179" s="126"/>
      <c r="DC179" s="126"/>
      <c r="DD179" s="126"/>
      <c r="DE179" s="127"/>
      <c r="DF179" s="126"/>
      <c r="DG179" s="126"/>
    </row>
    <row r="180" spans="55:111">
      <c r="BC180" s="126"/>
      <c r="BD180" s="127"/>
      <c r="BE180" s="127"/>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8"/>
      <c r="CL180" s="127"/>
      <c r="CM180" s="126"/>
      <c r="CN180" s="126"/>
      <c r="CO180" s="126"/>
      <c r="CP180" s="126"/>
      <c r="CQ180" s="126"/>
      <c r="CR180" s="126"/>
      <c r="CS180" s="126"/>
      <c r="CT180" s="126"/>
      <c r="CU180" s="126"/>
      <c r="CV180" s="126"/>
      <c r="CW180" s="126"/>
      <c r="CX180" s="126"/>
      <c r="CY180" s="126"/>
      <c r="CZ180" s="126"/>
      <c r="DA180" s="126"/>
      <c r="DB180" s="126"/>
      <c r="DC180" s="126"/>
      <c r="DD180" s="126"/>
      <c r="DE180" s="127"/>
      <c r="DF180" s="126"/>
      <c r="DG180" s="126"/>
    </row>
    <row r="181" spans="55:111">
      <c r="BC181" s="126"/>
      <c r="BD181" s="127"/>
      <c r="BE181" s="127"/>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8"/>
      <c r="CL181" s="127"/>
      <c r="CM181" s="126"/>
      <c r="CN181" s="126"/>
      <c r="CO181" s="126"/>
      <c r="CP181" s="126"/>
      <c r="CQ181" s="126"/>
      <c r="CR181" s="126"/>
      <c r="CS181" s="126"/>
      <c r="CT181" s="126"/>
      <c r="CU181" s="126"/>
      <c r="CV181" s="126"/>
      <c r="CW181" s="126"/>
      <c r="CX181" s="126"/>
      <c r="CY181" s="126"/>
      <c r="CZ181" s="126"/>
      <c r="DA181" s="126"/>
      <c r="DB181" s="126"/>
      <c r="DC181" s="126"/>
      <c r="DD181" s="126"/>
      <c r="DE181" s="127"/>
      <c r="DF181" s="126"/>
      <c r="DG181" s="126"/>
    </row>
    <row r="182" spans="55:111">
      <c r="BC182" s="126"/>
      <c r="BD182" s="127"/>
      <c r="BE182" s="127"/>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8"/>
      <c r="CL182" s="127"/>
      <c r="CM182" s="126"/>
      <c r="CN182" s="126"/>
      <c r="CO182" s="126"/>
      <c r="CP182" s="126"/>
      <c r="CQ182" s="126"/>
      <c r="CR182" s="126"/>
      <c r="CS182" s="126"/>
      <c r="CT182" s="126"/>
      <c r="CU182" s="126"/>
      <c r="CV182" s="126"/>
      <c r="CW182" s="126"/>
      <c r="CX182" s="126"/>
      <c r="CY182" s="126"/>
      <c r="CZ182" s="126"/>
      <c r="DA182" s="126"/>
      <c r="DB182" s="126"/>
      <c r="DC182" s="126"/>
      <c r="DD182" s="126"/>
      <c r="DE182" s="127"/>
      <c r="DF182" s="126"/>
      <c r="DG182" s="126"/>
    </row>
    <row r="183" spans="55:111">
      <c r="BC183" s="126"/>
      <c r="BD183" s="127"/>
      <c r="BE183" s="127"/>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8"/>
      <c r="CL183" s="127"/>
      <c r="CM183" s="126"/>
      <c r="CN183" s="126"/>
      <c r="CO183" s="126"/>
      <c r="CP183" s="126"/>
      <c r="CQ183" s="126"/>
      <c r="CR183" s="126"/>
      <c r="CS183" s="126"/>
      <c r="CT183" s="126"/>
      <c r="CU183" s="126"/>
      <c r="CV183" s="126"/>
      <c r="CW183" s="126"/>
      <c r="CX183" s="126"/>
      <c r="CY183" s="126"/>
      <c r="CZ183" s="126"/>
      <c r="DA183" s="126"/>
      <c r="DB183" s="126"/>
      <c r="DC183" s="126"/>
      <c r="DD183" s="126"/>
      <c r="DE183" s="127"/>
      <c r="DF183" s="126"/>
      <c r="DG183" s="126"/>
    </row>
    <row r="184" spans="55:111">
      <c r="BC184" s="126"/>
      <c r="BD184" s="127"/>
      <c r="BE184" s="127"/>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8"/>
      <c r="CL184" s="127"/>
      <c r="CM184" s="126"/>
      <c r="CN184" s="126"/>
      <c r="CO184" s="126"/>
      <c r="CP184" s="126"/>
      <c r="CQ184" s="126"/>
      <c r="CR184" s="126"/>
      <c r="CS184" s="126"/>
      <c r="CT184" s="126"/>
      <c r="CU184" s="126"/>
      <c r="CV184" s="126"/>
      <c r="CW184" s="126"/>
      <c r="CX184" s="126"/>
      <c r="CY184" s="126"/>
      <c r="CZ184" s="126"/>
      <c r="DA184" s="126"/>
      <c r="DB184" s="126"/>
      <c r="DC184" s="126"/>
      <c r="DD184" s="126"/>
      <c r="DE184" s="127"/>
      <c r="DF184" s="126"/>
      <c r="DG184" s="126"/>
    </row>
    <row r="185" spans="55:111">
      <c r="BC185" s="126"/>
      <c r="BD185" s="127"/>
      <c r="BE185" s="127"/>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8"/>
      <c r="CL185" s="127"/>
      <c r="CM185" s="126"/>
      <c r="CN185" s="126"/>
      <c r="CO185" s="126"/>
      <c r="CP185" s="126"/>
      <c r="CQ185" s="126"/>
      <c r="CR185" s="126"/>
      <c r="CS185" s="126"/>
      <c r="CT185" s="126"/>
      <c r="CU185" s="126"/>
      <c r="CV185" s="126"/>
      <c r="CW185" s="126"/>
      <c r="CX185" s="126"/>
      <c r="CY185" s="126"/>
      <c r="CZ185" s="126"/>
      <c r="DA185" s="126"/>
      <c r="DB185" s="126"/>
      <c r="DC185" s="126"/>
      <c r="DD185" s="126"/>
      <c r="DE185" s="127"/>
      <c r="DF185" s="126"/>
      <c r="DG185" s="126"/>
    </row>
    <row r="186" spans="55:111">
      <c r="BC186" s="126"/>
      <c r="BD186" s="127"/>
      <c r="BE186" s="127"/>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8"/>
      <c r="CL186" s="127"/>
      <c r="CM186" s="126"/>
      <c r="CN186" s="126"/>
      <c r="CO186" s="126"/>
      <c r="CP186" s="126"/>
      <c r="CQ186" s="126"/>
      <c r="CR186" s="126"/>
      <c r="CS186" s="126"/>
      <c r="CT186" s="126"/>
      <c r="CU186" s="126"/>
      <c r="CV186" s="126"/>
      <c r="CW186" s="126"/>
      <c r="CX186" s="126"/>
      <c r="CY186" s="126"/>
      <c r="CZ186" s="126"/>
      <c r="DA186" s="126"/>
      <c r="DB186" s="126"/>
      <c r="DC186" s="126"/>
      <c r="DD186" s="126"/>
      <c r="DE186" s="127"/>
      <c r="DF186" s="126"/>
      <c r="DG186" s="126"/>
    </row>
    <row r="187" spans="55:111">
      <c r="BC187" s="126"/>
      <c r="BD187" s="127"/>
      <c r="BE187" s="127"/>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8"/>
      <c r="CL187" s="127"/>
      <c r="CM187" s="126"/>
      <c r="CN187" s="126"/>
      <c r="CO187" s="126"/>
      <c r="CP187" s="126"/>
      <c r="CQ187" s="126"/>
      <c r="CR187" s="126"/>
      <c r="CS187" s="126"/>
      <c r="CT187" s="126"/>
      <c r="CU187" s="126"/>
      <c r="CV187" s="126"/>
      <c r="CW187" s="126"/>
      <c r="CX187" s="126"/>
      <c r="CY187" s="126"/>
      <c r="CZ187" s="126"/>
      <c r="DA187" s="126"/>
      <c r="DB187" s="126"/>
      <c r="DC187" s="126"/>
      <c r="DD187" s="126"/>
      <c r="DE187" s="127"/>
      <c r="DF187" s="126"/>
      <c r="DG187" s="126"/>
    </row>
    <row r="188" spans="55:111">
      <c r="BC188" s="126"/>
      <c r="BD188" s="127"/>
      <c r="BE188" s="127"/>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8"/>
      <c r="CL188" s="127"/>
      <c r="CM188" s="126"/>
      <c r="CN188" s="126"/>
      <c r="CO188" s="126"/>
      <c r="CP188" s="126"/>
      <c r="CQ188" s="126"/>
      <c r="CR188" s="126"/>
      <c r="CS188" s="126"/>
      <c r="CT188" s="126"/>
      <c r="CU188" s="126"/>
      <c r="CV188" s="126"/>
      <c r="CW188" s="126"/>
      <c r="CX188" s="126"/>
      <c r="CY188" s="126"/>
      <c r="CZ188" s="126"/>
      <c r="DA188" s="126"/>
      <c r="DB188" s="126"/>
      <c r="DC188" s="126"/>
      <c r="DD188" s="126"/>
      <c r="DE188" s="127"/>
      <c r="DF188" s="126"/>
      <c r="DG188" s="126"/>
    </row>
    <row r="189" spans="55:111">
      <c r="BC189" s="126"/>
      <c r="BD189" s="127"/>
      <c r="BE189" s="127"/>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8"/>
      <c r="CL189" s="127"/>
      <c r="CM189" s="126"/>
      <c r="CN189" s="126"/>
      <c r="CO189" s="126"/>
      <c r="CP189" s="126"/>
      <c r="CQ189" s="126"/>
      <c r="CR189" s="126"/>
      <c r="CS189" s="126"/>
      <c r="CT189" s="126"/>
      <c r="CU189" s="126"/>
      <c r="CV189" s="126"/>
      <c r="CW189" s="126"/>
      <c r="CX189" s="126"/>
      <c r="CY189" s="126"/>
      <c r="CZ189" s="126"/>
      <c r="DA189" s="126"/>
      <c r="DB189" s="126"/>
      <c r="DC189" s="126"/>
      <c r="DD189" s="126"/>
      <c r="DE189" s="127"/>
      <c r="DF189" s="126"/>
      <c r="DG189" s="126"/>
    </row>
    <row r="190" spans="55:111">
      <c r="BC190" s="126"/>
      <c r="BD190" s="127"/>
      <c r="BE190" s="127"/>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8"/>
      <c r="CL190" s="127"/>
      <c r="CM190" s="126"/>
      <c r="CN190" s="126"/>
      <c r="CO190" s="126"/>
      <c r="CP190" s="126"/>
      <c r="CQ190" s="126"/>
      <c r="CR190" s="126"/>
      <c r="CS190" s="126"/>
      <c r="CT190" s="126"/>
      <c r="CU190" s="126"/>
      <c r="CV190" s="126"/>
      <c r="CW190" s="126"/>
      <c r="CX190" s="126"/>
      <c r="CY190" s="126"/>
      <c r="CZ190" s="126"/>
      <c r="DA190" s="126"/>
      <c r="DB190" s="126"/>
      <c r="DC190" s="126"/>
      <c r="DD190" s="126"/>
      <c r="DE190" s="127"/>
      <c r="DF190" s="126"/>
      <c r="DG190" s="126"/>
    </row>
    <row r="191" spans="55:111">
      <c r="BC191" s="126"/>
      <c r="BD191" s="127"/>
      <c r="BE191" s="127"/>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8"/>
      <c r="CL191" s="127"/>
      <c r="CM191" s="126"/>
      <c r="CN191" s="126"/>
      <c r="CO191" s="126"/>
      <c r="CP191" s="126"/>
      <c r="CQ191" s="126"/>
      <c r="CR191" s="126"/>
      <c r="CS191" s="126"/>
      <c r="CT191" s="126"/>
      <c r="CU191" s="126"/>
      <c r="CV191" s="126"/>
      <c r="CW191" s="126"/>
      <c r="CX191" s="126"/>
      <c r="CY191" s="126"/>
      <c r="CZ191" s="126"/>
      <c r="DA191" s="126"/>
      <c r="DB191" s="126"/>
      <c r="DC191" s="126"/>
      <c r="DD191" s="126"/>
      <c r="DE191" s="127"/>
      <c r="DF191" s="126"/>
      <c r="DG191" s="126"/>
    </row>
    <row r="192" spans="55:111">
      <c r="BC192" s="126"/>
      <c r="BD192" s="127"/>
      <c r="BE192" s="127"/>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8"/>
      <c r="CL192" s="127"/>
      <c r="CM192" s="126"/>
      <c r="CN192" s="126"/>
      <c r="CO192" s="126"/>
      <c r="CP192" s="126"/>
      <c r="CQ192" s="126"/>
      <c r="CR192" s="126"/>
      <c r="CS192" s="126"/>
      <c r="CT192" s="126"/>
      <c r="CU192" s="126"/>
      <c r="CV192" s="126"/>
      <c r="CW192" s="126"/>
      <c r="CX192" s="126"/>
      <c r="CY192" s="126"/>
      <c r="CZ192" s="126"/>
      <c r="DA192" s="126"/>
      <c r="DB192" s="126"/>
      <c r="DC192" s="126"/>
      <c r="DD192" s="126"/>
      <c r="DE192" s="127"/>
      <c r="DF192" s="126"/>
      <c r="DG192" s="126"/>
    </row>
    <row r="193" spans="55:111">
      <c r="BC193" s="126"/>
      <c r="BD193" s="127"/>
      <c r="BE193" s="127"/>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8"/>
      <c r="CL193" s="127"/>
      <c r="CM193" s="126"/>
      <c r="CN193" s="126"/>
      <c r="CO193" s="126"/>
      <c r="CP193" s="126"/>
      <c r="CQ193" s="126"/>
      <c r="CR193" s="126"/>
      <c r="CS193" s="126"/>
      <c r="CT193" s="126"/>
      <c r="CU193" s="126"/>
      <c r="CV193" s="126"/>
      <c r="CW193" s="126"/>
      <c r="CX193" s="126"/>
      <c r="CY193" s="126"/>
      <c r="CZ193" s="126"/>
      <c r="DA193" s="126"/>
      <c r="DB193" s="126"/>
      <c r="DC193" s="126"/>
      <c r="DD193" s="126"/>
      <c r="DE193" s="127"/>
      <c r="DF193" s="126"/>
      <c r="DG193" s="126"/>
    </row>
    <row r="194" spans="55:111">
      <c r="BC194" s="126"/>
      <c r="BD194" s="127"/>
      <c r="BE194" s="127"/>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8"/>
      <c r="CL194" s="127"/>
      <c r="CM194" s="126"/>
      <c r="CN194" s="126"/>
      <c r="CO194" s="126"/>
      <c r="CP194" s="126"/>
      <c r="CQ194" s="126"/>
      <c r="CR194" s="126"/>
      <c r="CS194" s="126"/>
      <c r="CT194" s="126"/>
      <c r="CU194" s="126"/>
      <c r="CV194" s="126"/>
      <c r="CW194" s="126"/>
      <c r="CX194" s="126"/>
      <c r="CY194" s="126"/>
      <c r="CZ194" s="126"/>
      <c r="DA194" s="126"/>
      <c r="DB194" s="126"/>
      <c r="DC194" s="126"/>
      <c r="DD194" s="126"/>
      <c r="DE194" s="127"/>
      <c r="DF194" s="126"/>
      <c r="DG194" s="126"/>
    </row>
    <row r="195" spans="55:111">
      <c r="BC195" s="126"/>
      <c r="BD195" s="127"/>
      <c r="BE195" s="127"/>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8"/>
      <c r="CL195" s="127"/>
      <c r="CM195" s="126"/>
      <c r="CN195" s="126"/>
      <c r="CO195" s="126"/>
      <c r="CP195" s="126"/>
      <c r="CQ195" s="126"/>
      <c r="CR195" s="126"/>
      <c r="CS195" s="126"/>
      <c r="CT195" s="126"/>
      <c r="CU195" s="126"/>
      <c r="CV195" s="126"/>
      <c r="CW195" s="126"/>
      <c r="CX195" s="126"/>
      <c r="CY195" s="126"/>
      <c r="CZ195" s="126"/>
      <c r="DA195" s="126"/>
      <c r="DB195" s="126"/>
      <c r="DC195" s="126"/>
      <c r="DD195" s="126"/>
      <c r="DE195" s="127"/>
      <c r="DF195" s="126"/>
      <c r="DG195" s="126"/>
    </row>
    <row r="196" spans="55:111">
      <c r="BC196" s="126"/>
      <c r="BD196" s="127"/>
      <c r="BE196" s="127"/>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8"/>
      <c r="CL196" s="127"/>
      <c r="CM196" s="126"/>
      <c r="CN196" s="126"/>
      <c r="CO196" s="126"/>
      <c r="CP196" s="126"/>
      <c r="CQ196" s="126"/>
      <c r="CR196" s="126"/>
      <c r="CS196" s="126"/>
      <c r="CT196" s="126"/>
      <c r="CU196" s="126"/>
      <c r="CV196" s="126"/>
      <c r="CW196" s="126"/>
      <c r="CX196" s="126"/>
      <c r="CY196" s="126"/>
      <c r="CZ196" s="126"/>
      <c r="DA196" s="126"/>
      <c r="DB196" s="126"/>
      <c r="DC196" s="126"/>
      <c r="DD196" s="126"/>
      <c r="DE196" s="127"/>
      <c r="DF196" s="126"/>
      <c r="DG196" s="126"/>
    </row>
    <row r="197" spans="55:111">
      <c r="BC197" s="126"/>
      <c r="BD197" s="127"/>
      <c r="BE197" s="127"/>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8"/>
      <c r="CL197" s="127"/>
      <c r="CM197" s="126"/>
      <c r="CN197" s="126"/>
      <c r="CO197" s="126"/>
      <c r="CP197" s="126"/>
      <c r="CQ197" s="126"/>
      <c r="CR197" s="126"/>
      <c r="CS197" s="126"/>
      <c r="CT197" s="126"/>
      <c r="CU197" s="126"/>
      <c r="CV197" s="126"/>
      <c r="CW197" s="126"/>
      <c r="CX197" s="126"/>
      <c r="CY197" s="126"/>
      <c r="CZ197" s="126"/>
      <c r="DA197" s="126"/>
      <c r="DB197" s="126"/>
      <c r="DC197" s="126"/>
      <c r="DD197" s="126"/>
      <c r="DE197" s="127"/>
      <c r="DF197" s="126"/>
      <c r="DG197" s="126"/>
    </row>
    <row r="198" spans="55:111">
      <c r="BC198" s="126"/>
      <c r="BD198" s="127"/>
      <c r="BE198" s="127"/>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8"/>
      <c r="CL198" s="127"/>
      <c r="CM198" s="126"/>
      <c r="CN198" s="126"/>
      <c r="CO198" s="126"/>
      <c r="CP198" s="126"/>
      <c r="CQ198" s="126"/>
      <c r="CR198" s="126"/>
      <c r="CS198" s="126"/>
      <c r="CT198" s="126"/>
      <c r="CU198" s="126"/>
      <c r="CV198" s="126"/>
      <c r="CW198" s="126"/>
      <c r="CX198" s="126"/>
      <c r="CY198" s="126"/>
      <c r="CZ198" s="126"/>
      <c r="DA198" s="126"/>
      <c r="DB198" s="126"/>
      <c r="DC198" s="126"/>
      <c r="DD198" s="126"/>
      <c r="DE198" s="127"/>
      <c r="DF198" s="126"/>
      <c r="DG198" s="126"/>
    </row>
    <row r="199" spans="55:111">
      <c r="BC199" s="126"/>
      <c r="BD199" s="127"/>
      <c r="BE199" s="127"/>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8"/>
      <c r="CL199" s="127"/>
      <c r="CM199" s="126"/>
      <c r="CN199" s="126"/>
      <c r="CO199" s="126"/>
      <c r="CP199" s="126"/>
      <c r="CQ199" s="126"/>
      <c r="CR199" s="126"/>
      <c r="CS199" s="126"/>
      <c r="CT199" s="126"/>
      <c r="CU199" s="126"/>
      <c r="CV199" s="126"/>
      <c r="CW199" s="126"/>
      <c r="CX199" s="126"/>
      <c r="CY199" s="126"/>
      <c r="CZ199" s="126"/>
      <c r="DA199" s="126"/>
      <c r="DB199" s="126"/>
      <c r="DC199" s="126"/>
      <c r="DD199" s="126"/>
      <c r="DE199" s="127"/>
      <c r="DF199" s="126"/>
      <c r="DG199" s="126"/>
    </row>
    <row r="200" spans="55:111">
      <c r="BC200" s="126"/>
      <c r="BD200" s="127"/>
      <c r="BE200" s="127"/>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8"/>
      <c r="CL200" s="127"/>
      <c r="CM200" s="126"/>
      <c r="CN200" s="126"/>
      <c r="CO200" s="126"/>
      <c r="CP200" s="126"/>
      <c r="CQ200" s="126"/>
      <c r="CR200" s="126"/>
      <c r="CS200" s="126"/>
      <c r="CT200" s="126"/>
      <c r="CU200" s="126"/>
      <c r="CV200" s="126"/>
      <c r="CW200" s="126"/>
      <c r="CX200" s="126"/>
      <c r="CY200" s="126"/>
      <c r="CZ200" s="126"/>
      <c r="DA200" s="126"/>
      <c r="DB200" s="126"/>
      <c r="DC200" s="126"/>
      <c r="DD200" s="126"/>
      <c r="DE200" s="127"/>
      <c r="DF200" s="126"/>
      <c r="DG200" s="126"/>
    </row>
    <row r="201" spans="55:111">
      <c r="BC201" s="126"/>
      <c r="BD201" s="127"/>
      <c r="BE201" s="127"/>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8"/>
      <c r="CL201" s="127"/>
      <c r="CM201" s="126"/>
      <c r="CN201" s="126"/>
      <c r="CO201" s="126"/>
      <c r="CP201" s="126"/>
      <c r="CQ201" s="126"/>
      <c r="CR201" s="126"/>
      <c r="CS201" s="126"/>
      <c r="CT201" s="126"/>
      <c r="CU201" s="126"/>
      <c r="CV201" s="126"/>
      <c r="CW201" s="126"/>
      <c r="CX201" s="126"/>
      <c r="CY201" s="126"/>
      <c r="CZ201" s="126"/>
      <c r="DA201" s="126"/>
      <c r="DB201" s="126"/>
      <c r="DC201" s="126"/>
      <c r="DD201" s="126"/>
      <c r="DE201" s="127"/>
      <c r="DF201" s="126"/>
      <c r="DG201" s="126"/>
    </row>
    <row r="202" spans="55:111">
      <c r="BC202" s="126"/>
      <c r="BD202" s="127"/>
      <c r="BE202" s="127"/>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8"/>
      <c r="CL202" s="127"/>
      <c r="CM202" s="126"/>
      <c r="CN202" s="126"/>
      <c r="CO202" s="126"/>
      <c r="CP202" s="126"/>
      <c r="CQ202" s="126"/>
      <c r="CR202" s="126"/>
      <c r="CS202" s="126"/>
      <c r="CT202" s="126"/>
      <c r="CU202" s="126"/>
      <c r="CV202" s="126"/>
      <c r="CW202" s="126"/>
      <c r="CX202" s="126"/>
      <c r="CY202" s="126"/>
      <c r="CZ202" s="126"/>
      <c r="DA202" s="126"/>
      <c r="DB202" s="126"/>
      <c r="DC202" s="126"/>
      <c r="DD202" s="126"/>
      <c r="DE202" s="127"/>
      <c r="DF202" s="126"/>
      <c r="DG202" s="126"/>
    </row>
    <row r="203" spans="55:111">
      <c r="BC203" s="126"/>
      <c r="BD203" s="127"/>
      <c r="BE203" s="127"/>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8"/>
      <c r="CL203" s="127"/>
      <c r="CM203" s="126"/>
      <c r="CN203" s="126"/>
      <c r="CO203" s="126"/>
      <c r="CP203" s="126"/>
      <c r="CQ203" s="126"/>
      <c r="CR203" s="126"/>
      <c r="CS203" s="126"/>
      <c r="CT203" s="126"/>
      <c r="CU203" s="126"/>
      <c r="CV203" s="126"/>
      <c r="CW203" s="126"/>
      <c r="CX203" s="126"/>
      <c r="CY203" s="126"/>
      <c r="CZ203" s="126"/>
      <c r="DA203" s="126"/>
      <c r="DB203" s="126"/>
      <c r="DC203" s="126"/>
      <c r="DD203" s="126"/>
      <c r="DE203" s="127"/>
      <c r="DF203" s="126"/>
      <c r="DG203" s="126"/>
    </row>
    <row r="204" spans="55:111">
      <c r="BC204" s="126"/>
      <c r="BD204" s="127"/>
      <c r="BE204" s="127"/>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8"/>
      <c r="CL204" s="127"/>
      <c r="CM204" s="126"/>
      <c r="CN204" s="126"/>
      <c r="CO204" s="126"/>
      <c r="CP204" s="126"/>
      <c r="CQ204" s="126"/>
      <c r="CR204" s="126"/>
      <c r="CS204" s="126"/>
      <c r="CT204" s="126"/>
      <c r="CU204" s="126"/>
      <c r="CV204" s="126"/>
      <c r="CW204" s="126"/>
      <c r="CX204" s="126"/>
      <c r="CY204" s="126"/>
      <c r="CZ204" s="126"/>
      <c r="DA204" s="126"/>
      <c r="DB204" s="126"/>
      <c r="DC204" s="126"/>
      <c r="DD204" s="126"/>
      <c r="DE204" s="127"/>
      <c r="DF204" s="126"/>
      <c r="DG204" s="126"/>
    </row>
    <row r="205" spans="55:111">
      <c r="BC205" s="126"/>
      <c r="BD205" s="127"/>
      <c r="BE205" s="127"/>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8"/>
      <c r="CL205" s="127"/>
      <c r="CM205" s="126"/>
      <c r="CN205" s="126"/>
      <c r="CO205" s="126"/>
      <c r="CP205" s="126"/>
      <c r="CQ205" s="126"/>
      <c r="CR205" s="126"/>
      <c r="CS205" s="126"/>
      <c r="CT205" s="126"/>
      <c r="CU205" s="126"/>
      <c r="CV205" s="126"/>
      <c r="CW205" s="126"/>
      <c r="CX205" s="126"/>
      <c r="CY205" s="126"/>
      <c r="CZ205" s="126"/>
      <c r="DA205" s="126"/>
      <c r="DB205" s="126"/>
      <c r="DC205" s="126"/>
      <c r="DD205" s="126"/>
      <c r="DE205" s="127"/>
      <c r="DF205" s="126"/>
      <c r="DG205" s="126"/>
    </row>
    <row r="206" spans="55:111">
      <c r="BC206" s="126"/>
      <c r="BD206" s="127"/>
      <c r="BE206" s="127"/>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8"/>
      <c r="CL206" s="127"/>
      <c r="CM206" s="126"/>
      <c r="CN206" s="126"/>
      <c r="CO206" s="126"/>
      <c r="CP206" s="126"/>
      <c r="CQ206" s="126"/>
      <c r="CR206" s="126"/>
      <c r="CS206" s="126"/>
      <c r="CT206" s="126"/>
      <c r="CU206" s="126"/>
      <c r="CV206" s="126"/>
      <c r="CW206" s="126"/>
      <c r="CX206" s="126"/>
      <c r="CY206" s="126"/>
      <c r="CZ206" s="126"/>
      <c r="DA206" s="126"/>
      <c r="DB206" s="126"/>
      <c r="DC206" s="126"/>
      <c r="DD206" s="126"/>
      <c r="DE206" s="127"/>
      <c r="DF206" s="126"/>
      <c r="DG206" s="126"/>
    </row>
    <row r="207" spans="55:111">
      <c r="BC207" s="126"/>
      <c r="BD207" s="127"/>
      <c r="BE207" s="127"/>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8"/>
      <c r="CL207" s="127"/>
      <c r="CM207" s="126"/>
      <c r="CN207" s="126"/>
      <c r="CO207" s="126"/>
      <c r="CP207" s="126"/>
      <c r="CQ207" s="126"/>
      <c r="CR207" s="126"/>
      <c r="CS207" s="126"/>
      <c r="CT207" s="126"/>
      <c r="CU207" s="126"/>
      <c r="CV207" s="126"/>
      <c r="CW207" s="126"/>
      <c r="CX207" s="126"/>
      <c r="CY207" s="126"/>
      <c r="CZ207" s="126"/>
      <c r="DA207" s="126"/>
      <c r="DB207" s="126"/>
      <c r="DC207" s="126"/>
      <c r="DD207" s="126"/>
      <c r="DE207" s="127"/>
      <c r="DF207" s="126"/>
      <c r="DG207" s="126"/>
    </row>
    <row r="208" spans="55:111">
      <c r="BC208" s="126"/>
      <c r="BD208" s="127"/>
      <c r="BE208" s="127"/>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8"/>
      <c r="CL208" s="127"/>
      <c r="CM208" s="126"/>
      <c r="CN208" s="126"/>
      <c r="CO208" s="126"/>
      <c r="CP208" s="126"/>
      <c r="CQ208" s="126"/>
      <c r="CR208" s="126"/>
      <c r="CS208" s="126"/>
      <c r="CT208" s="126"/>
      <c r="CU208" s="126"/>
      <c r="CV208" s="126"/>
      <c r="CW208" s="126"/>
      <c r="CX208" s="126"/>
      <c r="CY208" s="126"/>
      <c r="CZ208" s="126"/>
      <c r="DA208" s="126"/>
      <c r="DB208" s="126"/>
      <c r="DC208" s="126"/>
      <c r="DD208" s="126"/>
      <c r="DE208" s="127"/>
      <c r="DF208" s="126"/>
      <c r="DG208" s="126"/>
    </row>
    <row r="209" spans="55:111">
      <c r="BC209" s="126"/>
      <c r="BD209" s="127"/>
      <c r="BE209" s="127"/>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8"/>
      <c r="CL209" s="127"/>
      <c r="CM209" s="126"/>
      <c r="CN209" s="126"/>
      <c r="CO209" s="126"/>
      <c r="CP209" s="126"/>
      <c r="CQ209" s="126"/>
      <c r="CR209" s="126"/>
      <c r="CS209" s="126"/>
      <c r="CT209" s="126"/>
      <c r="CU209" s="126"/>
      <c r="CV209" s="126"/>
      <c r="CW209" s="126"/>
      <c r="CX209" s="126"/>
      <c r="CY209" s="126"/>
      <c r="CZ209" s="126"/>
      <c r="DA209" s="126"/>
      <c r="DB209" s="126"/>
      <c r="DC209" s="126"/>
      <c r="DD209" s="126"/>
      <c r="DE209" s="127"/>
      <c r="DF209" s="126"/>
      <c r="DG209" s="126"/>
    </row>
    <row r="210" spans="55:111">
      <c r="BC210" s="126"/>
      <c r="BD210" s="127"/>
      <c r="BE210" s="127"/>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8"/>
      <c r="CL210" s="127"/>
      <c r="CM210" s="126"/>
      <c r="CN210" s="126"/>
      <c r="CO210" s="126"/>
      <c r="CP210" s="126"/>
      <c r="CQ210" s="126"/>
      <c r="CR210" s="126"/>
      <c r="CS210" s="126"/>
      <c r="CT210" s="126"/>
      <c r="CU210" s="126"/>
      <c r="CV210" s="126"/>
      <c r="CW210" s="126"/>
      <c r="CX210" s="126"/>
      <c r="CY210" s="126"/>
      <c r="CZ210" s="126"/>
      <c r="DA210" s="126"/>
      <c r="DB210" s="126"/>
      <c r="DC210" s="126"/>
      <c r="DD210" s="126"/>
      <c r="DE210" s="127"/>
      <c r="DF210" s="126"/>
      <c r="DG210" s="126"/>
    </row>
    <row r="211" spans="55:111">
      <c r="BC211" s="126"/>
      <c r="BD211" s="127"/>
      <c r="BE211" s="127"/>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8"/>
      <c r="CL211" s="127"/>
      <c r="CM211" s="126"/>
      <c r="CN211" s="126"/>
      <c r="CO211" s="126"/>
      <c r="CP211" s="126"/>
      <c r="CQ211" s="126"/>
      <c r="CR211" s="126"/>
      <c r="CS211" s="126"/>
      <c r="CT211" s="126"/>
      <c r="CU211" s="126"/>
      <c r="CV211" s="126"/>
      <c r="CW211" s="126"/>
      <c r="CX211" s="126"/>
      <c r="CY211" s="126"/>
      <c r="CZ211" s="126"/>
      <c r="DA211" s="126"/>
      <c r="DB211" s="126"/>
      <c r="DC211" s="126"/>
      <c r="DD211" s="126"/>
      <c r="DE211" s="127"/>
      <c r="DF211" s="126"/>
      <c r="DG211" s="126"/>
    </row>
    <row r="212" spans="55:111">
      <c r="BC212" s="126"/>
      <c r="BD212" s="127"/>
      <c r="BE212" s="127"/>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8"/>
      <c r="CL212" s="127"/>
      <c r="CM212" s="126"/>
      <c r="CN212" s="126"/>
      <c r="CO212" s="126"/>
      <c r="CP212" s="126"/>
      <c r="CQ212" s="126"/>
      <c r="CR212" s="126"/>
      <c r="CS212" s="126"/>
      <c r="CT212" s="126"/>
      <c r="CU212" s="126"/>
      <c r="CV212" s="126"/>
      <c r="CW212" s="126"/>
      <c r="CX212" s="126"/>
      <c r="CY212" s="126"/>
      <c r="CZ212" s="126"/>
      <c r="DA212" s="126"/>
      <c r="DB212" s="126"/>
      <c r="DC212" s="126"/>
      <c r="DD212" s="126"/>
      <c r="DE212" s="127"/>
      <c r="DF212" s="126"/>
      <c r="DG212" s="126"/>
    </row>
    <row r="213" spans="55:111">
      <c r="BC213" s="126"/>
      <c r="BD213" s="127"/>
      <c r="BE213" s="127"/>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8"/>
      <c r="CL213" s="127"/>
      <c r="CM213" s="126"/>
      <c r="CN213" s="126"/>
      <c r="CO213" s="126"/>
      <c r="CP213" s="126"/>
      <c r="CQ213" s="126"/>
      <c r="CR213" s="126"/>
      <c r="CS213" s="126"/>
      <c r="CT213" s="126"/>
      <c r="CU213" s="126"/>
      <c r="CV213" s="126"/>
      <c r="CW213" s="126"/>
      <c r="CX213" s="126"/>
      <c r="CY213" s="126"/>
      <c r="CZ213" s="126"/>
      <c r="DA213" s="126"/>
      <c r="DB213" s="126"/>
      <c r="DC213" s="126"/>
      <c r="DD213" s="126"/>
      <c r="DE213" s="127"/>
      <c r="DF213" s="126"/>
      <c r="DG213" s="126"/>
    </row>
    <row r="214" spans="55:111">
      <c r="BC214" s="126"/>
      <c r="BD214" s="127"/>
      <c r="BE214" s="127"/>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8"/>
      <c r="CL214" s="127"/>
      <c r="CM214" s="126"/>
      <c r="CN214" s="126"/>
      <c r="CO214" s="126"/>
      <c r="CP214" s="126"/>
      <c r="CQ214" s="126"/>
      <c r="CR214" s="126"/>
      <c r="CS214" s="126"/>
      <c r="CT214" s="126"/>
      <c r="CU214" s="126"/>
      <c r="CV214" s="126"/>
      <c r="CW214" s="126"/>
      <c r="CX214" s="126"/>
      <c r="CY214" s="126"/>
      <c r="CZ214" s="126"/>
      <c r="DA214" s="126"/>
      <c r="DB214" s="126"/>
      <c r="DC214" s="126"/>
      <c r="DD214" s="126"/>
      <c r="DE214" s="127"/>
      <c r="DF214" s="126"/>
      <c r="DG214" s="126"/>
    </row>
    <row r="215" spans="55:111">
      <c r="BC215" s="126"/>
      <c r="BD215" s="127"/>
      <c r="BE215" s="127"/>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8"/>
      <c r="CL215" s="127"/>
      <c r="CM215" s="126"/>
      <c r="CN215" s="126"/>
      <c r="CO215" s="126"/>
      <c r="CP215" s="126"/>
      <c r="CQ215" s="126"/>
      <c r="CR215" s="126"/>
      <c r="CS215" s="126"/>
      <c r="CT215" s="126"/>
      <c r="CU215" s="126"/>
      <c r="CV215" s="126"/>
      <c r="CW215" s="126"/>
      <c r="CX215" s="126"/>
      <c r="CY215" s="126"/>
      <c r="CZ215" s="126"/>
      <c r="DA215" s="126"/>
      <c r="DB215" s="126"/>
      <c r="DC215" s="126"/>
      <c r="DD215" s="126"/>
      <c r="DE215" s="127"/>
      <c r="DF215" s="126"/>
      <c r="DG215" s="126"/>
    </row>
    <row r="216" spans="55:111">
      <c r="BC216" s="126"/>
      <c r="BD216" s="127"/>
      <c r="BE216" s="127"/>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8"/>
      <c r="CL216" s="127"/>
      <c r="CM216" s="126"/>
      <c r="CN216" s="126"/>
      <c r="CO216" s="126"/>
      <c r="CP216" s="126"/>
      <c r="CQ216" s="126"/>
      <c r="CR216" s="126"/>
      <c r="CS216" s="126"/>
      <c r="CT216" s="126"/>
      <c r="CU216" s="126"/>
      <c r="CV216" s="126"/>
      <c r="CW216" s="126"/>
      <c r="CX216" s="126"/>
      <c r="CY216" s="126"/>
      <c r="CZ216" s="126"/>
      <c r="DA216" s="126"/>
      <c r="DB216" s="126"/>
      <c r="DC216" s="126"/>
      <c r="DD216" s="126"/>
      <c r="DE216" s="127"/>
      <c r="DF216" s="126"/>
      <c r="DG216" s="126"/>
    </row>
    <row r="217" spans="55:111">
      <c r="BC217" s="126"/>
      <c r="BD217" s="127"/>
      <c r="BE217" s="127"/>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8"/>
      <c r="CL217" s="127"/>
      <c r="CM217" s="126"/>
      <c r="CN217" s="126"/>
      <c r="CO217" s="126"/>
      <c r="CP217" s="126"/>
      <c r="CQ217" s="126"/>
      <c r="CR217" s="126"/>
      <c r="CS217" s="126"/>
      <c r="CT217" s="126"/>
      <c r="CU217" s="126"/>
      <c r="CV217" s="126"/>
      <c r="CW217" s="126"/>
      <c r="CX217" s="126"/>
      <c r="CY217" s="126"/>
      <c r="CZ217" s="126"/>
      <c r="DA217" s="126"/>
      <c r="DB217" s="126"/>
      <c r="DC217" s="126"/>
      <c r="DD217" s="126"/>
      <c r="DE217" s="127"/>
      <c r="DF217" s="126"/>
      <c r="DG217" s="126"/>
    </row>
    <row r="218" spans="55:111">
      <c r="BC218" s="126"/>
      <c r="BD218" s="127"/>
      <c r="BE218" s="127"/>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8"/>
      <c r="CL218" s="127"/>
      <c r="CM218" s="126"/>
      <c r="CN218" s="126"/>
      <c r="CO218" s="126"/>
      <c r="CP218" s="126"/>
      <c r="CQ218" s="126"/>
      <c r="CR218" s="126"/>
      <c r="CS218" s="126"/>
      <c r="CT218" s="126"/>
      <c r="CU218" s="126"/>
      <c r="CV218" s="126"/>
      <c r="CW218" s="126"/>
      <c r="CX218" s="126"/>
      <c r="CY218" s="126"/>
      <c r="CZ218" s="126"/>
      <c r="DA218" s="126"/>
      <c r="DB218" s="126"/>
      <c r="DC218" s="126"/>
      <c r="DD218" s="126"/>
      <c r="DE218" s="127"/>
      <c r="DF218" s="126"/>
      <c r="DG218" s="126"/>
    </row>
    <row r="219" spans="55:111">
      <c r="BC219" s="126"/>
      <c r="BD219" s="127"/>
      <c r="BE219" s="127"/>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8"/>
      <c r="CL219" s="127"/>
      <c r="CM219" s="126"/>
      <c r="CN219" s="126"/>
      <c r="CO219" s="126"/>
      <c r="CP219" s="126"/>
      <c r="CQ219" s="126"/>
      <c r="CR219" s="126"/>
      <c r="CS219" s="126"/>
      <c r="CT219" s="126"/>
      <c r="CU219" s="126"/>
      <c r="CV219" s="126"/>
      <c r="CW219" s="126"/>
      <c r="CX219" s="126"/>
      <c r="CY219" s="126"/>
      <c r="CZ219" s="126"/>
      <c r="DA219" s="126"/>
      <c r="DB219" s="126"/>
      <c r="DC219" s="126"/>
      <c r="DD219" s="126"/>
      <c r="DE219" s="127"/>
      <c r="DF219" s="126"/>
      <c r="DG219" s="126"/>
    </row>
    <row r="220" spans="55:111">
      <c r="BC220" s="126"/>
      <c r="BD220" s="127"/>
      <c r="BE220" s="127"/>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8"/>
      <c r="CL220" s="127"/>
      <c r="CM220" s="126"/>
      <c r="CN220" s="126"/>
      <c r="CO220" s="126"/>
      <c r="CP220" s="126"/>
      <c r="CQ220" s="126"/>
      <c r="CR220" s="126"/>
      <c r="CS220" s="126"/>
      <c r="CT220" s="126"/>
      <c r="CU220" s="126"/>
      <c r="CV220" s="126"/>
      <c r="CW220" s="126"/>
      <c r="CX220" s="126"/>
      <c r="CY220" s="126"/>
      <c r="CZ220" s="126"/>
      <c r="DA220" s="126"/>
      <c r="DB220" s="126"/>
      <c r="DC220" s="126"/>
      <c r="DD220" s="126"/>
      <c r="DE220" s="127"/>
      <c r="DF220" s="126"/>
      <c r="DG220" s="126"/>
    </row>
    <row r="221" spans="55:111">
      <c r="BC221" s="126"/>
      <c r="BD221" s="127"/>
      <c r="BE221" s="127"/>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8"/>
      <c r="CL221" s="127"/>
      <c r="CM221" s="126"/>
      <c r="CN221" s="126"/>
      <c r="CO221" s="126"/>
      <c r="CP221" s="126"/>
      <c r="CQ221" s="126"/>
      <c r="CR221" s="126"/>
      <c r="CS221" s="126"/>
      <c r="CT221" s="126"/>
      <c r="CU221" s="126"/>
      <c r="CV221" s="126"/>
      <c r="CW221" s="126"/>
      <c r="CX221" s="126"/>
      <c r="CY221" s="126"/>
      <c r="CZ221" s="126"/>
      <c r="DA221" s="126"/>
      <c r="DB221" s="126"/>
      <c r="DC221" s="126"/>
      <c r="DD221" s="126"/>
      <c r="DE221" s="127"/>
      <c r="DF221" s="126"/>
      <c r="DG221" s="126"/>
    </row>
    <row r="222" spans="55:111">
      <c r="BC222" s="126"/>
      <c r="BD222" s="127"/>
      <c r="BE222" s="127"/>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8"/>
      <c r="CL222" s="127"/>
      <c r="CM222" s="126"/>
      <c r="CN222" s="126"/>
      <c r="CO222" s="126"/>
      <c r="CP222" s="126"/>
      <c r="CQ222" s="126"/>
      <c r="CR222" s="126"/>
      <c r="CS222" s="126"/>
      <c r="CT222" s="126"/>
      <c r="CU222" s="126"/>
      <c r="CV222" s="126"/>
      <c r="CW222" s="126"/>
      <c r="CX222" s="126"/>
      <c r="CY222" s="126"/>
      <c r="CZ222" s="126"/>
      <c r="DA222" s="126"/>
      <c r="DB222" s="126"/>
      <c r="DC222" s="126"/>
      <c r="DD222" s="126"/>
      <c r="DE222" s="127"/>
      <c r="DF222" s="126"/>
      <c r="DG222" s="126"/>
    </row>
    <row r="223" spans="55:111">
      <c r="BC223" s="126"/>
      <c r="BD223" s="127"/>
      <c r="BE223" s="127"/>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8"/>
      <c r="CL223" s="127"/>
      <c r="CM223" s="126"/>
      <c r="CN223" s="126"/>
      <c r="CO223" s="126"/>
      <c r="CP223" s="126"/>
      <c r="CQ223" s="126"/>
      <c r="CR223" s="126"/>
      <c r="CS223" s="126"/>
      <c r="CT223" s="126"/>
      <c r="CU223" s="126"/>
      <c r="CV223" s="126"/>
      <c r="CW223" s="126"/>
      <c r="CX223" s="126"/>
      <c r="CY223" s="126"/>
      <c r="CZ223" s="126"/>
      <c r="DA223" s="126"/>
      <c r="DB223" s="126"/>
      <c r="DC223" s="126"/>
      <c r="DD223" s="126"/>
      <c r="DE223" s="127"/>
      <c r="DF223" s="126"/>
      <c r="DG223" s="126"/>
    </row>
    <row r="224" spans="55:111">
      <c r="BC224" s="126"/>
      <c r="BD224" s="127"/>
      <c r="BE224" s="127"/>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8"/>
      <c r="CL224" s="127"/>
      <c r="CM224" s="126"/>
      <c r="CN224" s="126"/>
      <c r="CO224" s="126"/>
      <c r="CP224" s="126"/>
      <c r="CQ224" s="126"/>
      <c r="CR224" s="126"/>
      <c r="CS224" s="126"/>
      <c r="CT224" s="126"/>
      <c r="CU224" s="126"/>
      <c r="CV224" s="126"/>
      <c r="CW224" s="126"/>
      <c r="CX224" s="126"/>
      <c r="CY224" s="126"/>
      <c r="CZ224" s="126"/>
      <c r="DA224" s="126"/>
      <c r="DB224" s="126"/>
      <c r="DC224" s="126"/>
      <c r="DD224" s="126"/>
      <c r="DE224" s="127"/>
      <c r="DF224" s="126"/>
      <c r="DG224" s="126"/>
    </row>
    <row r="225" spans="55:111">
      <c r="BC225" s="126"/>
      <c r="BD225" s="127"/>
      <c r="BE225" s="127"/>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8"/>
      <c r="CL225" s="127"/>
      <c r="CM225" s="126"/>
      <c r="CN225" s="126"/>
      <c r="CO225" s="126"/>
      <c r="CP225" s="126"/>
      <c r="CQ225" s="126"/>
      <c r="CR225" s="126"/>
      <c r="CS225" s="126"/>
      <c r="CT225" s="126"/>
      <c r="CU225" s="126"/>
      <c r="CV225" s="126"/>
      <c r="CW225" s="126"/>
      <c r="CX225" s="126"/>
      <c r="CY225" s="126"/>
      <c r="CZ225" s="126"/>
      <c r="DA225" s="126"/>
      <c r="DB225" s="126"/>
      <c r="DC225" s="126"/>
      <c r="DD225" s="126"/>
      <c r="DE225" s="127"/>
      <c r="DF225" s="126"/>
      <c r="DG225" s="126"/>
    </row>
    <row r="226" spans="55:111">
      <c r="BC226" s="126"/>
      <c r="BD226" s="127"/>
      <c r="BE226" s="127"/>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8"/>
      <c r="CL226" s="127"/>
      <c r="CM226" s="126"/>
      <c r="CN226" s="126"/>
      <c r="CO226" s="126"/>
      <c r="CP226" s="126"/>
      <c r="CQ226" s="126"/>
      <c r="CR226" s="126"/>
      <c r="CS226" s="126"/>
      <c r="CT226" s="126"/>
      <c r="CU226" s="126"/>
      <c r="CV226" s="126"/>
      <c r="CW226" s="126"/>
      <c r="CX226" s="126"/>
      <c r="CY226" s="126"/>
      <c r="CZ226" s="126"/>
      <c r="DA226" s="126"/>
      <c r="DB226" s="126"/>
      <c r="DC226" s="126"/>
      <c r="DD226" s="126"/>
      <c r="DE226" s="127"/>
      <c r="DF226" s="126"/>
      <c r="DG226" s="126"/>
    </row>
    <row r="227" spans="55:111">
      <c r="BC227" s="126"/>
      <c r="BD227" s="127"/>
      <c r="BE227" s="127"/>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8"/>
      <c r="CL227" s="127"/>
      <c r="CM227" s="126"/>
      <c r="CN227" s="126"/>
      <c r="CO227" s="126"/>
      <c r="CP227" s="126"/>
      <c r="CQ227" s="126"/>
      <c r="CR227" s="126"/>
      <c r="CS227" s="126"/>
      <c r="CT227" s="126"/>
      <c r="CU227" s="126"/>
      <c r="CV227" s="126"/>
      <c r="CW227" s="126"/>
      <c r="CX227" s="126"/>
      <c r="CY227" s="126"/>
      <c r="CZ227" s="126"/>
      <c r="DA227" s="126"/>
      <c r="DB227" s="126"/>
      <c r="DC227" s="126"/>
      <c r="DD227" s="126"/>
      <c r="DE227" s="127"/>
      <c r="DF227" s="126"/>
      <c r="DG227" s="126"/>
    </row>
    <row r="228" spans="55:111">
      <c r="BC228" s="126"/>
      <c r="BD228" s="127"/>
      <c r="BE228" s="127"/>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8"/>
      <c r="CL228" s="127"/>
      <c r="CM228" s="126"/>
      <c r="CN228" s="126"/>
      <c r="CO228" s="126"/>
      <c r="CP228" s="126"/>
      <c r="CQ228" s="126"/>
      <c r="CR228" s="126"/>
      <c r="CS228" s="126"/>
      <c r="CT228" s="126"/>
      <c r="CU228" s="126"/>
      <c r="CV228" s="126"/>
      <c r="CW228" s="126"/>
      <c r="CX228" s="126"/>
      <c r="CY228" s="126"/>
      <c r="CZ228" s="126"/>
      <c r="DA228" s="126"/>
      <c r="DB228" s="126"/>
      <c r="DC228" s="126"/>
      <c r="DD228" s="126"/>
      <c r="DE228" s="127"/>
      <c r="DF228" s="126"/>
      <c r="DG228" s="126"/>
    </row>
    <row r="229" spans="55:111">
      <c r="BC229" s="126"/>
      <c r="BD229" s="127"/>
      <c r="BE229" s="127"/>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8"/>
      <c r="CL229" s="127"/>
      <c r="CM229" s="126"/>
      <c r="CN229" s="126"/>
      <c r="CO229" s="126"/>
      <c r="CP229" s="126"/>
      <c r="CQ229" s="126"/>
      <c r="CR229" s="126"/>
      <c r="CS229" s="126"/>
      <c r="CT229" s="126"/>
      <c r="CU229" s="126"/>
      <c r="CV229" s="126"/>
      <c r="CW229" s="126"/>
      <c r="CX229" s="126"/>
      <c r="CY229" s="126"/>
      <c r="CZ229" s="126"/>
      <c r="DA229" s="126"/>
      <c r="DB229" s="126"/>
      <c r="DC229" s="126"/>
      <c r="DD229" s="126"/>
      <c r="DE229" s="127"/>
      <c r="DF229" s="126"/>
      <c r="DG229" s="126"/>
    </row>
    <row r="230" spans="55:111">
      <c r="BC230" s="126"/>
      <c r="BD230" s="127"/>
      <c r="BE230" s="127"/>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8"/>
      <c r="CL230" s="127"/>
      <c r="CM230" s="126"/>
      <c r="CN230" s="126"/>
      <c r="CO230" s="126"/>
      <c r="CP230" s="126"/>
      <c r="CQ230" s="126"/>
      <c r="CR230" s="126"/>
      <c r="CS230" s="126"/>
      <c r="CT230" s="126"/>
      <c r="CU230" s="126"/>
      <c r="CV230" s="126"/>
      <c r="CW230" s="126"/>
      <c r="CX230" s="126"/>
      <c r="CY230" s="126"/>
      <c r="CZ230" s="126"/>
      <c r="DA230" s="126"/>
      <c r="DB230" s="126"/>
      <c r="DC230" s="126"/>
      <c r="DD230" s="126"/>
      <c r="DE230" s="127"/>
      <c r="DF230" s="126"/>
      <c r="DG230" s="126"/>
    </row>
    <row r="231" spans="55:111">
      <c r="BC231" s="126"/>
      <c r="BD231" s="127"/>
      <c r="BE231" s="127"/>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8"/>
      <c r="CL231" s="127"/>
      <c r="CM231" s="126"/>
      <c r="CN231" s="126"/>
      <c r="CO231" s="126"/>
      <c r="CP231" s="126"/>
      <c r="CQ231" s="126"/>
      <c r="CR231" s="126"/>
      <c r="CS231" s="126"/>
      <c r="CT231" s="126"/>
      <c r="CU231" s="126"/>
      <c r="CV231" s="126"/>
      <c r="CW231" s="126"/>
      <c r="CX231" s="126"/>
      <c r="CY231" s="126"/>
      <c r="CZ231" s="126"/>
      <c r="DA231" s="126"/>
      <c r="DB231" s="126"/>
      <c r="DC231" s="126"/>
      <c r="DD231" s="126"/>
      <c r="DE231" s="127"/>
      <c r="DF231" s="126"/>
      <c r="DG231" s="126"/>
    </row>
    <row r="232" spans="55:111">
      <c r="BC232" s="126"/>
      <c r="BD232" s="127"/>
      <c r="BE232" s="127"/>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8"/>
      <c r="CL232" s="127"/>
      <c r="CM232" s="126"/>
      <c r="CN232" s="126"/>
      <c r="CO232" s="126"/>
      <c r="CP232" s="126"/>
      <c r="CQ232" s="126"/>
      <c r="CR232" s="126"/>
      <c r="CS232" s="126"/>
      <c r="CT232" s="126"/>
      <c r="CU232" s="126"/>
      <c r="CV232" s="126"/>
      <c r="CW232" s="126"/>
      <c r="CX232" s="126"/>
      <c r="CY232" s="126"/>
      <c r="CZ232" s="126"/>
      <c r="DA232" s="126"/>
      <c r="DB232" s="126"/>
      <c r="DC232" s="126"/>
      <c r="DD232" s="126"/>
      <c r="DE232" s="127"/>
      <c r="DF232" s="126"/>
      <c r="DG232" s="126"/>
    </row>
    <row r="233" spans="55:111">
      <c r="BC233" s="126"/>
      <c r="BD233" s="127"/>
      <c r="BE233" s="127"/>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8"/>
      <c r="CL233" s="127"/>
      <c r="CM233" s="126"/>
      <c r="CN233" s="126"/>
      <c r="CO233" s="126"/>
      <c r="CP233" s="126"/>
      <c r="CQ233" s="126"/>
      <c r="CR233" s="126"/>
      <c r="CS233" s="126"/>
      <c r="CT233" s="126"/>
      <c r="CU233" s="126"/>
      <c r="CV233" s="126"/>
      <c r="CW233" s="126"/>
      <c r="CX233" s="126"/>
      <c r="CY233" s="126"/>
      <c r="CZ233" s="126"/>
      <c r="DA233" s="126"/>
      <c r="DB233" s="126"/>
      <c r="DC233" s="126"/>
      <c r="DD233" s="126"/>
      <c r="DE233" s="127"/>
      <c r="DF233" s="126"/>
      <c r="DG233" s="126"/>
    </row>
    <row r="234" spans="55:111">
      <c r="BC234" s="126"/>
      <c r="BD234" s="127"/>
      <c r="BE234" s="127"/>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8"/>
      <c r="CL234" s="127"/>
      <c r="CM234" s="126"/>
      <c r="CN234" s="126"/>
      <c r="CO234" s="126"/>
      <c r="CP234" s="126"/>
      <c r="CQ234" s="126"/>
      <c r="CR234" s="126"/>
      <c r="CS234" s="126"/>
      <c r="CT234" s="126"/>
      <c r="CU234" s="126"/>
      <c r="CV234" s="126"/>
      <c r="CW234" s="126"/>
      <c r="CX234" s="126"/>
      <c r="CY234" s="126"/>
      <c r="CZ234" s="126"/>
      <c r="DA234" s="126"/>
      <c r="DB234" s="126"/>
      <c r="DC234" s="126"/>
      <c r="DD234" s="126"/>
      <c r="DE234" s="127"/>
      <c r="DF234" s="126"/>
      <c r="DG234" s="126"/>
    </row>
    <row r="235" spans="55:111">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row>
    <row r="236" spans="55:111">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row>
    <row r="237" spans="55:111">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row>
    <row r="238" spans="55:111">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row>
    <row r="239" spans="55:111">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row>
    <row r="240" spans="55:111">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row>
    <row r="241" spans="55:111">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row>
    <row r="242" spans="55:111">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row>
    <row r="243" spans="55:111">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row>
    <row r="244" spans="55:111">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row>
    <row r="245" spans="55:111">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row>
    <row r="246" spans="55:111">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row>
    <row r="247" spans="55:111">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row>
    <row r="248" spans="55:111">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row>
    <row r="249" spans="55:111">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row>
    <row r="250" spans="55:111">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row>
    <row r="251" spans="55:111">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row>
    <row r="252" spans="55:111">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row>
    <row r="253" spans="55:111">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row>
    <row r="254" spans="55:111">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row>
    <row r="255" spans="55:111">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row>
    <row r="256" spans="55:111">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row>
    <row r="257" spans="55:111">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row>
    <row r="258" spans="55:111">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row>
    <row r="259" spans="55:111">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row>
    <row r="260" spans="55:111">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row>
    <row r="261" spans="55:111">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row>
    <row r="262" spans="55:111">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row>
    <row r="263" spans="55:111">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row>
    <row r="264" spans="55:111">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row>
    <row r="265" spans="55:111">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row>
    <row r="266" spans="55:111">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row>
    <row r="267" spans="55:111">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row>
    <row r="268" spans="55:111">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row>
    <row r="269" spans="55:111">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row>
    <row r="270" spans="55:111">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row>
    <row r="271" spans="55:111">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row>
    <row r="272" spans="55:111">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row>
    <row r="273" spans="55:111">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row>
    <row r="274" spans="55:111">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row>
    <row r="275" spans="55:111">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row>
    <row r="276" spans="55:111">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row>
    <row r="277" spans="55:111">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row>
    <row r="278" spans="55:111">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row>
    <row r="279" spans="55:111">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row>
    <row r="280" spans="55:111">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row>
    <row r="281" spans="55:111">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row>
    <row r="282" spans="55:111">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row>
    <row r="283" spans="55:111">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row>
    <row r="284" spans="55:111">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row>
    <row r="285" spans="55:111">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row>
    <row r="286" spans="55:111">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row>
    <row r="287" spans="55:111">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row>
    <row r="288" spans="55:111">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row>
    <row r="289" spans="55:111">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row>
    <row r="290" spans="55:111">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row>
    <row r="291" spans="55:111">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row>
    <row r="292" spans="55:111">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row>
    <row r="293" spans="55:111">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row>
    <row r="294" spans="55:111">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row>
    <row r="295" spans="55:111">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row>
    <row r="296" spans="55:111">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row>
    <row r="297" spans="55:111">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row>
    <row r="298" spans="55:111">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row>
    <row r="299" spans="55:111">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row>
    <row r="300" spans="55:111">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row>
    <row r="301" spans="55:111">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row>
    <row r="302" spans="55:111">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row>
    <row r="303" spans="55:111">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row>
    <row r="304" spans="55:111">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row>
    <row r="305" spans="55:111">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row>
    <row r="306" spans="55:111">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row>
    <row r="307" spans="55:111">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row>
    <row r="308" spans="55:111">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row>
    <row r="309" spans="55:111">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row>
    <row r="310" spans="55:111">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129"/>
      <c r="CW310" s="129"/>
      <c r="CX310" s="129"/>
      <c r="CY310" s="129"/>
      <c r="CZ310" s="129"/>
      <c r="DA310" s="129"/>
      <c r="DB310" s="129"/>
      <c r="DC310" s="129"/>
      <c r="DD310" s="129"/>
      <c r="DE310" s="129"/>
      <c r="DF310" s="129"/>
      <c r="DG310" s="129"/>
    </row>
    <row r="311" spans="55:111">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row>
    <row r="312" spans="55:111">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row>
    <row r="313" spans="55:111">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row>
    <row r="314" spans="55:111">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row>
    <row r="315" spans="55:111">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row>
    <row r="316" spans="55:111">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row>
    <row r="317" spans="55:111">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row>
    <row r="318" spans="55:111">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row>
    <row r="319" spans="55:111">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row>
    <row r="320" spans="55:111">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row>
    <row r="321" spans="55:111">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row>
    <row r="322" spans="55:111">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row>
    <row r="323" spans="55:111">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row>
    <row r="324" spans="55:111">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row>
    <row r="325" spans="55:111">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row>
    <row r="326" spans="55:111">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row>
    <row r="327" spans="55:111">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row>
    <row r="328" spans="55:111">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row>
    <row r="329" spans="55:111">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row>
    <row r="330" spans="55:111">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row>
    <row r="331" spans="55:111">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row>
    <row r="332" spans="55:111">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row>
    <row r="333" spans="55:111">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row>
    <row r="334" spans="55:111">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row>
    <row r="335" spans="55:111">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row>
    <row r="336" spans="55:111">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row>
    <row r="337" spans="55:111">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row>
    <row r="338" spans="55:111">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row>
    <row r="339" spans="55:111">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row>
    <row r="340" spans="55:111">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row>
    <row r="341" spans="55:111">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row>
    <row r="342" spans="55:111">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row>
    <row r="343" spans="55:111">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row>
    <row r="344" spans="55:111">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row>
    <row r="345" spans="55:111">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row>
    <row r="346" spans="55:111">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row>
    <row r="347" spans="55:111">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row>
    <row r="348" spans="55:111">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row>
    <row r="349" spans="55:111">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row>
    <row r="350" spans="55:111">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row>
    <row r="351" spans="55:111">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row>
    <row r="352" spans="55:111">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row>
    <row r="353" spans="55:111">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row>
    <row r="354" spans="55:111">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row>
    <row r="355" spans="55:111">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row>
    <row r="356" spans="55:111">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row>
    <row r="357" spans="55:111">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row>
    <row r="358" spans="55:111">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row>
    <row r="359" spans="55:111">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row>
    <row r="360" spans="55:111">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row>
    <row r="361" spans="55:111">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row>
    <row r="362" spans="55:111">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row>
    <row r="363" spans="55:111">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row>
    <row r="364" spans="55:111">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row>
    <row r="365" spans="55:111">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row>
    <row r="366" spans="55:111">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row>
    <row r="367" spans="55:111">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row>
    <row r="368" spans="55:111">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row>
    <row r="369" spans="55:111">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row>
    <row r="370" spans="55:111">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row>
    <row r="371" spans="55:111">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row>
    <row r="372" spans="55:111">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row>
    <row r="373" spans="55:111">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row>
    <row r="374" spans="55:111">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row>
    <row r="375" spans="55:111">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row>
    <row r="376" spans="55:111">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row>
    <row r="377" spans="55:111">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row>
    <row r="378" spans="55:111">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row>
    <row r="379" spans="55:111">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129"/>
      <c r="CW379" s="129"/>
      <c r="CX379" s="129"/>
      <c r="CY379" s="129"/>
      <c r="CZ379" s="129"/>
      <c r="DA379" s="129"/>
      <c r="DB379" s="129"/>
      <c r="DC379" s="129"/>
      <c r="DD379" s="129"/>
      <c r="DE379" s="129"/>
      <c r="DF379" s="129"/>
      <c r="DG379" s="129"/>
    </row>
    <row r="380" spans="55:111">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row>
    <row r="381" spans="55:111">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row>
    <row r="382" spans="55:111">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row>
    <row r="383" spans="55:111">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row>
    <row r="384" spans="55:111">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row>
    <row r="385" spans="55:111">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row>
    <row r="386" spans="55:111">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row>
    <row r="387" spans="55:111">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129"/>
      <c r="CW387" s="129"/>
      <c r="CX387" s="129"/>
      <c r="CY387" s="129"/>
      <c r="CZ387" s="129"/>
      <c r="DA387" s="129"/>
      <c r="DB387" s="129"/>
      <c r="DC387" s="129"/>
      <c r="DD387" s="129"/>
      <c r="DE387" s="129"/>
      <c r="DF387" s="129"/>
      <c r="DG387" s="129"/>
    </row>
    <row r="388" spans="55:111">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row>
    <row r="389" spans="55:111">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row>
    <row r="390" spans="55:111">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29"/>
      <c r="CY390" s="129"/>
      <c r="CZ390" s="129"/>
      <c r="DA390" s="129"/>
      <c r="DB390" s="129"/>
      <c r="DC390" s="129"/>
      <c r="DD390" s="129"/>
      <c r="DE390" s="129"/>
      <c r="DF390" s="129"/>
      <c r="DG390" s="129"/>
    </row>
    <row r="391" spans="55:111">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row>
    <row r="392" spans="55:111">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row>
    <row r="393" spans="55:111">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129"/>
      <c r="CW393" s="129"/>
      <c r="CX393" s="129"/>
      <c r="CY393" s="129"/>
      <c r="CZ393" s="129"/>
      <c r="DA393" s="129"/>
      <c r="DB393" s="129"/>
      <c r="DC393" s="129"/>
      <c r="DD393" s="129"/>
      <c r="DE393" s="129"/>
      <c r="DF393" s="129"/>
      <c r="DG393" s="129"/>
    </row>
    <row r="394" spans="55:111">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row>
    <row r="395" spans="55:111">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row>
    <row r="396" spans="55:111">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29"/>
      <c r="CW396" s="129"/>
      <c r="CX396" s="129"/>
      <c r="CY396" s="129"/>
      <c r="CZ396" s="129"/>
      <c r="DA396" s="129"/>
      <c r="DB396" s="129"/>
      <c r="DC396" s="129"/>
      <c r="DD396" s="129"/>
      <c r="DE396" s="129"/>
      <c r="DF396" s="129"/>
      <c r="DG396" s="129"/>
    </row>
    <row r="397" spans="55:111">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row>
    <row r="398" spans="55:111">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row>
    <row r="399" spans="55:111">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129"/>
      <c r="CW399" s="129"/>
      <c r="CX399" s="129"/>
      <c r="CY399" s="129"/>
      <c r="CZ399" s="129"/>
      <c r="DA399" s="129"/>
      <c r="DB399" s="129"/>
      <c r="DC399" s="129"/>
      <c r="DD399" s="129"/>
      <c r="DE399" s="129"/>
      <c r="DF399" s="129"/>
      <c r="DG399" s="129"/>
    </row>
    <row r="400" spans="55:111">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row>
    <row r="401" spans="55:111">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row>
    <row r="402" spans="55:111">
      <c r="BC402" s="129"/>
      <c r="BD402" s="129"/>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29"/>
      <c r="CY402" s="129"/>
      <c r="CZ402" s="129"/>
      <c r="DA402" s="129"/>
      <c r="DB402" s="129"/>
      <c r="DC402" s="129"/>
      <c r="DD402" s="129"/>
      <c r="DE402" s="129"/>
      <c r="DF402" s="129"/>
      <c r="DG402" s="129"/>
    </row>
    <row r="403" spans="55:111">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row>
    <row r="404" spans="55:111">
      <c r="BC404" s="129"/>
      <c r="BD404" s="129"/>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row>
    <row r="405" spans="55:111">
      <c r="BC405" s="129"/>
      <c r="BD405" s="129"/>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29"/>
      <c r="CW405" s="129"/>
      <c r="CX405" s="129"/>
      <c r="CY405" s="129"/>
      <c r="CZ405" s="129"/>
      <c r="DA405" s="129"/>
      <c r="DB405" s="129"/>
      <c r="DC405" s="129"/>
      <c r="DD405" s="129"/>
      <c r="DE405" s="129"/>
      <c r="DF405" s="129"/>
      <c r="DG405" s="129"/>
    </row>
    <row r="406" spans="55:111">
      <c r="BC406" s="129"/>
      <c r="BD406" s="129"/>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row>
    <row r="407" spans="55:111">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row>
    <row r="408" spans="55:111">
      <c r="BC408" s="129"/>
      <c r="BD408" s="129"/>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129"/>
      <c r="CW408" s="129"/>
      <c r="CX408" s="129"/>
      <c r="CY408" s="129"/>
      <c r="CZ408" s="129"/>
      <c r="DA408" s="129"/>
      <c r="DB408" s="129"/>
      <c r="DC408" s="129"/>
      <c r="DD408" s="129"/>
      <c r="DE408" s="129"/>
      <c r="DF408" s="129"/>
      <c r="DG408" s="129"/>
    </row>
    <row r="409" spans="55:111">
      <c r="BC409" s="129"/>
      <c r="BD409" s="129"/>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row>
    <row r="410" spans="55:111">
      <c r="BC410" s="129"/>
      <c r="BD410" s="129"/>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row>
    <row r="411" spans="55:111">
      <c r="BC411" s="129"/>
      <c r="BD411" s="129"/>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129"/>
      <c r="CW411" s="129"/>
      <c r="CX411" s="129"/>
      <c r="CY411" s="129"/>
      <c r="CZ411" s="129"/>
      <c r="DA411" s="129"/>
      <c r="DB411" s="129"/>
      <c r="DC411" s="129"/>
      <c r="DD411" s="129"/>
      <c r="DE411" s="129"/>
      <c r="DF411" s="129"/>
      <c r="DG411" s="129"/>
    </row>
    <row r="412" spans="55:111">
      <c r="BC412" s="129"/>
      <c r="BD412" s="129"/>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row>
    <row r="413" spans="55:111">
      <c r="BC413" s="129"/>
      <c r="BD413" s="129"/>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row>
    <row r="414" spans="55:111">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row>
    <row r="415" spans="55:111">
      <c r="BC415" s="129"/>
      <c r="BD415" s="129"/>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row>
    <row r="416" spans="55:111">
      <c r="BC416" s="129"/>
      <c r="BD416" s="129"/>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row>
    <row r="417" spans="55:111">
      <c r="BC417" s="129"/>
      <c r="BD417" s="129"/>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129"/>
      <c r="CW417" s="129"/>
      <c r="CX417" s="129"/>
      <c r="CY417" s="129"/>
      <c r="CZ417" s="129"/>
      <c r="DA417" s="129"/>
      <c r="DB417" s="129"/>
      <c r="DC417" s="129"/>
      <c r="DD417" s="129"/>
      <c r="DE417" s="129"/>
      <c r="DF417" s="129"/>
      <c r="DG417" s="129"/>
    </row>
    <row r="418" spans="55:111">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row>
    <row r="419" spans="55:111">
      <c r="BC419" s="129"/>
      <c r="BD419" s="129"/>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row>
    <row r="420" spans="55:111">
      <c r="BC420" s="129"/>
      <c r="BD420" s="129"/>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129"/>
      <c r="CW420" s="129"/>
      <c r="CX420" s="129"/>
      <c r="CY420" s="129"/>
      <c r="CZ420" s="129"/>
      <c r="DA420" s="129"/>
      <c r="DB420" s="129"/>
      <c r="DC420" s="129"/>
      <c r="DD420" s="129"/>
      <c r="DE420" s="129"/>
      <c r="DF420" s="129"/>
      <c r="DG420" s="129"/>
    </row>
    <row r="421" spans="55:111">
      <c r="BC421" s="129"/>
      <c r="BD421" s="129"/>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row>
    <row r="422" spans="55:111">
      <c r="BC422" s="129"/>
      <c r="BD422" s="129"/>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row>
    <row r="423" spans="55:111">
      <c r="BC423" s="129"/>
      <c r="BD423" s="129"/>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29"/>
      <c r="CW423" s="129"/>
      <c r="CX423" s="129"/>
      <c r="CY423" s="129"/>
      <c r="CZ423" s="129"/>
      <c r="DA423" s="129"/>
      <c r="DB423" s="129"/>
      <c r="DC423" s="129"/>
      <c r="DD423" s="129"/>
      <c r="DE423" s="129"/>
      <c r="DF423" s="129"/>
      <c r="DG423" s="129"/>
    </row>
    <row r="424" spans="55:111">
      <c r="BC424" s="129"/>
      <c r="BD424" s="129"/>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row>
    <row r="425" spans="55:111">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row>
    <row r="426" spans="55:111">
      <c r="BC426" s="129"/>
      <c r="BD426" s="129"/>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129"/>
      <c r="CW426" s="129"/>
      <c r="CX426" s="129"/>
      <c r="CY426" s="129"/>
      <c r="CZ426" s="129"/>
      <c r="DA426" s="129"/>
      <c r="DB426" s="129"/>
      <c r="DC426" s="129"/>
      <c r="DD426" s="129"/>
      <c r="DE426" s="129"/>
      <c r="DF426" s="129"/>
      <c r="DG426" s="129"/>
    </row>
    <row r="427" spans="55:111">
      <c r="BC427" s="129"/>
      <c r="BD427" s="129"/>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row>
    <row r="428" spans="55:111">
      <c r="BC428" s="129"/>
      <c r="BD428" s="129"/>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row>
    <row r="429" spans="55:111">
      <c r="BC429" s="129"/>
      <c r="BD429" s="129"/>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129"/>
      <c r="CW429" s="129"/>
      <c r="CX429" s="129"/>
      <c r="CY429" s="129"/>
      <c r="CZ429" s="129"/>
      <c r="DA429" s="129"/>
      <c r="DB429" s="129"/>
      <c r="DC429" s="129"/>
      <c r="DD429" s="129"/>
      <c r="DE429" s="129"/>
      <c r="DF429" s="129"/>
      <c r="DG429" s="129"/>
    </row>
    <row r="430" spans="55:111">
      <c r="BC430" s="129"/>
      <c r="BD430" s="129"/>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row>
    <row r="431" spans="55:111">
      <c r="BC431" s="129"/>
      <c r="BD431" s="129"/>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row>
    <row r="432" spans="55:111">
      <c r="BC432" s="129"/>
      <c r="BD432" s="129"/>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29"/>
      <c r="CW432" s="129"/>
      <c r="CX432" s="129"/>
      <c r="CY432" s="129"/>
      <c r="CZ432" s="129"/>
      <c r="DA432" s="129"/>
      <c r="DB432" s="129"/>
      <c r="DC432" s="129"/>
      <c r="DD432" s="129"/>
      <c r="DE432" s="129"/>
      <c r="DF432" s="129"/>
      <c r="DG432" s="129"/>
    </row>
    <row r="433" spans="55:111">
      <c r="BC433" s="129"/>
      <c r="BD433" s="129"/>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row>
    <row r="434" spans="55:111">
      <c r="BC434" s="129"/>
      <c r="BD434" s="129"/>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row>
    <row r="435" spans="55:111">
      <c r="BC435" s="129"/>
      <c r="BD435" s="129"/>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29"/>
      <c r="CW435" s="129"/>
      <c r="CX435" s="129"/>
      <c r="CY435" s="129"/>
      <c r="CZ435" s="129"/>
      <c r="DA435" s="129"/>
      <c r="DB435" s="129"/>
      <c r="DC435" s="129"/>
      <c r="DD435" s="129"/>
      <c r="DE435" s="129"/>
      <c r="DF435" s="129"/>
      <c r="DG435" s="129"/>
    </row>
    <row r="436" spans="55:111">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row>
    <row r="437" spans="55:111">
      <c r="BC437" s="129"/>
      <c r="BD437" s="129"/>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row>
    <row r="438" spans="55:111">
      <c r="BC438" s="129"/>
      <c r="BD438" s="129"/>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129"/>
      <c r="CW438" s="129"/>
      <c r="CX438" s="129"/>
      <c r="CY438" s="129"/>
      <c r="CZ438" s="129"/>
      <c r="DA438" s="129"/>
      <c r="DB438" s="129"/>
      <c r="DC438" s="129"/>
      <c r="DD438" s="129"/>
      <c r="DE438" s="129"/>
      <c r="DF438" s="129"/>
      <c r="DG438" s="129"/>
    </row>
    <row r="439" spans="55:111">
      <c r="BC439" s="129"/>
      <c r="BD439" s="129"/>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row>
    <row r="440" spans="55:111">
      <c r="BC440" s="129"/>
      <c r="BD440" s="129"/>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row>
    <row r="441" spans="55:111">
      <c r="BC441" s="129"/>
      <c r="BD441" s="129"/>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29"/>
      <c r="CY441" s="129"/>
      <c r="CZ441" s="129"/>
      <c r="DA441" s="129"/>
      <c r="DB441" s="129"/>
      <c r="DC441" s="129"/>
      <c r="DD441" s="129"/>
      <c r="DE441" s="129"/>
      <c r="DF441" s="129"/>
      <c r="DG441" s="129"/>
    </row>
    <row r="442" spans="55:111">
      <c r="BC442" s="129"/>
      <c r="BD442" s="129"/>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row>
    <row r="443" spans="55:111">
      <c r="BC443" s="129"/>
      <c r="BD443" s="129"/>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row>
    <row r="444" spans="55:111">
      <c r="BC444" s="129"/>
      <c r="BD444" s="129"/>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129"/>
      <c r="CW444" s="129"/>
      <c r="CX444" s="129"/>
      <c r="CY444" s="129"/>
      <c r="CZ444" s="129"/>
      <c r="DA444" s="129"/>
      <c r="DB444" s="129"/>
      <c r="DC444" s="129"/>
      <c r="DD444" s="129"/>
      <c r="DE444" s="129"/>
      <c r="DF444" s="129"/>
      <c r="DG444" s="129"/>
    </row>
    <row r="445" spans="55:111">
      <c r="BC445" s="129"/>
      <c r="BD445" s="129"/>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row>
    <row r="446" spans="55:111">
      <c r="BC446" s="129"/>
      <c r="BD446" s="129"/>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row>
    <row r="447" spans="55:111">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29"/>
      <c r="CW447" s="129"/>
      <c r="CX447" s="129"/>
      <c r="CY447" s="129"/>
      <c r="CZ447" s="129"/>
      <c r="DA447" s="129"/>
      <c r="DB447" s="129"/>
      <c r="DC447" s="129"/>
      <c r="DD447" s="129"/>
      <c r="DE447" s="129"/>
      <c r="DF447" s="129"/>
      <c r="DG447" s="129"/>
    </row>
    <row r="448" spans="55:111">
      <c r="BC448" s="129"/>
      <c r="BD448" s="129"/>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row>
    <row r="449" spans="55:111">
      <c r="BC449" s="129"/>
      <c r="BD449" s="129"/>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row>
    <row r="450" spans="55:111">
      <c r="BC450" s="129"/>
      <c r="BD450" s="129"/>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129"/>
      <c r="CW450" s="129"/>
      <c r="CX450" s="129"/>
      <c r="CY450" s="129"/>
      <c r="CZ450" s="129"/>
      <c r="DA450" s="129"/>
      <c r="DB450" s="129"/>
      <c r="DC450" s="129"/>
      <c r="DD450" s="129"/>
      <c r="DE450" s="129"/>
      <c r="DF450" s="129"/>
      <c r="DG450" s="129"/>
    </row>
    <row r="451" spans="55:111">
      <c r="BC451" s="129"/>
      <c r="BD451" s="129"/>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row>
    <row r="452" spans="55:111">
      <c r="BC452" s="129"/>
      <c r="BD452" s="129"/>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row>
    <row r="453" spans="55:111">
      <c r="BC453" s="129"/>
      <c r="BD453" s="129"/>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29"/>
      <c r="CY453" s="129"/>
      <c r="CZ453" s="129"/>
      <c r="DA453" s="129"/>
      <c r="DB453" s="129"/>
      <c r="DC453" s="129"/>
      <c r="DD453" s="129"/>
      <c r="DE453" s="129"/>
      <c r="DF453" s="129"/>
      <c r="DG453" s="129"/>
    </row>
    <row r="454" spans="55:111">
      <c r="BC454" s="129"/>
      <c r="BD454" s="129"/>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row>
    <row r="455" spans="55:111">
      <c r="BC455" s="129"/>
      <c r="BD455" s="129"/>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row>
    <row r="456" spans="55:111">
      <c r="BC456" s="129"/>
      <c r="BD456" s="129"/>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129"/>
      <c r="CW456" s="129"/>
      <c r="CX456" s="129"/>
      <c r="CY456" s="129"/>
      <c r="CZ456" s="129"/>
      <c r="DA456" s="129"/>
      <c r="DB456" s="129"/>
      <c r="DC456" s="129"/>
      <c r="DD456" s="129"/>
      <c r="DE456" s="129"/>
      <c r="DF456" s="129"/>
      <c r="DG456" s="129"/>
    </row>
    <row r="457" spans="55:111">
      <c r="BC457" s="129"/>
      <c r="BD457" s="129"/>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row>
    <row r="458" spans="55:111">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row>
    <row r="459" spans="55:111">
      <c r="BC459" s="129"/>
      <c r="BD459" s="129"/>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129"/>
      <c r="CW459" s="129"/>
      <c r="CX459" s="129"/>
      <c r="CY459" s="129"/>
      <c r="CZ459" s="129"/>
      <c r="DA459" s="129"/>
      <c r="DB459" s="129"/>
      <c r="DC459" s="129"/>
      <c r="DD459" s="129"/>
      <c r="DE459" s="129"/>
      <c r="DF459" s="129"/>
      <c r="DG459" s="129"/>
    </row>
    <row r="460" spans="55:111">
      <c r="BC460" s="129"/>
      <c r="BD460" s="129"/>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row>
    <row r="461" spans="55:111">
      <c r="BC461" s="129"/>
      <c r="BD461" s="129"/>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row>
    <row r="462" spans="55:111">
      <c r="BC462" s="129"/>
      <c r="BD462" s="129"/>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c r="CQ462" s="129"/>
      <c r="CR462" s="129"/>
      <c r="CS462" s="129"/>
      <c r="CT462" s="129"/>
      <c r="CU462" s="129"/>
      <c r="CV462" s="129"/>
      <c r="CW462" s="129"/>
      <c r="CX462" s="129"/>
      <c r="CY462" s="129"/>
      <c r="CZ462" s="129"/>
      <c r="DA462" s="129"/>
      <c r="DB462" s="129"/>
      <c r="DC462" s="129"/>
      <c r="DD462" s="129"/>
      <c r="DE462" s="129"/>
      <c r="DF462" s="129"/>
      <c r="DG462" s="129"/>
    </row>
    <row r="463" spans="55:111">
      <c r="BC463" s="129"/>
      <c r="BD463" s="129"/>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row>
    <row r="464" spans="55:111">
      <c r="BC464" s="129"/>
      <c r="BD464" s="129"/>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129"/>
      <c r="CW464" s="129"/>
      <c r="CX464" s="129"/>
      <c r="CY464" s="129"/>
      <c r="CZ464" s="129"/>
      <c r="DA464" s="129"/>
      <c r="DB464" s="129"/>
      <c r="DC464" s="129"/>
      <c r="DD464" s="129"/>
      <c r="DE464" s="129"/>
      <c r="DF464" s="129"/>
      <c r="DG464" s="129"/>
    </row>
    <row r="465" spans="55:111">
      <c r="BC465" s="129"/>
      <c r="BD465" s="129"/>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row>
    <row r="466" spans="55:111">
      <c r="BC466" s="129"/>
      <c r="BD466" s="129"/>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row>
    <row r="467" spans="55:111">
      <c r="BC467" s="129"/>
      <c r="BD467" s="129"/>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129"/>
      <c r="CW467" s="129"/>
      <c r="CX467" s="129"/>
      <c r="CY467" s="129"/>
      <c r="CZ467" s="129"/>
      <c r="DA467" s="129"/>
      <c r="DB467" s="129"/>
      <c r="DC467" s="129"/>
      <c r="DD467" s="129"/>
      <c r="DE467" s="129"/>
      <c r="DF467" s="129"/>
      <c r="DG467" s="129"/>
    </row>
    <row r="468" spans="55:111">
      <c r="BC468" s="129"/>
      <c r="BD468" s="129"/>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row>
    <row r="469" spans="55:111">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row>
    <row r="470" spans="55:111">
      <c r="BC470" s="129"/>
      <c r="BD470" s="129"/>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c r="CZ470" s="129"/>
      <c r="DA470" s="129"/>
      <c r="DB470" s="129"/>
      <c r="DC470" s="129"/>
      <c r="DD470" s="129"/>
      <c r="DE470" s="129"/>
      <c r="DF470" s="129"/>
      <c r="DG470" s="129"/>
    </row>
    <row r="471" spans="55:111">
      <c r="BC471" s="129"/>
      <c r="BD471" s="129"/>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row>
    <row r="472" spans="55:111">
      <c r="BC472" s="129"/>
      <c r="BD472" s="129"/>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row>
    <row r="473" spans="55:111">
      <c r="BC473" s="129"/>
      <c r="BD473" s="129"/>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29"/>
      <c r="CY473" s="129"/>
      <c r="CZ473" s="129"/>
      <c r="DA473" s="129"/>
      <c r="DB473" s="129"/>
      <c r="DC473" s="129"/>
      <c r="DD473" s="129"/>
      <c r="DE473" s="129"/>
      <c r="DF473" s="129"/>
      <c r="DG473" s="129"/>
    </row>
    <row r="474" spans="55:111">
      <c r="BC474" s="129"/>
      <c r="BD474" s="129"/>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row>
    <row r="475" spans="55:111">
      <c r="BC475" s="129"/>
      <c r="BD475" s="129"/>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row>
    <row r="476" spans="55:111">
      <c r="BC476" s="129"/>
      <c r="BD476" s="129"/>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row>
    <row r="477" spans="55:111">
      <c r="BC477" s="129"/>
      <c r="BD477" s="129"/>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row>
    <row r="478" spans="55:111">
      <c r="BC478" s="129"/>
      <c r="BD478" s="129"/>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row>
    <row r="479" spans="55:111">
      <c r="BC479" s="129"/>
      <c r="BD479" s="129"/>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129"/>
      <c r="CW479" s="129"/>
      <c r="CX479" s="129"/>
      <c r="CY479" s="129"/>
      <c r="CZ479" s="129"/>
      <c r="DA479" s="129"/>
      <c r="DB479" s="129"/>
      <c r="DC479" s="129"/>
      <c r="DD479" s="129"/>
      <c r="DE479" s="129"/>
      <c r="DF479" s="129"/>
      <c r="DG479" s="129"/>
    </row>
    <row r="480" spans="55:111">
      <c r="BC480" s="129"/>
      <c r="BD480" s="129"/>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row>
    <row r="481" spans="55:111">
      <c r="BC481" s="129"/>
      <c r="BD481" s="129"/>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row>
    <row r="482" spans="55:111">
      <c r="BC482" s="129"/>
      <c r="BD482" s="129"/>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129"/>
      <c r="CW482" s="129"/>
      <c r="CX482" s="129"/>
      <c r="CY482" s="129"/>
      <c r="CZ482" s="129"/>
      <c r="DA482" s="129"/>
      <c r="DB482" s="129"/>
      <c r="DC482" s="129"/>
      <c r="DD482" s="129"/>
      <c r="DE482" s="129"/>
      <c r="DF482" s="129"/>
      <c r="DG482" s="129"/>
    </row>
    <row r="483" spans="55:111">
      <c r="BC483" s="129"/>
      <c r="BD483" s="129"/>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row>
    <row r="484" spans="55:111">
      <c r="BC484" s="129"/>
      <c r="BD484" s="129"/>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row>
    <row r="485" spans="55:111">
      <c r="BC485" s="129"/>
      <c r="BD485" s="129"/>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129"/>
      <c r="CW485" s="129"/>
      <c r="CX485" s="129"/>
      <c r="CY485" s="129"/>
      <c r="CZ485" s="129"/>
      <c r="DA485" s="129"/>
      <c r="DB485" s="129"/>
      <c r="DC485" s="129"/>
      <c r="DD485" s="129"/>
      <c r="DE485" s="129"/>
      <c r="DF485" s="129"/>
      <c r="DG485" s="129"/>
    </row>
    <row r="486" spans="55:111">
      <c r="BC486" s="129"/>
      <c r="BD486" s="129"/>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row>
    <row r="487" spans="55:111">
      <c r="BC487" s="129"/>
      <c r="BD487" s="129"/>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row>
    <row r="488" spans="55:111">
      <c r="BC488" s="129"/>
      <c r="BD488" s="129"/>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129"/>
      <c r="CW488" s="129"/>
      <c r="CX488" s="129"/>
      <c r="CY488" s="129"/>
      <c r="CZ488" s="129"/>
      <c r="DA488" s="129"/>
      <c r="DB488" s="129"/>
      <c r="DC488" s="129"/>
      <c r="DD488" s="129"/>
      <c r="DE488" s="129"/>
      <c r="DF488" s="129"/>
      <c r="DG488" s="129"/>
    </row>
    <row r="489" spans="55:111">
      <c r="BC489" s="129"/>
      <c r="BD489" s="129"/>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row>
    <row r="490" spans="55:111">
      <c r="BC490" s="129"/>
      <c r="BD490" s="129"/>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row>
    <row r="491" spans="55:111">
      <c r="BC491" s="129"/>
      <c r="BD491" s="129"/>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c r="CZ491" s="129"/>
      <c r="DA491" s="129"/>
      <c r="DB491" s="129"/>
      <c r="DC491" s="129"/>
      <c r="DD491" s="129"/>
      <c r="DE491" s="129"/>
      <c r="DF491" s="129"/>
      <c r="DG491" s="129"/>
    </row>
    <row r="492" spans="55:111">
      <c r="BC492" s="129"/>
      <c r="BD492" s="129"/>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row>
    <row r="493" spans="55:111">
      <c r="BC493" s="129"/>
      <c r="BD493" s="129"/>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row>
    <row r="494" spans="55:111">
      <c r="BC494" s="129"/>
      <c r="BD494" s="129"/>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129"/>
      <c r="CW494" s="129"/>
      <c r="CX494" s="129"/>
      <c r="CY494" s="129"/>
      <c r="CZ494" s="129"/>
      <c r="DA494" s="129"/>
      <c r="DB494" s="129"/>
      <c r="DC494" s="129"/>
      <c r="DD494" s="129"/>
      <c r="DE494" s="129"/>
      <c r="DF494" s="129"/>
      <c r="DG494" s="129"/>
    </row>
    <row r="495" spans="55:111">
      <c r="BC495" s="129"/>
      <c r="BD495" s="129"/>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row>
    <row r="496" spans="55:111">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row>
    <row r="497" spans="55:111">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row>
    <row r="498" spans="55:111">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row>
    <row r="499" spans="55:111">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row>
    <row r="500" spans="55:111">
      <c r="BC500" s="129"/>
      <c r="BD500" s="129"/>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29"/>
      <c r="CY500" s="129"/>
      <c r="CZ500" s="129"/>
      <c r="DA500" s="129"/>
      <c r="DB500" s="129"/>
      <c r="DC500" s="129"/>
      <c r="DD500" s="129"/>
      <c r="DE500" s="129"/>
      <c r="DF500" s="129"/>
      <c r="DG500" s="129"/>
    </row>
    <row r="501" spans="55:111">
      <c r="BC501" s="129"/>
      <c r="BD501" s="129"/>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row>
    <row r="502" spans="55:111">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row>
    <row r="503" spans="55:111">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c r="DB503" s="129"/>
      <c r="DC503" s="129"/>
      <c r="DD503" s="129"/>
      <c r="DE503" s="129"/>
      <c r="DF503" s="129"/>
      <c r="DG503" s="129"/>
    </row>
    <row r="504" spans="55:111">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row>
    <row r="505" spans="55:111">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row>
    <row r="506" spans="55:111">
      <c r="BC506" s="129"/>
      <c r="BD506" s="129"/>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129"/>
      <c r="CW506" s="129"/>
      <c r="CX506" s="129"/>
      <c r="CY506" s="129"/>
      <c r="CZ506" s="129"/>
      <c r="DA506" s="129"/>
      <c r="DB506" s="129"/>
      <c r="DC506" s="129"/>
      <c r="DD506" s="129"/>
      <c r="DE506" s="129"/>
      <c r="DF506" s="129"/>
      <c r="DG506" s="129"/>
    </row>
    <row r="507" spans="55:111">
      <c r="BC507" s="129"/>
      <c r="BD507" s="129"/>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row>
    <row r="508" spans="55:111">
      <c r="BC508" s="129"/>
      <c r="BD508" s="129"/>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row>
    <row r="509" spans="55:111">
      <c r="BC509" s="129"/>
      <c r="BD509" s="129"/>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129"/>
      <c r="CW509" s="129"/>
      <c r="CX509" s="129"/>
      <c r="CY509" s="129"/>
      <c r="CZ509" s="129"/>
      <c r="DA509" s="129"/>
      <c r="DB509" s="129"/>
      <c r="DC509" s="129"/>
      <c r="DD509" s="129"/>
      <c r="DE509" s="129"/>
      <c r="DF509" s="129"/>
      <c r="DG509" s="129"/>
    </row>
    <row r="510" spans="55:111">
      <c r="BC510" s="129"/>
      <c r="BD510" s="129"/>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row>
    <row r="511" spans="55:111">
      <c r="BC511" s="129"/>
      <c r="BD511" s="129"/>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row>
    <row r="512" spans="55:111">
      <c r="BC512" s="129"/>
      <c r="BD512" s="129"/>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29"/>
      <c r="CY512" s="129"/>
      <c r="CZ512" s="129"/>
      <c r="DA512" s="129"/>
      <c r="DB512" s="129"/>
      <c r="DC512" s="129"/>
      <c r="DD512" s="129"/>
      <c r="DE512" s="129"/>
      <c r="DF512" s="129"/>
      <c r="DG512" s="129"/>
    </row>
    <row r="513" spans="55:111">
      <c r="BC513" s="129"/>
      <c r="BD513" s="129"/>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row>
    <row r="514" spans="55:111">
      <c r="BC514" s="129"/>
      <c r="BD514" s="129"/>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row>
    <row r="515" spans="55:111">
      <c r="BC515" s="129"/>
      <c r="BD515" s="129"/>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129"/>
      <c r="CW515" s="129"/>
      <c r="CX515" s="129"/>
      <c r="CY515" s="129"/>
      <c r="CZ515" s="129"/>
      <c r="DA515" s="129"/>
      <c r="DB515" s="129"/>
      <c r="DC515" s="129"/>
      <c r="DD515" s="129"/>
      <c r="DE515" s="129"/>
      <c r="DF515" s="129"/>
      <c r="DG515" s="129"/>
    </row>
    <row r="516" spans="55:111">
      <c r="BC516" s="129"/>
      <c r="BD516" s="129"/>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row>
    <row r="517" spans="55:111">
      <c r="BC517" s="129"/>
      <c r="BD517" s="129"/>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row>
    <row r="518" spans="55:111">
      <c r="BC518" s="129"/>
      <c r="BD518" s="129"/>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129"/>
      <c r="CW518" s="129"/>
      <c r="CX518" s="129"/>
      <c r="CY518" s="129"/>
      <c r="CZ518" s="129"/>
      <c r="DA518" s="129"/>
      <c r="DB518" s="129"/>
      <c r="DC518" s="129"/>
      <c r="DD518" s="129"/>
      <c r="DE518" s="129"/>
      <c r="DF518" s="129"/>
      <c r="DG518" s="129"/>
    </row>
    <row r="519" spans="55:111">
      <c r="BC519" s="129"/>
      <c r="BD519" s="129"/>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row>
    <row r="520" spans="55:111">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row>
    <row r="521" spans="55:111">
      <c r="BC521" s="129"/>
      <c r="BD521" s="129"/>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129"/>
      <c r="CW521" s="129"/>
      <c r="CX521" s="129"/>
      <c r="CY521" s="129"/>
      <c r="CZ521" s="129"/>
      <c r="DA521" s="129"/>
      <c r="DB521" s="129"/>
      <c r="DC521" s="129"/>
      <c r="DD521" s="129"/>
      <c r="DE521" s="129"/>
      <c r="DF521" s="129"/>
      <c r="DG521" s="129"/>
    </row>
    <row r="522" spans="55:111">
      <c r="BC522" s="129"/>
      <c r="BD522" s="129"/>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row>
    <row r="523" spans="55:111">
      <c r="BC523" s="129"/>
      <c r="BD523" s="129"/>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row>
    <row r="524" spans="55:111">
      <c r="BC524" s="129"/>
      <c r="BD524" s="129"/>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row>
    <row r="525" spans="55:111">
      <c r="BC525" s="129"/>
      <c r="BD525" s="129"/>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row>
    <row r="526" spans="55:111">
      <c r="BC526" s="129"/>
      <c r="BD526" s="129"/>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row>
    <row r="527" spans="55:111">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129"/>
      <c r="CW527" s="129"/>
      <c r="CX527" s="129"/>
      <c r="CY527" s="129"/>
      <c r="CZ527" s="129"/>
      <c r="DA527" s="129"/>
      <c r="DB527" s="129"/>
      <c r="DC527" s="129"/>
      <c r="DD527" s="129"/>
      <c r="DE527" s="129"/>
      <c r="DF527" s="129"/>
      <c r="DG527" s="129"/>
    </row>
    <row r="528" spans="55:111">
      <c r="BC528" s="129"/>
      <c r="BD528" s="129"/>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row>
    <row r="529" spans="55:111">
      <c r="BC529" s="129"/>
      <c r="BD529" s="129"/>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row>
    <row r="530" spans="55:111">
      <c r="BC530" s="129"/>
      <c r="BD530" s="129"/>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129"/>
      <c r="CW530" s="129"/>
      <c r="CX530" s="129"/>
      <c r="CY530" s="129"/>
      <c r="CZ530" s="129"/>
      <c r="DA530" s="129"/>
      <c r="DB530" s="129"/>
      <c r="DC530" s="129"/>
      <c r="DD530" s="129"/>
      <c r="DE530" s="129"/>
      <c r="DF530" s="129"/>
      <c r="DG530" s="129"/>
    </row>
    <row r="531" spans="55:111">
      <c r="BC531" s="129"/>
      <c r="BD531" s="129"/>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row>
    <row r="532" spans="55:111">
      <c r="BC532" s="129"/>
      <c r="BD532" s="129"/>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row>
    <row r="533" spans="55:111">
      <c r="BC533" s="129"/>
      <c r="BD533" s="129"/>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129"/>
      <c r="CW533" s="129"/>
      <c r="CX533" s="129"/>
      <c r="CY533" s="129"/>
      <c r="CZ533" s="129"/>
      <c r="DA533" s="129"/>
      <c r="DB533" s="129"/>
      <c r="DC533" s="129"/>
      <c r="DD533" s="129"/>
      <c r="DE533" s="129"/>
      <c r="DF533" s="129"/>
      <c r="DG533" s="129"/>
    </row>
    <row r="534" spans="55:111">
      <c r="BC534" s="129"/>
      <c r="BD534" s="129"/>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row>
    <row r="535" spans="55:111">
      <c r="BC535" s="129"/>
      <c r="BD535" s="129"/>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row>
    <row r="536" spans="55:111">
      <c r="BC536" s="129"/>
      <c r="BD536" s="129"/>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29"/>
      <c r="CY536" s="129"/>
      <c r="CZ536" s="129"/>
      <c r="DA536" s="129"/>
      <c r="DB536" s="129"/>
      <c r="DC536" s="129"/>
      <c r="DD536" s="129"/>
      <c r="DE536" s="129"/>
      <c r="DF536" s="129"/>
      <c r="DG536" s="129"/>
    </row>
    <row r="537" spans="55:111">
      <c r="BC537" s="129"/>
      <c r="BD537" s="129"/>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row>
    <row r="538" spans="55:111">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row>
    <row r="539" spans="55:111">
      <c r="BC539" s="129"/>
      <c r="BD539" s="129"/>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c r="CQ539" s="129"/>
      <c r="CR539" s="129"/>
      <c r="CS539" s="129"/>
      <c r="CT539" s="129"/>
      <c r="CU539" s="129"/>
      <c r="CV539" s="129"/>
      <c r="CW539" s="129"/>
      <c r="CX539" s="129"/>
      <c r="CY539" s="129"/>
      <c r="CZ539" s="129"/>
      <c r="DA539" s="129"/>
      <c r="DB539" s="129"/>
      <c r="DC539" s="129"/>
      <c r="DD539" s="129"/>
      <c r="DE539" s="129"/>
      <c r="DF539" s="129"/>
      <c r="DG539" s="129"/>
    </row>
    <row r="540" spans="55:111">
      <c r="BC540" s="129"/>
      <c r="BD540" s="129"/>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row>
    <row r="541" spans="55:111">
      <c r="BC541" s="129"/>
      <c r="BD541" s="129"/>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row>
    <row r="542" spans="55:111">
      <c r="BC542" s="129"/>
      <c r="BD542" s="129"/>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row>
    <row r="543" spans="55:111">
      <c r="BC543" s="129"/>
      <c r="BD543" s="129"/>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row>
    <row r="544" spans="55:111">
      <c r="BC544" s="129"/>
      <c r="BD544" s="129"/>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129"/>
      <c r="CW544" s="129"/>
      <c r="CX544" s="129"/>
      <c r="CY544" s="129"/>
      <c r="CZ544" s="129"/>
      <c r="DA544" s="129"/>
      <c r="DB544" s="129"/>
      <c r="DC544" s="129"/>
      <c r="DD544" s="129"/>
      <c r="DE544" s="129"/>
      <c r="DF544" s="129"/>
      <c r="DG544" s="129"/>
    </row>
    <row r="545" spans="55:111">
      <c r="BC545" s="129"/>
      <c r="BD545" s="129"/>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row>
    <row r="546" spans="55:111">
      <c r="BC546" s="129"/>
      <c r="BD546" s="129"/>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row>
    <row r="547" spans="55:111">
      <c r="BC547" s="129"/>
      <c r="BD547" s="129"/>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129"/>
      <c r="CW547" s="129"/>
      <c r="CX547" s="129"/>
      <c r="CY547" s="129"/>
      <c r="CZ547" s="129"/>
      <c r="DA547" s="129"/>
      <c r="DB547" s="129"/>
      <c r="DC547" s="129"/>
      <c r="DD547" s="129"/>
      <c r="DE547" s="129"/>
      <c r="DF547" s="129"/>
      <c r="DG547" s="129"/>
    </row>
    <row r="548" spans="55:111">
      <c r="BC548" s="129"/>
      <c r="BD548" s="129"/>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row>
    <row r="549" spans="55:111">
      <c r="BC549" s="129"/>
      <c r="BD549" s="129"/>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row>
    <row r="550" spans="55:111">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row>
    <row r="551" spans="55:111">
      <c r="BC551" s="129"/>
      <c r="BD551" s="129"/>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row>
    <row r="552" spans="55:111">
      <c r="BC552" s="129"/>
      <c r="BD552" s="129"/>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row>
    <row r="553" spans="55:111">
      <c r="BC553" s="129"/>
      <c r="BD553" s="129"/>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129"/>
      <c r="CW553" s="129"/>
      <c r="CX553" s="129"/>
      <c r="CY553" s="129"/>
      <c r="CZ553" s="129"/>
      <c r="DA553" s="129"/>
      <c r="DB553" s="129"/>
      <c r="DC553" s="129"/>
      <c r="DD553" s="129"/>
      <c r="DE553" s="129"/>
      <c r="DF553" s="129"/>
      <c r="DG553" s="129"/>
    </row>
    <row r="554" spans="55:111">
      <c r="BC554" s="129"/>
      <c r="BD554" s="129"/>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row>
    <row r="555" spans="55:111">
      <c r="BC555" s="129"/>
      <c r="BD555" s="129"/>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row>
    <row r="556" spans="55:111">
      <c r="BC556" s="129"/>
      <c r="BD556" s="129"/>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129"/>
      <c r="CW556" s="129"/>
      <c r="CX556" s="129"/>
      <c r="CY556" s="129"/>
      <c r="CZ556" s="129"/>
      <c r="DA556" s="129"/>
      <c r="DB556" s="129"/>
      <c r="DC556" s="129"/>
      <c r="DD556" s="129"/>
      <c r="DE556" s="129"/>
      <c r="DF556" s="129"/>
      <c r="DG556" s="129"/>
    </row>
    <row r="557" spans="55:111">
      <c r="BC557" s="129"/>
      <c r="BD557" s="129"/>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row>
    <row r="558" spans="55:111">
      <c r="BC558" s="129"/>
      <c r="BD558" s="129"/>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row>
    <row r="559" spans="55:111">
      <c r="BC559" s="129"/>
      <c r="BD559" s="129"/>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129"/>
      <c r="CW559" s="129"/>
      <c r="CX559" s="129"/>
      <c r="CY559" s="129"/>
      <c r="CZ559" s="129"/>
      <c r="DA559" s="129"/>
      <c r="DB559" s="129"/>
      <c r="DC559" s="129"/>
      <c r="DD559" s="129"/>
      <c r="DE559" s="129"/>
      <c r="DF559" s="129"/>
      <c r="DG559" s="129"/>
    </row>
    <row r="560" spans="55:111">
      <c r="BC560" s="129"/>
      <c r="BD560" s="129"/>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row>
    <row r="561" spans="55:111">
      <c r="BC561" s="129"/>
      <c r="BD561" s="129"/>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row>
    <row r="562" spans="55:111">
      <c r="BC562" s="129"/>
      <c r="BD562" s="129"/>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129"/>
      <c r="CW562" s="129"/>
      <c r="CX562" s="129"/>
      <c r="CY562" s="129"/>
      <c r="CZ562" s="129"/>
      <c r="DA562" s="129"/>
      <c r="DB562" s="129"/>
      <c r="DC562" s="129"/>
      <c r="DD562" s="129"/>
      <c r="DE562" s="129"/>
      <c r="DF562" s="129"/>
      <c r="DG562" s="129"/>
    </row>
    <row r="563" spans="55:111">
      <c r="BC563" s="129"/>
      <c r="BD563" s="129"/>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row>
    <row r="564" spans="55:111">
      <c r="BC564" s="129"/>
      <c r="BD564" s="129"/>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row>
    <row r="565" spans="55:111">
      <c r="BC565" s="129"/>
      <c r="BD565" s="129"/>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129"/>
      <c r="CW565" s="129"/>
      <c r="CX565" s="129"/>
      <c r="CY565" s="129"/>
      <c r="CZ565" s="129"/>
      <c r="DA565" s="129"/>
      <c r="DB565" s="129"/>
      <c r="DC565" s="129"/>
      <c r="DD565" s="129"/>
      <c r="DE565" s="129"/>
      <c r="DF565" s="129"/>
      <c r="DG565" s="129"/>
    </row>
    <row r="566" spans="55:111">
      <c r="BC566" s="129"/>
      <c r="BD566" s="129"/>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row>
    <row r="567" spans="55:111">
      <c r="BC567" s="129"/>
      <c r="BD567" s="129"/>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row>
    <row r="568" spans="55:111">
      <c r="BC568" s="129"/>
      <c r="BD568" s="129"/>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129"/>
      <c r="CW568" s="129"/>
      <c r="CX568" s="129"/>
      <c r="CY568" s="129"/>
      <c r="CZ568" s="129"/>
      <c r="DA568" s="129"/>
      <c r="DB568" s="129"/>
      <c r="DC568" s="129"/>
      <c r="DD568" s="129"/>
      <c r="DE568" s="129"/>
      <c r="DF568" s="129"/>
      <c r="DG568" s="129"/>
    </row>
    <row r="569" spans="55:111">
      <c r="BC569" s="129"/>
      <c r="BD569" s="129"/>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row>
    <row r="570" spans="55:111">
      <c r="BC570" s="129"/>
      <c r="BD570" s="129"/>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row>
    <row r="571" spans="55:111">
      <c r="BC571" s="129"/>
      <c r="BD571" s="129"/>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29"/>
      <c r="CY571" s="129"/>
      <c r="CZ571" s="129"/>
      <c r="DA571" s="129"/>
      <c r="DB571" s="129"/>
      <c r="DC571" s="129"/>
      <c r="DD571" s="129"/>
      <c r="DE571" s="129"/>
      <c r="DF571" s="129"/>
      <c r="DG571" s="129"/>
    </row>
    <row r="572" spans="55:111">
      <c r="BC572" s="129"/>
      <c r="BD572" s="129"/>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row>
    <row r="573" spans="55:111">
      <c r="BC573" s="129"/>
      <c r="BD573" s="129"/>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row>
    <row r="574" spans="55:111">
      <c r="BC574" s="129"/>
      <c r="BD574" s="129"/>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129"/>
      <c r="CW574" s="129"/>
      <c r="CX574" s="129"/>
      <c r="CY574" s="129"/>
      <c r="CZ574" s="129"/>
      <c r="DA574" s="129"/>
      <c r="DB574" s="129"/>
      <c r="DC574" s="129"/>
      <c r="DD574" s="129"/>
      <c r="DE574" s="129"/>
      <c r="DF574" s="129"/>
      <c r="DG574" s="129"/>
    </row>
    <row r="575" spans="55:111">
      <c r="BC575" s="129"/>
      <c r="BD575" s="129"/>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row>
    <row r="576" spans="55:111">
      <c r="BC576" s="129"/>
      <c r="BD576" s="129"/>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row>
    <row r="577" spans="55:111">
      <c r="BC577" s="129"/>
      <c r="BD577" s="129"/>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129"/>
      <c r="CW577" s="129"/>
      <c r="CX577" s="129"/>
      <c r="CY577" s="129"/>
      <c r="CZ577" s="129"/>
      <c r="DA577" s="129"/>
      <c r="DB577" s="129"/>
      <c r="DC577" s="129"/>
      <c r="DD577" s="129"/>
      <c r="DE577" s="129"/>
      <c r="DF577" s="129"/>
      <c r="DG577" s="129"/>
    </row>
    <row r="578" spans="55:111">
      <c r="BC578" s="129"/>
      <c r="BD578" s="129"/>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row>
    <row r="579" spans="55:111">
      <c r="BC579" s="129"/>
      <c r="BD579" s="129"/>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row>
    <row r="580" spans="55:111">
      <c r="BC580" s="129"/>
      <c r="BD580" s="129"/>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129"/>
      <c r="CW580" s="129"/>
      <c r="CX580" s="129"/>
      <c r="CY580" s="129"/>
      <c r="CZ580" s="129"/>
      <c r="DA580" s="129"/>
      <c r="DB580" s="129"/>
      <c r="DC580" s="129"/>
      <c r="DD580" s="129"/>
      <c r="DE580" s="129"/>
      <c r="DF580" s="129"/>
      <c r="DG580" s="129"/>
    </row>
    <row r="581" spans="55:111">
      <c r="BC581" s="129"/>
      <c r="BD581" s="129"/>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row>
    <row r="582" spans="55:111">
      <c r="BC582" s="129"/>
      <c r="BD582" s="129"/>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row>
    <row r="583" spans="55:111">
      <c r="BC583" s="129"/>
      <c r="BD583" s="129"/>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CZ583" s="129"/>
      <c r="DA583" s="129"/>
      <c r="DB583" s="129"/>
      <c r="DC583" s="129"/>
      <c r="DD583" s="129"/>
      <c r="DE583" s="129"/>
      <c r="DF583" s="129"/>
      <c r="DG583" s="129"/>
    </row>
    <row r="584" spans="55:111">
      <c r="BC584" s="129"/>
      <c r="BD584" s="129"/>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row>
    <row r="585" spans="55:111">
      <c r="BC585" s="129"/>
      <c r="BD585" s="129"/>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row>
    <row r="586" spans="55:111">
      <c r="BC586" s="129"/>
      <c r="BD586" s="129"/>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129"/>
      <c r="CW586" s="129"/>
      <c r="CX586" s="129"/>
      <c r="CY586" s="129"/>
      <c r="CZ586" s="129"/>
      <c r="DA586" s="129"/>
      <c r="DB586" s="129"/>
      <c r="DC586" s="129"/>
      <c r="DD586" s="129"/>
      <c r="DE586" s="129"/>
      <c r="DF586" s="129"/>
      <c r="DG586" s="129"/>
    </row>
    <row r="587" spans="55:111">
      <c r="BC587" s="129"/>
      <c r="BD587" s="129"/>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row>
    <row r="588" spans="55:111">
      <c r="BC588" s="129"/>
      <c r="BD588" s="129"/>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row>
    <row r="589" spans="55:111">
      <c r="BC589" s="129"/>
      <c r="BD589" s="129"/>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129"/>
      <c r="CW589" s="129"/>
      <c r="CX589" s="129"/>
      <c r="CY589" s="129"/>
      <c r="CZ589" s="129"/>
      <c r="DA589" s="129"/>
      <c r="DB589" s="129"/>
      <c r="DC589" s="129"/>
      <c r="DD589" s="129"/>
      <c r="DE589" s="129"/>
      <c r="DF589" s="129"/>
      <c r="DG589" s="129"/>
    </row>
    <row r="590" spans="55:111">
      <c r="BC590" s="129"/>
      <c r="BD590" s="129"/>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row>
    <row r="591" spans="55:111">
      <c r="BC591" s="129"/>
      <c r="BD591" s="129"/>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row>
    <row r="592" spans="55:111">
      <c r="BC592" s="129"/>
      <c r="BD592" s="129"/>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129"/>
      <c r="CW592" s="129"/>
      <c r="CX592" s="129"/>
      <c r="CY592" s="129"/>
      <c r="CZ592" s="129"/>
      <c r="DA592" s="129"/>
      <c r="DB592" s="129"/>
      <c r="DC592" s="129"/>
      <c r="DD592" s="129"/>
      <c r="DE592" s="129"/>
      <c r="DF592" s="129"/>
      <c r="DG592" s="129"/>
    </row>
    <row r="593" spans="55:111">
      <c r="BC593" s="129"/>
      <c r="BD593" s="129"/>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row>
    <row r="594" spans="55:111">
      <c r="BC594" s="129"/>
      <c r="BD594" s="129"/>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row>
    <row r="595" spans="55:111">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row>
    <row r="596" spans="55:111">
      <c r="BC596" s="129"/>
      <c r="BD596" s="129"/>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row>
    <row r="597" spans="55:111">
      <c r="BC597" s="129"/>
      <c r="BD597" s="129"/>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row>
    <row r="598" spans="55:111">
      <c r="BC598" s="129"/>
      <c r="BD598" s="129"/>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129"/>
      <c r="CW598" s="129"/>
      <c r="CX598" s="129"/>
      <c r="CY598" s="129"/>
      <c r="CZ598" s="129"/>
      <c r="DA598" s="129"/>
      <c r="DB598" s="129"/>
      <c r="DC598" s="129"/>
      <c r="DD598" s="129"/>
      <c r="DE598" s="129"/>
      <c r="DF598" s="129"/>
      <c r="DG598" s="129"/>
    </row>
    <row r="599" spans="55:111">
      <c r="BC599" s="129"/>
      <c r="BD599" s="129"/>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row>
    <row r="600" spans="55:111">
      <c r="BC600" s="129"/>
      <c r="BD600" s="129"/>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row>
    <row r="601" spans="55:111">
      <c r="BC601" s="129"/>
      <c r="BD601" s="129"/>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129"/>
      <c r="CW601" s="129"/>
      <c r="CX601" s="129"/>
      <c r="CY601" s="129"/>
      <c r="CZ601" s="129"/>
      <c r="DA601" s="129"/>
      <c r="DB601" s="129"/>
      <c r="DC601" s="129"/>
      <c r="DD601" s="129"/>
      <c r="DE601" s="129"/>
      <c r="DF601" s="129"/>
      <c r="DG601" s="129"/>
    </row>
    <row r="602" spans="55:111">
      <c r="BC602" s="129"/>
      <c r="BD602" s="129"/>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row>
    <row r="603" spans="55:111">
      <c r="BC603" s="129"/>
      <c r="BD603" s="129"/>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row>
    <row r="604" spans="55:111">
      <c r="BC604" s="129"/>
      <c r="BD604" s="129"/>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129"/>
      <c r="CW604" s="129"/>
      <c r="CX604" s="129"/>
      <c r="CY604" s="129"/>
      <c r="CZ604" s="129"/>
      <c r="DA604" s="129"/>
      <c r="DB604" s="129"/>
      <c r="DC604" s="129"/>
      <c r="DD604" s="129"/>
      <c r="DE604" s="129"/>
      <c r="DF604" s="129"/>
      <c r="DG604" s="129"/>
    </row>
    <row r="605" spans="55:111">
      <c r="BC605" s="129"/>
      <c r="BD605" s="129"/>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row>
    <row r="606" spans="55:111">
      <c r="BC606" s="129"/>
      <c r="BD606" s="129"/>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row>
    <row r="607" spans="55:111">
      <c r="BC607" s="129"/>
      <c r="BD607" s="129"/>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29"/>
      <c r="CY607" s="129"/>
      <c r="CZ607" s="129"/>
      <c r="DA607" s="129"/>
      <c r="DB607" s="129"/>
      <c r="DC607" s="129"/>
      <c r="DD607" s="129"/>
      <c r="DE607" s="129"/>
      <c r="DF607" s="129"/>
      <c r="DG607" s="129"/>
    </row>
    <row r="608" spans="55:111">
      <c r="BC608" s="129"/>
      <c r="BD608" s="129"/>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row>
    <row r="609" spans="55:111">
      <c r="BC609" s="129"/>
      <c r="BD609" s="129"/>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row>
    <row r="610" spans="55:111">
      <c r="BC610" s="129"/>
      <c r="BD610" s="129"/>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129"/>
      <c r="CW610" s="129"/>
      <c r="CX610" s="129"/>
      <c r="CY610" s="129"/>
      <c r="CZ610" s="129"/>
      <c r="DA610" s="129"/>
      <c r="DB610" s="129"/>
      <c r="DC610" s="129"/>
      <c r="DD610" s="129"/>
      <c r="DE610" s="129"/>
      <c r="DF610" s="129"/>
      <c r="DG610" s="129"/>
    </row>
    <row r="611" spans="55:111">
      <c r="BC611" s="129"/>
      <c r="BD611" s="129"/>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row>
    <row r="612" spans="55:111">
      <c r="BC612" s="129"/>
      <c r="BD612" s="129"/>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row>
    <row r="613" spans="55:111">
      <c r="BC613" s="129"/>
      <c r="BD613" s="129"/>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129"/>
      <c r="CW613" s="129"/>
      <c r="CX613" s="129"/>
      <c r="CY613" s="129"/>
      <c r="CZ613" s="129"/>
      <c r="DA613" s="129"/>
      <c r="DB613" s="129"/>
      <c r="DC613" s="129"/>
      <c r="DD613" s="129"/>
      <c r="DE613" s="129"/>
      <c r="DF613" s="129"/>
      <c r="DG613" s="129"/>
    </row>
    <row r="614" spans="55:111">
      <c r="BC614" s="129"/>
      <c r="BD614" s="129"/>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row>
    <row r="615" spans="55:111">
      <c r="BC615" s="129"/>
      <c r="BD615" s="129"/>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row>
    <row r="616" spans="55:111">
      <c r="BC616" s="129"/>
      <c r="BD616" s="129"/>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c r="CQ616" s="129"/>
      <c r="CR616" s="129"/>
      <c r="CS616" s="129"/>
      <c r="CT616" s="129"/>
      <c r="CU616" s="129"/>
      <c r="CV616" s="129"/>
      <c r="CW616" s="129"/>
      <c r="CX616" s="129"/>
      <c r="CY616" s="129"/>
      <c r="CZ616" s="129"/>
      <c r="DA616" s="129"/>
      <c r="DB616" s="129"/>
      <c r="DC616" s="129"/>
      <c r="DD616" s="129"/>
      <c r="DE616" s="129"/>
      <c r="DF616" s="129"/>
      <c r="DG616" s="129"/>
    </row>
    <row r="617" spans="55:111">
      <c r="BC617" s="129"/>
      <c r="BD617" s="129"/>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row>
    <row r="618" spans="55:111">
      <c r="BC618" s="129"/>
      <c r="BD618" s="129"/>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129"/>
      <c r="CW618" s="129"/>
      <c r="CX618" s="129"/>
      <c r="CY618" s="129"/>
      <c r="CZ618" s="129"/>
      <c r="DA618" s="129"/>
      <c r="DB618" s="129"/>
      <c r="DC618" s="129"/>
      <c r="DD618" s="129"/>
      <c r="DE618" s="129"/>
      <c r="DF618" s="129"/>
      <c r="DG618" s="129"/>
    </row>
    <row r="619" spans="55:111">
      <c r="BC619" s="129"/>
      <c r="BD619" s="129"/>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row>
    <row r="620" spans="55:111">
      <c r="BC620" s="129"/>
      <c r="BD620" s="129"/>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row>
    <row r="621" spans="55:111">
      <c r="BC621" s="129"/>
      <c r="BD621" s="129"/>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129"/>
      <c r="CW621" s="129"/>
      <c r="CX621" s="129"/>
      <c r="CY621" s="129"/>
      <c r="CZ621" s="129"/>
      <c r="DA621" s="129"/>
      <c r="DB621" s="129"/>
      <c r="DC621" s="129"/>
      <c r="DD621" s="129"/>
      <c r="DE621" s="129"/>
      <c r="DF621" s="129"/>
      <c r="DG621" s="129"/>
    </row>
    <row r="622" spans="55:111">
      <c r="BC622" s="129"/>
      <c r="BD622" s="129"/>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row>
    <row r="623" spans="55:111">
      <c r="BC623" s="129"/>
      <c r="BD623" s="129"/>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row>
    <row r="624" spans="55:111">
      <c r="BC624" s="129"/>
      <c r="BD624" s="129"/>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129"/>
      <c r="CW624" s="129"/>
      <c r="CX624" s="129"/>
      <c r="CY624" s="129"/>
      <c r="CZ624" s="129"/>
      <c r="DA624" s="129"/>
      <c r="DB624" s="129"/>
      <c r="DC624" s="129"/>
      <c r="DD624" s="129"/>
      <c r="DE624" s="129"/>
      <c r="DF624" s="129"/>
      <c r="DG624" s="129"/>
    </row>
    <row r="625" spans="55:111">
      <c r="BC625" s="129"/>
      <c r="BD625" s="129"/>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row>
    <row r="626" spans="55:111">
      <c r="BC626" s="129"/>
      <c r="BD626" s="129"/>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row>
    <row r="627" spans="55:111">
      <c r="BC627" s="129"/>
      <c r="BD627" s="129"/>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129"/>
      <c r="CW627" s="129"/>
      <c r="CX627" s="129"/>
      <c r="CY627" s="129"/>
      <c r="CZ627" s="129"/>
      <c r="DA627" s="129"/>
      <c r="DB627" s="129"/>
      <c r="DC627" s="129"/>
      <c r="DD627" s="129"/>
      <c r="DE627" s="129"/>
      <c r="DF627" s="129"/>
      <c r="DG627" s="129"/>
    </row>
    <row r="628" spans="55:111">
      <c r="BC628" s="129"/>
      <c r="BD628" s="129"/>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row>
    <row r="629" spans="55:111">
      <c r="BC629" s="129"/>
      <c r="BD629" s="129"/>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row>
    <row r="630" spans="55:111">
      <c r="BC630" s="129"/>
      <c r="BD630" s="129"/>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129"/>
      <c r="CW630" s="129"/>
      <c r="CX630" s="129"/>
      <c r="CY630" s="129"/>
      <c r="CZ630" s="129"/>
      <c r="DA630" s="129"/>
      <c r="DB630" s="129"/>
      <c r="DC630" s="129"/>
      <c r="DD630" s="129"/>
      <c r="DE630" s="129"/>
      <c r="DF630" s="129"/>
      <c r="DG630" s="129"/>
    </row>
    <row r="631" spans="55:111">
      <c r="BC631" s="129"/>
      <c r="BD631" s="129"/>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row>
    <row r="632" spans="55:111">
      <c r="BC632" s="129"/>
      <c r="BD632" s="129"/>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row>
    <row r="633" spans="55:111">
      <c r="BC633" s="129"/>
      <c r="BD633" s="129"/>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129"/>
      <c r="CW633" s="129"/>
      <c r="CX633" s="129"/>
      <c r="CY633" s="129"/>
      <c r="CZ633" s="129"/>
      <c r="DA633" s="129"/>
      <c r="DB633" s="129"/>
      <c r="DC633" s="129"/>
      <c r="DD633" s="129"/>
      <c r="DE633" s="129"/>
      <c r="DF633" s="129"/>
      <c r="DG633" s="129"/>
    </row>
    <row r="634" spans="55:111">
      <c r="BC634" s="129"/>
      <c r="BD634" s="129"/>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row>
    <row r="635" spans="55:111">
      <c r="BC635" s="129"/>
      <c r="BD635" s="129"/>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row>
    <row r="636" spans="55:111">
      <c r="BC636" s="129"/>
      <c r="BD636" s="129"/>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129"/>
      <c r="CW636" s="129"/>
      <c r="CX636" s="129"/>
      <c r="CY636" s="129"/>
      <c r="CZ636" s="129"/>
      <c r="DA636" s="129"/>
      <c r="DB636" s="129"/>
      <c r="DC636" s="129"/>
      <c r="DD636" s="129"/>
      <c r="DE636" s="129"/>
      <c r="DF636" s="129"/>
      <c r="DG636" s="129"/>
    </row>
    <row r="637" spans="55:111">
      <c r="BC637" s="129"/>
      <c r="BD637" s="129"/>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row>
    <row r="638" spans="55:111">
      <c r="BC638" s="129"/>
      <c r="BD638" s="129"/>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row>
    <row r="639" spans="55:111">
      <c r="BC639" s="129"/>
      <c r="BD639" s="129"/>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129"/>
      <c r="CW639" s="129"/>
      <c r="CX639" s="129"/>
      <c r="CY639" s="129"/>
      <c r="CZ639" s="129"/>
      <c r="DA639" s="129"/>
      <c r="DB639" s="129"/>
      <c r="DC639" s="129"/>
      <c r="DD639" s="129"/>
      <c r="DE639" s="129"/>
      <c r="DF639" s="129"/>
      <c r="DG639" s="129"/>
    </row>
    <row r="640" spans="55:111">
      <c r="BC640" s="129"/>
      <c r="BD640" s="129"/>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row>
    <row r="641" spans="55:111">
      <c r="BC641" s="129"/>
      <c r="BD641" s="129"/>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row>
    <row r="642" spans="55:111">
      <c r="BC642" s="129"/>
      <c r="BD642" s="129"/>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29"/>
      <c r="CY642" s="129"/>
      <c r="CZ642" s="129"/>
      <c r="DA642" s="129"/>
      <c r="DB642" s="129"/>
      <c r="DC642" s="129"/>
      <c r="DD642" s="129"/>
      <c r="DE642" s="129"/>
      <c r="DF642" s="129"/>
      <c r="DG642" s="129"/>
    </row>
    <row r="643" spans="55:111">
      <c r="BC643" s="129"/>
      <c r="BD643" s="129"/>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row>
    <row r="644" spans="55:111">
      <c r="BC644" s="129"/>
      <c r="BD644" s="129"/>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row>
    <row r="645" spans="55:111">
      <c r="BC645" s="129"/>
      <c r="BD645" s="129"/>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129"/>
      <c r="CW645" s="129"/>
      <c r="CX645" s="129"/>
      <c r="CY645" s="129"/>
      <c r="CZ645" s="129"/>
      <c r="DA645" s="129"/>
      <c r="DB645" s="129"/>
      <c r="DC645" s="129"/>
      <c r="DD645" s="129"/>
      <c r="DE645" s="129"/>
      <c r="DF645" s="129"/>
      <c r="DG645" s="129"/>
    </row>
    <row r="646" spans="55:111">
      <c r="BC646" s="129"/>
      <c r="BD646" s="129"/>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row>
    <row r="647" spans="55:111">
      <c r="BC647" s="129"/>
      <c r="BD647" s="129"/>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row>
    <row r="648" spans="55:111">
      <c r="BC648" s="129"/>
      <c r="BD648" s="129"/>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129"/>
      <c r="CW648" s="129"/>
      <c r="CX648" s="129"/>
      <c r="CY648" s="129"/>
      <c r="CZ648" s="129"/>
      <c r="DA648" s="129"/>
      <c r="DB648" s="129"/>
      <c r="DC648" s="129"/>
      <c r="DD648" s="129"/>
      <c r="DE648" s="129"/>
      <c r="DF648" s="129"/>
      <c r="DG648" s="129"/>
    </row>
    <row r="649" spans="55:111">
      <c r="BC649" s="129"/>
      <c r="BD649" s="129"/>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row>
    <row r="650" spans="55:111">
      <c r="BC650" s="129"/>
      <c r="BD650" s="129"/>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row>
    <row r="651" spans="55:111">
      <c r="BC651" s="129"/>
      <c r="BD651" s="129"/>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129"/>
      <c r="CW651" s="129"/>
      <c r="CX651" s="129"/>
      <c r="CY651" s="129"/>
      <c r="CZ651" s="129"/>
      <c r="DA651" s="129"/>
      <c r="DB651" s="129"/>
      <c r="DC651" s="129"/>
      <c r="DD651" s="129"/>
      <c r="DE651" s="129"/>
      <c r="DF651" s="129"/>
      <c r="DG651" s="129"/>
    </row>
    <row r="652" spans="55:111">
      <c r="BC652" s="129"/>
      <c r="BD652" s="129"/>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row>
    <row r="653" spans="55:111">
      <c r="BC653" s="129"/>
      <c r="BD653" s="129"/>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row>
    <row r="654" spans="55:111">
      <c r="BC654" s="129"/>
      <c r="BD654" s="129"/>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29"/>
      <c r="CY654" s="129"/>
      <c r="CZ654" s="129"/>
      <c r="DA654" s="129"/>
      <c r="DB654" s="129"/>
      <c r="DC654" s="129"/>
      <c r="DD654" s="129"/>
      <c r="DE654" s="129"/>
      <c r="DF654" s="129"/>
      <c r="DG654" s="129"/>
    </row>
    <row r="655" spans="55:111">
      <c r="BC655" s="129"/>
      <c r="BD655" s="129"/>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row>
    <row r="656" spans="55:111">
      <c r="BC656" s="129"/>
      <c r="BD656" s="129"/>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row>
    <row r="657" spans="55:111">
      <c r="BC657" s="129"/>
      <c r="BD657" s="129"/>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129"/>
      <c r="CW657" s="129"/>
      <c r="CX657" s="129"/>
      <c r="CY657" s="129"/>
      <c r="CZ657" s="129"/>
      <c r="DA657" s="129"/>
      <c r="DB657" s="129"/>
      <c r="DC657" s="129"/>
      <c r="DD657" s="129"/>
      <c r="DE657" s="129"/>
      <c r="DF657" s="129"/>
      <c r="DG657" s="129"/>
    </row>
    <row r="658" spans="55:111">
      <c r="BC658" s="129"/>
      <c r="BD658" s="129"/>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row>
    <row r="659" spans="55:111">
      <c r="BC659" s="129"/>
      <c r="BD659" s="129"/>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row>
    <row r="660" spans="55:111">
      <c r="BC660" s="129"/>
      <c r="BD660" s="129"/>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129"/>
      <c r="CW660" s="129"/>
      <c r="CX660" s="129"/>
      <c r="CY660" s="129"/>
      <c r="CZ660" s="129"/>
      <c r="DA660" s="129"/>
      <c r="DB660" s="129"/>
      <c r="DC660" s="129"/>
      <c r="DD660" s="129"/>
      <c r="DE660" s="129"/>
      <c r="DF660" s="129"/>
      <c r="DG660" s="129"/>
    </row>
    <row r="661" spans="55:111">
      <c r="BC661" s="129"/>
      <c r="BD661" s="129"/>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row>
    <row r="662" spans="55:111">
      <c r="BC662" s="129"/>
      <c r="BD662" s="129"/>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row>
    <row r="663" spans="55:111">
      <c r="BC663" s="129"/>
      <c r="BD663" s="129"/>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129"/>
      <c r="CW663" s="129"/>
      <c r="CX663" s="129"/>
      <c r="CY663" s="129"/>
      <c r="CZ663" s="129"/>
      <c r="DA663" s="129"/>
      <c r="DB663" s="129"/>
      <c r="DC663" s="129"/>
      <c r="DD663" s="129"/>
      <c r="DE663" s="129"/>
      <c r="DF663" s="129"/>
      <c r="DG663" s="129"/>
    </row>
    <row r="664" spans="55:111">
      <c r="BC664" s="129"/>
      <c r="BD664" s="129"/>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row>
    <row r="665" spans="55:111">
      <c r="BC665" s="129"/>
      <c r="BD665" s="129"/>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row>
    <row r="666" spans="55:111">
      <c r="BC666" s="129"/>
      <c r="BD666" s="129"/>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29"/>
      <c r="CY666" s="129"/>
      <c r="CZ666" s="129"/>
      <c r="DA666" s="129"/>
      <c r="DB666" s="129"/>
      <c r="DC666" s="129"/>
      <c r="DD666" s="129"/>
      <c r="DE666" s="129"/>
      <c r="DF666" s="129"/>
      <c r="DG666" s="129"/>
    </row>
    <row r="667" spans="55:111">
      <c r="BC667" s="129"/>
      <c r="BD667" s="129"/>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row>
    <row r="668" spans="55:111">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row>
    <row r="669" spans="55:111">
      <c r="BC669" s="129"/>
      <c r="BD669" s="129"/>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29"/>
      <c r="CW669" s="129"/>
      <c r="CX669" s="129"/>
      <c r="CY669" s="129"/>
      <c r="CZ669" s="129"/>
      <c r="DA669" s="129"/>
      <c r="DB669" s="129"/>
      <c r="DC669" s="129"/>
      <c r="DD669" s="129"/>
      <c r="DE669" s="129"/>
      <c r="DF669" s="129"/>
      <c r="DG669" s="129"/>
    </row>
    <row r="670" spans="55:111">
      <c r="BC670" s="129"/>
      <c r="BD670" s="129"/>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row>
    <row r="671" spans="55:111">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row>
    <row r="672" spans="55:111">
      <c r="BC672" s="129"/>
      <c r="BD672" s="129"/>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129"/>
      <c r="CW672" s="129"/>
      <c r="CX672" s="129"/>
      <c r="CY672" s="129"/>
      <c r="CZ672" s="129"/>
      <c r="DA672" s="129"/>
      <c r="DB672" s="129"/>
      <c r="DC672" s="129"/>
      <c r="DD672" s="129"/>
      <c r="DE672" s="129"/>
      <c r="DF672" s="129"/>
      <c r="DG672" s="129"/>
    </row>
    <row r="673" spans="55:111">
      <c r="BC673" s="129"/>
      <c r="BD673" s="129"/>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row>
    <row r="674" spans="55:111">
      <c r="BC674" s="129"/>
      <c r="BD674" s="129"/>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row>
    <row r="675" spans="55:111">
      <c r="BC675" s="129"/>
      <c r="BD675" s="129"/>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129"/>
      <c r="CW675" s="129"/>
      <c r="CX675" s="129"/>
      <c r="CY675" s="129"/>
      <c r="CZ675" s="129"/>
      <c r="DA675" s="129"/>
      <c r="DB675" s="129"/>
      <c r="DC675" s="129"/>
      <c r="DD675" s="129"/>
      <c r="DE675" s="129"/>
      <c r="DF675" s="129"/>
      <c r="DG675" s="129"/>
    </row>
    <row r="676" spans="55:111">
      <c r="BC676" s="129"/>
      <c r="BD676" s="129"/>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row>
    <row r="677" spans="55:111">
      <c r="BC677" s="129"/>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row>
    <row r="678" spans="55:111">
      <c r="BC678" s="129"/>
      <c r="BD678" s="129"/>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129"/>
      <c r="CW678" s="129"/>
      <c r="CX678" s="129"/>
      <c r="CY678" s="129"/>
      <c r="CZ678" s="129"/>
      <c r="DA678" s="129"/>
      <c r="DB678" s="129"/>
      <c r="DC678" s="129"/>
      <c r="DD678" s="129"/>
      <c r="DE678" s="129"/>
      <c r="DF678" s="129"/>
      <c r="DG678" s="129"/>
    </row>
    <row r="679" spans="55:111">
      <c r="BC679" s="129"/>
      <c r="BD679" s="129"/>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row>
    <row r="680" spans="55:111">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row>
    <row r="681" spans="55:111">
      <c r="BC681" s="129"/>
      <c r="BD681" s="129"/>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29"/>
      <c r="CW681" s="129"/>
      <c r="CX681" s="129"/>
      <c r="CY681" s="129"/>
      <c r="CZ681" s="129"/>
      <c r="DA681" s="129"/>
      <c r="DB681" s="129"/>
      <c r="DC681" s="129"/>
      <c r="DD681" s="129"/>
      <c r="DE681" s="129"/>
      <c r="DF681" s="129"/>
      <c r="DG681" s="129"/>
    </row>
    <row r="682" spans="55:111">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row>
    <row r="683" spans="55:111">
      <c r="BC683" s="129"/>
      <c r="BD683" s="129"/>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row>
    <row r="684" spans="55:111">
      <c r="BC684" s="129"/>
      <c r="BD684" s="129"/>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29"/>
      <c r="CW684" s="129"/>
      <c r="CX684" s="129"/>
      <c r="CY684" s="129"/>
      <c r="CZ684" s="129"/>
      <c r="DA684" s="129"/>
      <c r="DB684" s="129"/>
      <c r="DC684" s="129"/>
      <c r="DD684" s="129"/>
      <c r="DE684" s="129"/>
      <c r="DF684" s="129"/>
      <c r="DG684" s="129"/>
    </row>
    <row r="685" spans="55:111">
      <c r="BC685" s="129"/>
      <c r="BD685" s="129"/>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row>
    <row r="686" spans="55:111">
      <c r="BC686" s="129"/>
      <c r="BD686" s="129"/>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row>
    <row r="687" spans="55:111">
      <c r="BC687" s="129"/>
      <c r="BD687" s="129"/>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129"/>
      <c r="CW687" s="129"/>
      <c r="CX687" s="129"/>
      <c r="CY687" s="129"/>
      <c r="CZ687" s="129"/>
      <c r="DA687" s="129"/>
      <c r="DB687" s="129"/>
      <c r="DC687" s="129"/>
      <c r="DD687" s="129"/>
      <c r="DE687" s="129"/>
      <c r="DF687" s="129"/>
      <c r="DG687" s="129"/>
    </row>
    <row r="688" spans="55:111">
      <c r="BC688" s="129"/>
      <c r="BD688" s="129"/>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row>
    <row r="689" spans="55:111">
      <c r="BC689" s="129"/>
      <c r="BD689" s="129"/>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row>
    <row r="690" spans="55:111">
      <c r="BC690" s="129"/>
      <c r="BD690" s="129"/>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129"/>
      <c r="CW690" s="129"/>
      <c r="CX690" s="129"/>
      <c r="CY690" s="129"/>
      <c r="CZ690" s="129"/>
      <c r="DA690" s="129"/>
      <c r="DB690" s="129"/>
      <c r="DC690" s="129"/>
      <c r="DD690" s="129"/>
      <c r="DE690" s="129"/>
      <c r="DF690" s="129"/>
      <c r="DG690" s="129"/>
    </row>
    <row r="691" spans="55:111">
      <c r="BC691" s="129"/>
      <c r="BD691" s="129"/>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row>
    <row r="692" spans="55:111">
      <c r="BC692" s="129"/>
      <c r="BD692" s="129"/>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row>
    <row r="693" spans="55:111">
      <c r="BC693" s="129"/>
      <c r="BD693" s="129"/>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c r="CQ693" s="129"/>
      <c r="CR693" s="129"/>
      <c r="CS693" s="129"/>
      <c r="CT693" s="129"/>
      <c r="CU693" s="129"/>
      <c r="CV693" s="129"/>
      <c r="CW693" s="129"/>
      <c r="CX693" s="129"/>
      <c r="CY693" s="129"/>
      <c r="CZ693" s="129"/>
      <c r="DA693" s="129"/>
      <c r="DB693" s="129"/>
      <c r="DC693" s="129"/>
      <c r="DD693" s="129"/>
      <c r="DE693" s="129"/>
      <c r="DF693" s="129"/>
      <c r="DG693" s="129"/>
    </row>
    <row r="694" spans="55:111">
      <c r="BC694" s="129"/>
      <c r="BD694" s="129"/>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row>
    <row r="695" spans="55:111">
      <c r="BC695" s="129"/>
      <c r="BD695" s="129"/>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129"/>
      <c r="CW695" s="129"/>
      <c r="CX695" s="129"/>
      <c r="CY695" s="129"/>
      <c r="CZ695" s="129"/>
      <c r="DA695" s="129"/>
      <c r="DB695" s="129"/>
      <c r="DC695" s="129"/>
      <c r="DD695" s="129"/>
      <c r="DE695" s="129"/>
      <c r="DF695" s="129"/>
      <c r="DG695" s="129"/>
    </row>
    <row r="696" spans="55:111">
      <c r="BC696" s="129"/>
      <c r="BD696" s="129"/>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row>
    <row r="697" spans="55:111">
      <c r="BC697" s="129"/>
      <c r="BD697" s="129"/>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row>
    <row r="698" spans="55:111">
      <c r="BC698" s="129"/>
      <c r="BD698" s="129"/>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129"/>
      <c r="CW698" s="129"/>
      <c r="CX698" s="129"/>
      <c r="CY698" s="129"/>
      <c r="CZ698" s="129"/>
      <c r="DA698" s="129"/>
      <c r="DB698" s="129"/>
      <c r="DC698" s="129"/>
      <c r="DD698" s="129"/>
      <c r="DE698" s="129"/>
      <c r="DF698" s="129"/>
      <c r="DG698" s="129"/>
    </row>
    <row r="699" spans="55:111">
      <c r="BC699" s="129"/>
      <c r="BD699" s="129"/>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row>
    <row r="700" spans="55:111">
      <c r="BC700" s="129"/>
      <c r="BD700" s="129"/>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row>
    <row r="701" spans="55:111">
      <c r="BC701" s="129"/>
      <c r="BD701" s="129"/>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129"/>
      <c r="CW701" s="129"/>
      <c r="CX701" s="129"/>
      <c r="CY701" s="129"/>
      <c r="CZ701" s="129"/>
      <c r="DA701" s="129"/>
      <c r="DB701" s="129"/>
      <c r="DC701" s="129"/>
      <c r="DD701" s="129"/>
      <c r="DE701" s="129"/>
      <c r="DF701" s="129"/>
      <c r="DG701" s="129"/>
    </row>
    <row r="702" spans="55:111">
      <c r="BC702" s="129"/>
      <c r="BD702" s="129"/>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row>
    <row r="703" spans="55:111">
      <c r="BC703" s="129"/>
      <c r="BD703" s="129"/>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row>
    <row r="704" spans="55:111">
      <c r="BC704" s="129"/>
      <c r="BD704" s="129"/>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129"/>
      <c r="CW704" s="129"/>
      <c r="CX704" s="129"/>
      <c r="CY704" s="129"/>
      <c r="CZ704" s="129"/>
      <c r="DA704" s="129"/>
      <c r="DB704" s="129"/>
      <c r="DC704" s="129"/>
      <c r="DD704" s="129"/>
      <c r="DE704" s="129"/>
      <c r="DF704" s="129"/>
      <c r="DG704" s="129"/>
    </row>
    <row r="705" spans="55:111">
      <c r="BC705" s="129"/>
      <c r="BD705" s="129"/>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row>
    <row r="706" spans="55:111">
      <c r="BC706" s="129"/>
      <c r="BD706" s="129"/>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row>
    <row r="707" spans="55:111">
      <c r="BC707" s="129"/>
      <c r="BD707" s="129"/>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129"/>
      <c r="CW707" s="129"/>
      <c r="CX707" s="129"/>
      <c r="CY707" s="129"/>
      <c r="CZ707" s="129"/>
      <c r="DA707" s="129"/>
      <c r="DB707" s="129"/>
      <c r="DC707" s="129"/>
      <c r="DD707" s="129"/>
      <c r="DE707" s="129"/>
      <c r="DF707" s="129"/>
      <c r="DG707" s="129"/>
    </row>
    <row r="708" spans="55:111">
      <c r="BC708" s="129"/>
      <c r="BD708" s="129"/>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row>
    <row r="709" spans="55:111">
      <c r="BC709" s="129"/>
      <c r="BD709" s="129"/>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row>
    <row r="710" spans="55:111">
      <c r="BC710" s="129"/>
      <c r="BD710" s="129"/>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129"/>
      <c r="CW710" s="129"/>
      <c r="CX710" s="129"/>
      <c r="CY710" s="129"/>
      <c r="CZ710" s="129"/>
      <c r="DA710" s="129"/>
      <c r="DB710" s="129"/>
      <c r="DC710" s="129"/>
      <c r="DD710" s="129"/>
      <c r="DE710" s="129"/>
      <c r="DF710" s="129"/>
      <c r="DG710" s="129"/>
    </row>
    <row r="711" spans="55:111">
      <c r="BC711" s="129"/>
      <c r="BD711" s="129"/>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row>
    <row r="712" spans="55:111">
      <c r="BC712" s="129"/>
      <c r="BD712" s="129"/>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row>
    <row r="713" spans="55:111">
      <c r="BC713" s="129"/>
      <c r="BD713" s="129"/>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129"/>
      <c r="CW713" s="129"/>
      <c r="CX713" s="129"/>
      <c r="CY713" s="129"/>
      <c r="CZ713" s="129"/>
      <c r="DA713" s="129"/>
      <c r="DB713" s="129"/>
      <c r="DC713" s="129"/>
      <c r="DD713" s="129"/>
      <c r="DE713" s="129"/>
      <c r="DF713" s="129"/>
      <c r="DG713" s="129"/>
    </row>
    <row r="714" spans="55:111">
      <c r="BC714" s="129"/>
      <c r="BD714" s="129"/>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row>
    <row r="715" spans="55:111">
      <c r="BC715" s="129"/>
      <c r="BD715" s="129"/>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row>
    <row r="716" spans="55:111">
      <c r="BC716" s="129"/>
      <c r="BD716" s="129"/>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129"/>
      <c r="CW716" s="129"/>
      <c r="CX716" s="129"/>
      <c r="CY716" s="129"/>
      <c r="CZ716" s="129"/>
      <c r="DA716" s="129"/>
      <c r="DB716" s="129"/>
      <c r="DC716" s="129"/>
      <c r="DD716" s="129"/>
      <c r="DE716" s="129"/>
      <c r="DF716" s="129"/>
      <c r="DG716" s="129"/>
    </row>
    <row r="717" spans="55:111">
      <c r="BC717" s="129"/>
      <c r="BD717" s="129"/>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row>
    <row r="718" spans="55:111">
      <c r="BC718" s="129"/>
      <c r="BD718" s="129"/>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row>
    <row r="719" spans="55:111">
      <c r="BC719" s="129"/>
      <c r="BD719" s="129"/>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129"/>
      <c r="CW719" s="129"/>
      <c r="CX719" s="129"/>
      <c r="CY719" s="129"/>
      <c r="CZ719" s="129"/>
      <c r="DA719" s="129"/>
      <c r="DB719" s="129"/>
      <c r="DC719" s="129"/>
      <c r="DD719" s="129"/>
      <c r="DE719" s="129"/>
      <c r="DF719" s="129"/>
      <c r="DG719" s="129"/>
    </row>
    <row r="720" spans="55:111">
      <c r="BC720" s="129"/>
      <c r="BD720" s="129"/>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row>
    <row r="721" spans="55:111">
      <c r="BC721" s="129"/>
      <c r="BD721" s="129"/>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row>
    <row r="722" spans="55:111">
      <c r="BC722" s="129"/>
      <c r="BD722" s="129"/>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129"/>
      <c r="CW722" s="129"/>
      <c r="CX722" s="129"/>
      <c r="CY722" s="129"/>
      <c r="CZ722" s="129"/>
      <c r="DA722" s="129"/>
      <c r="DB722" s="129"/>
      <c r="DC722" s="129"/>
      <c r="DD722" s="129"/>
      <c r="DE722" s="129"/>
      <c r="DF722" s="129"/>
      <c r="DG722" s="129"/>
    </row>
    <row r="723" spans="55:111">
      <c r="BC723" s="129"/>
      <c r="BD723" s="129"/>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row>
    <row r="724" spans="55:111">
      <c r="BC724" s="129"/>
      <c r="BD724" s="129"/>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row>
    <row r="725" spans="55:111">
      <c r="BC725" s="129"/>
      <c r="BD725" s="129"/>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129"/>
      <c r="CW725" s="129"/>
      <c r="CX725" s="129"/>
      <c r="CY725" s="129"/>
      <c r="CZ725" s="129"/>
      <c r="DA725" s="129"/>
      <c r="DB725" s="129"/>
      <c r="DC725" s="129"/>
      <c r="DD725" s="129"/>
      <c r="DE725" s="129"/>
      <c r="DF725" s="129"/>
      <c r="DG725" s="129"/>
    </row>
    <row r="726" spans="55:111">
      <c r="BC726" s="129"/>
      <c r="BD726" s="129"/>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row>
    <row r="727" spans="55:111">
      <c r="BC727" s="129"/>
      <c r="BD727" s="129"/>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row>
    <row r="728" spans="55:111">
      <c r="BC728" s="129"/>
      <c r="BD728" s="129"/>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129"/>
      <c r="CW728" s="129"/>
      <c r="CX728" s="129"/>
      <c r="CY728" s="129"/>
      <c r="CZ728" s="129"/>
      <c r="DA728" s="129"/>
      <c r="DB728" s="129"/>
      <c r="DC728" s="129"/>
      <c r="DD728" s="129"/>
      <c r="DE728" s="129"/>
      <c r="DF728" s="129"/>
      <c r="DG728" s="129"/>
    </row>
    <row r="729" spans="55:111">
      <c r="BC729" s="129"/>
      <c r="BD729" s="129"/>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row>
    <row r="730" spans="55:111">
      <c r="BC730" s="129"/>
      <c r="BD730" s="129"/>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row>
    <row r="731" spans="55:111">
      <c r="BC731" s="129"/>
      <c r="BD731" s="129"/>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129"/>
      <c r="CW731" s="129"/>
      <c r="CX731" s="129"/>
      <c r="CY731" s="129"/>
      <c r="CZ731" s="129"/>
      <c r="DA731" s="129"/>
      <c r="DB731" s="129"/>
      <c r="DC731" s="129"/>
      <c r="DD731" s="129"/>
      <c r="DE731" s="129"/>
      <c r="DF731" s="129"/>
      <c r="DG731" s="129"/>
    </row>
    <row r="732" spans="55:111">
      <c r="BC732" s="129"/>
      <c r="BD732" s="129"/>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row>
    <row r="733" spans="55:111">
      <c r="BC733" s="129"/>
      <c r="BD733" s="129"/>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row>
    <row r="734" spans="55:111">
      <c r="BC734" s="129"/>
      <c r="BD734" s="129"/>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129"/>
      <c r="CW734" s="129"/>
      <c r="CX734" s="129"/>
      <c r="CY734" s="129"/>
      <c r="CZ734" s="129"/>
      <c r="DA734" s="129"/>
      <c r="DB734" s="129"/>
      <c r="DC734" s="129"/>
      <c r="DD734" s="129"/>
      <c r="DE734" s="129"/>
      <c r="DF734" s="129"/>
      <c r="DG734" s="129"/>
    </row>
    <row r="735" spans="55:111">
      <c r="BC735" s="129"/>
      <c r="BD735" s="129"/>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row>
    <row r="736" spans="55:111">
      <c r="BC736" s="129"/>
      <c r="BD736" s="129"/>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row>
    <row r="737" spans="55:111">
      <c r="BC737" s="129"/>
      <c r="BD737" s="129"/>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129"/>
      <c r="CW737" s="129"/>
      <c r="CX737" s="129"/>
      <c r="CY737" s="129"/>
      <c r="CZ737" s="129"/>
      <c r="DA737" s="129"/>
      <c r="DB737" s="129"/>
      <c r="DC737" s="129"/>
      <c r="DD737" s="129"/>
      <c r="DE737" s="129"/>
      <c r="DF737" s="129"/>
      <c r="DG737" s="129"/>
    </row>
    <row r="738" spans="55:111">
      <c r="BC738" s="129"/>
      <c r="BD738" s="129"/>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row>
    <row r="739" spans="55:111">
      <c r="BC739" s="129"/>
      <c r="BD739" s="129"/>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row>
    <row r="740" spans="55:111">
      <c r="BC740" s="129"/>
      <c r="BD740" s="129"/>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129"/>
      <c r="CW740" s="129"/>
      <c r="CX740" s="129"/>
      <c r="CY740" s="129"/>
      <c r="CZ740" s="129"/>
      <c r="DA740" s="129"/>
      <c r="DB740" s="129"/>
      <c r="DC740" s="129"/>
      <c r="DD740" s="129"/>
      <c r="DE740" s="129"/>
      <c r="DF740" s="129"/>
      <c r="DG740" s="129"/>
    </row>
    <row r="741" spans="55:111">
      <c r="BC741" s="129"/>
      <c r="BD741" s="129"/>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row>
    <row r="742" spans="55:111">
      <c r="BC742" s="129"/>
      <c r="BD742" s="129"/>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row>
    <row r="743" spans="55:111">
      <c r="BC743" s="129"/>
      <c r="BD743" s="129"/>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129"/>
      <c r="CW743" s="129"/>
      <c r="CX743" s="129"/>
      <c r="CY743" s="129"/>
      <c r="CZ743" s="129"/>
      <c r="DA743" s="129"/>
      <c r="DB743" s="129"/>
      <c r="DC743" s="129"/>
      <c r="DD743" s="129"/>
      <c r="DE743" s="129"/>
      <c r="DF743" s="129"/>
      <c r="DG743" s="129"/>
    </row>
    <row r="744" spans="55:111">
      <c r="BC744" s="129"/>
      <c r="BD744" s="129"/>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row>
    <row r="745" spans="55:111">
      <c r="BC745" s="129"/>
      <c r="BD745" s="129"/>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row>
    <row r="746" spans="55:111">
      <c r="BC746" s="129"/>
      <c r="BD746" s="129"/>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129"/>
      <c r="CW746" s="129"/>
      <c r="CX746" s="129"/>
      <c r="CY746" s="129"/>
      <c r="CZ746" s="129"/>
      <c r="DA746" s="129"/>
      <c r="DB746" s="129"/>
      <c r="DC746" s="129"/>
      <c r="DD746" s="129"/>
      <c r="DE746" s="129"/>
      <c r="DF746" s="129"/>
      <c r="DG746" s="129"/>
    </row>
    <row r="747" spans="55:111">
      <c r="BC747" s="129"/>
      <c r="BD747" s="129"/>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row>
    <row r="748" spans="55:111">
      <c r="BC748" s="129"/>
      <c r="BD748" s="129"/>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row>
    <row r="749" spans="55:111">
      <c r="BC749" s="129"/>
      <c r="BD749" s="129"/>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129"/>
      <c r="CW749" s="129"/>
      <c r="CX749" s="129"/>
      <c r="CY749" s="129"/>
      <c r="CZ749" s="129"/>
      <c r="DA749" s="129"/>
      <c r="DB749" s="129"/>
      <c r="DC749" s="129"/>
      <c r="DD749" s="129"/>
      <c r="DE749" s="129"/>
      <c r="DF749" s="129"/>
      <c r="DG749" s="129"/>
    </row>
    <row r="750" spans="55:111">
      <c r="BC750" s="129"/>
      <c r="BD750" s="129"/>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row>
    <row r="751" spans="55:111">
      <c r="BC751" s="129"/>
      <c r="BD751" s="129"/>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row>
    <row r="752" spans="55:111">
      <c r="BC752" s="129"/>
      <c r="BD752" s="129"/>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129"/>
      <c r="CW752" s="129"/>
      <c r="CX752" s="129"/>
      <c r="CY752" s="129"/>
      <c r="CZ752" s="129"/>
      <c r="DA752" s="129"/>
      <c r="DB752" s="129"/>
      <c r="DC752" s="129"/>
      <c r="DD752" s="129"/>
      <c r="DE752" s="129"/>
      <c r="DF752" s="129"/>
      <c r="DG752" s="129"/>
    </row>
    <row r="753" spans="55:111">
      <c r="BC753" s="129"/>
      <c r="BD753" s="129"/>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row>
    <row r="754" spans="55:111">
      <c r="BC754" s="129"/>
      <c r="BD754" s="129"/>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row>
    <row r="755" spans="55:111">
      <c r="BC755" s="129"/>
      <c r="BD755" s="129"/>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129"/>
      <c r="CW755" s="129"/>
      <c r="CX755" s="129"/>
      <c r="CY755" s="129"/>
      <c r="CZ755" s="129"/>
      <c r="DA755" s="129"/>
      <c r="DB755" s="129"/>
      <c r="DC755" s="129"/>
      <c r="DD755" s="129"/>
      <c r="DE755" s="129"/>
      <c r="DF755" s="129"/>
      <c r="DG755" s="129"/>
    </row>
    <row r="756" spans="55:111">
      <c r="BC756" s="129"/>
      <c r="BD756" s="129"/>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row>
    <row r="757" spans="55:111">
      <c r="BC757" s="129"/>
      <c r="BD757" s="129"/>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row>
    <row r="758" spans="55:111">
      <c r="BC758" s="129"/>
      <c r="BD758" s="129"/>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129"/>
      <c r="CW758" s="129"/>
      <c r="CX758" s="129"/>
      <c r="CY758" s="129"/>
      <c r="CZ758" s="129"/>
      <c r="DA758" s="129"/>
      <c r="DB758" s="129"/>
      <c r="DC758" s="129"/>
      <c r="DD758" s="129"/>
      <c r="DE758" s="129"/>
      <c r="DF758" s="129"/>
      <c r="DG758" s="129"/>
    </row>
    <row r="759" spans="55:111">
      <c r="BC759" s="129"/>
      <c r="BD759" s="129"/>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row>
    <row r="760" spans="55:111">
      <c r="BC760" s="129"/>
      <c r="BD760" s="129"/>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row>
    <row r="761" spans="55:111">
      <c r="BC761" s="129"/>
      <c r="BD761" s="129"/>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129"/>
      <c r="CW761" s="129"/>
      <c r="CX761" s="129"/>
      <c r="CY761" s="129"/>
      <c r="CZ761" s="129"/>
      <c r="DA761" s="129"/>
      <c r="DB761" s="129"/>
      <c r="DC761" s="129"/>
      <c r="DD761" s="129"/>
      <c r="DE761" s="129"/>
      <c r="DF761" s="129"/>
      <c r="DG761" s="129"/>
    </row>
    <row r="762" spans="55:111">
      <c r="BC762" s="129"/>
      <c r="BD762" s="129"/>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row>
    <row r="763" spans="55:111">
      <c r="BC763" s="129"/>
      <c r="BD763" s="129"/>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row>
    <row r="764" spans="55:111">
      <c r="BC764" s="129"/>
      <c r="BD764" s="129"/>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129"/>
      <c r="CW764" s="129"/>
      <c r="CX764" s="129"/>
      <c r="CY764" s="129"/>
      <c r="CZ764" s="129"/>
      <c r="DA764" s="129"/>
      <c r="DB764" s="129"/>
      <c r="DC764" s="129"/>
      <c r="DD764" s="129"/>
      <c r="DE764" s="129"/>
      <c r="DF764" s="129"/>
      <c r="DG764" s="129"/>
    </row>
    <row r="765" spans="55:111">
      <c r="BC765" s="129"/>
      <c r="BD765" s="129"/>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row>
    <row r="766" spans="55:111">
      <c r="BC766" s="129"/>
      <c r="BD766" s="129"/>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row>
    <row r="767" spans="55:111">
      <c r="BC767" s="129"/>
      <c r="BD767" s="129"/>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129"/>
      <c r="CW767" s="129"/>
      <c r="CX767" s="129"/>
      <c r="CY767" s="129"/>
      <c r="CZ767" s="129"/>
      <c r="DA767" s="129"/>
      <c r="DB767" s="129"/>
      <c r="DC767" s="129"/>
      <c r="DD767" s="129"/>
      <c r="DE767" s="129"/>
      <c r="DF767" s="129"/>
      <c r="DG767" s="129"/>
    </row>
    <row r="768" spans="55:111">
      <c r="BC768" s="129"/>
      <c r="BD768" s="129"/>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row>
    <row r="769" spans="55:111">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row>
    <row r="770" spans="55:111">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row>
    <row r="771" spans="55:111">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row>
    <row r="772" spans="55:111">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row>
    <row r="773" spans="55:111">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row>
    <row r="774" spans="55:111">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row>
    <row r="775" spans="55:111">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row>
    <row r="776" spans="55:111">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row>
    <row r="777" spans="55:111">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row>
    <row r="778" spans="55:111">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row>
    <row r="779" spans="55:111">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row>
    <row r="780" spans="55:111">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row>
    <row r="781" spans="55:111">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row>
    <row r="782" spans="55:111">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row>
    <row r="783" spans="55:111">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row>
    <row r="784" spans="55:111">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row>
    <row r="785" spans="55:111">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row>
    <row r="786" spans="55:111">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row>
    <row r="787" spans="55:111">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row>
    <row r="788" spans="55:111">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row>
    <row r="789" spans="55:111">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row>
    <row r="790" spans="55:111">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row>
    <row r="791" spans="55:111">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row>
    <row r="792" spans="55:111">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row>
    <row r="793" spans="55:111">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row>
    <row r="794" spans="55:111">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row>
    <row r="795" spans="55:111">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row>
    <row r="796" spans="55:111">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row>
    <row r="797" spans="55:111">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row>
    <row r="798" spans="55:111">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row>
    <row r="799" spans="55:111">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row>
    <row r="800" spans="55:111">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row>
    <row r="801" spans="55:111">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row>
    <row r="802" spans="55:111">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row>
    <row r="803" spans="55:111">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row>
    <row r="804" spans="55:111">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row>
    <row r="805" spans="55:111">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row>
    <row r="806" spans="55:111">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row>
    <row r="807" spans="55:111">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row>
    <row r="808" spans="55:111">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row>
    <row r="809" spans="55:111">
      <c r="BC809" s="129"/>
      <c r="BD809" s="129"/>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c r="CQ809" s="129"/>
      <c r="CR809" s="129"/>
      <c r="CS809" s="129"/>
      <c r="CT809" s="129"/>
      <c r="CU809" s="129"/>
      <c r="CV809" s="129"/>
      <c r="CW809" s="129"/>
      <c r="CX809" s="129"/>
      <c r="CY809" s="129"/>
      <c r="CZ809" s="129"/>
      <c r="DA809" s="129"/>
      <c r="DB809" s="129"/>
      <c r="DC809" s="129"/>
      <c r="DD809" s="129"/>
      <c r="DE809" s="129"/>
      <c r="DF809" s="129"/>
      <c r="DG809" s="129"/>
    </row>
    <row r="810" spans="55:111">
      <c r="BC810" s="129"/>
      <c r="BD810" s="129"/>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c r="CQ810" s="129"/>
      <c r="CR810" s="129"/>
      <c r="CS810" s="129"/>
      <c r="CT810" s="129"/>
      <c r="CU810" s="129"/>
      <c r="CV810" s="129"/>
      <c r="CW810" s="129"/>
      <c r="CX810" s="129"/>
      <c r="CY810" s="129"/>
      <c r="CZ810" s="129"/>
      <c r="DA810" s="129"/>
      <c r="DB810" s="129"/>
      <c r="DC810" s="129"/>
      <c r="DD810" s="129"/>
      <c r="DE810" s="129"/>
      <c r="DF810" s="129"/>
      <c r="DG810" s="129"/>
    </row>
    <row r="811" spans="55:111">
      <c r="BC811" s="129"/>
      <c r="BD811" s="129"/>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c r="CQ811" s="129"/>
      <c r="CR811" s="129"/>
      <c r="CS811" s="129"/>
      <c r="CT811" s="129"/>
      <c r="CU811" s="129"/>
      <c r="CV811" s="129"/>
      <c r="CW811" s="129"/>
      <c r="CX811" s="129"/>
      <c r="CY811" s="129"/>
      <c r="CZ811" s="129"/>
      <c r="DA811" s="129"/>
      <c r="DB811" s="129"/>
      <c r="DC811" s="129"/>
      <c r="DD811" s="129"/>
      <c r="DE811" s="129"/>
      <c r="DF811" s="129"/>
      <c r="DG811" s="129"/>
    </row>
    <row r="812" spans="55:111">
      <c r="BC812" s="129"/>
      <c r="BD812" s="129"/>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c r="CQ812" s="129"/>
      <c r="CR812" s="129"/>
      <c r="CS812" s="129"/>
      <c r="CT812" s="129"/>
      <c r="CU812" s="129"/>
      <c r="CV812" s="129"/>
      <c r="CW812" s="129"/>
      <c r="CX812" s="129"/>
      <c r="CY812" s="129"/>
      <c r="CZ812" s="129"/>
      <c r="DA812" s="129"/>
      <c r="DB812" s="129"/>
      <c r="DC812" s="129"/>
      <c r="DD812" s="129"/>
      <c r="DE812" s="129"/>
      <c r="DF812" s="129"/>
      <c r="DG812" s="129"/>
    </row>
    <row r="813" spans="55:111">
      <c r="BC813" s="129"/>
      <c r="BD813" s="129"/>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c r="CQ813" s="129"/>
      <c r="CR813" s="129"/>
      <c r="CS813" s="129"/>
      <c r="CT813" s="129"/>
      <c r="CU813" s="129"/>
      <c r="CV813" s="129"/>
      <c r="CW813" s="129"/>
      <c r="CX813" s="129"/>
      <c r="CY813" s="129"/>
      <c r="CZ813" s="129"/>
      <c r="DA813" s="129"/>
      <c r="DB813" s="129"/>
      <c r="DC813" s="129"/>
      <c r="DD813" s="129"/>
      <c r="DE813" s="129"/>
      <c r="DF813" s="129"/>
      <c r="DG813" s="129"/>
    </row>
    <row r="814" spans="55:111">
      <c r="BC814" s="129"/>
      <c r="BD814" s="129"/>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c r="CQ814" s="129"/>
      <c r="CR814" s="129"/>
      <c r="CS814" s="129"/>
      <c r="CT814" s="129"/>
      <c r="CU814" s="129"/>
      <c r="CV814" s="129"/>
      <c r="CW814" s="129"/>
      <c r="CX814" s="129"/>
      <c r="CY814" s="129"/>
      <c r="CZ814" s="129"/>
      <c r="DA814" s="129"/>
      <c r="DB814" s="129"/>
      <c r="DC814" s="129"/>
      <c r="DD814" s="129"/>
      <c r="DE814" s="129"/>
      <c r="DF814" s="129"/>
      <c r="DG814" s="129"/>
    </row>
    <row r="815" spans="55:111">
      <c r="BC815" s="129"/>
      <c r="BD815" s="129"/>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c r="CQ815" s="129"/>
      <c r="CR815" s="129"/>
      <c r="CS815" s="129"/>
      <c r="CT815" s="129"/>
      <c r="CU815" s="129"/>
      <c r="CV815" s="129"/>
      <c r="CW815" s="129"/>
      <c r="CX815" s="129"/>
      <c r="CY815" s="129"/>
      <c r="CZ815" s="129"/>
      <c r="DA815" s="129"/>
      <c r="DB815" s="129"/>
      <c r="DC815" s="129"/>
      <c r="DD815" s="129"/>
      <c r="DE815" s="129"/>
      <c r="DF815" s="129"/>
      <c r="DG815" s="129"/>
    </row>
    <row r="816" spans="55:111">
      <c r="BC816" s="129"/>
      <c r="BD816" s="129"/>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c r="CQ816" s="129"/>
      <c r="CR816" s="129"/>
      <c r="CS816" s="129"/>
      <c r="CT816" s="129"/>
      <c r="CU816" s="129"/>
      <c r="CV816" s="129"/>
      <c r="CW816" s="129"/>
      <c r="CX816" s="129"/>
      <c r="CY816" s="129"/>
      <c r="CZ816" s="129"/>
      <c r="DA816" s="129"/>
      <c r="DB816" s="129"/>
      <c r="DC816" s="129"/>
      <c r="DD816" s="129"/>
      <c r="DE816" s="129"/>
      <c r="DF816" s="129"/>
      <c r="DG816" s="129"/>
    </row>
    <row r="817" spans="55:111">
      <c r="BC817" s="129"/>
      <c r="BD817" s="129"/>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c r="CQ817" s="129"/>
      <c r="CR817" s="129"/>
      <c r="CS817" s="129"/>
      <c r="CT817" s="129"/>
      <c r="CU817" s="129"/>
      <c r="CV817" s="129"/>
      <c r="CW817" s="129"/>
      <c r="CX817" s="129"/>
      <c r="CY817" s="129"/>
      <c r="CZ817" s="129"/>
      <c r="DA817" s="129"/>
      <c r="DB817" s="129"/>
      <c r="DC817" s="129"/>
      <c r="DD817" s="129"/>
      <c r="DE817" s="129"/>
      <c r="DF817" s="129"/>
      <c r="DG817" s="129"/>
    </row>
    <row r="818" spans="55:111">
      <c r="BC818" s="129"/>
      <c r="BD818" s="129"/>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c r="CQ818" s="129"/>
      <c r="CR818" s="129"/>
      <c r="CS818" s="129"/>
      <c r="CT818" s="129"/>
      <c r="CU818" s="129"/>
      <c r="CV818" s="129"/>
      <c r="CW818" s="129"/>
      <c r="CX818" s="129"/>
      <c r="CY818" s="129"/>
      <c r="CZ818" s="129"/>
      <c r="DA818" s="129"/>
      <c r="DB818" s="129"/>
      <c r="DC818" s="129"/>
      <c r="DD818" s="129"/>
      <c r="DE818" s="129"/>
      <c r="DF818" s="129"/>
      <c r="DG818" s="129"/>
    </row>
    <row r="819" spans="55:111">
      <c r="BC819" s="129"/>
      <c r="BD819" s="129"/>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c r="CQ819" s="129"/>
      <c r="CR819" s="129"/>
      <c r="CS819" s="129"/>
      <c r="CT819" s="129"/>
      <c r="CU819" s="129"/>
      <c r="CV819" s="129"/>
      <c r="CW819" s="129"/>
      <c r="CX819" s="129"/>
      <c r="CY819" s="129"/>
      <c r="CZ819" s="129"/>
      <c r="DA819" s="129"/>
      <c r="DB819" s="129"/>
      <c r="DC819" s="129"/>
      <c r="DD819" s="129"/>
      <c r="DE819" s="129"/>
      <c r="DF819" s="129"/>
      <c r="DG819" s="129"/>
    </row>
    <row r="820" spans="55:111">
      <c r="BC820" s="129"/>
      <c r="BD820" s="129"/>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c r="CQ820" s="129"/>
      <c r="CR820" s="129"/>
      <c r="CS820" s="129"/>
      <c r="CT820" s="129"/>
      <c r="CU820" s="129"/>
      <c r="CV820" s="129"/>
      <c r="CW820" s="129"/>
      <c r="CX820" s="129"/>
      <c r="CY820" s="129"/>
      <c r="CZ820" s="129"/>
      <c r="DA820" s="129"/>
      <c r="DB820" s="129"/>
      <c r="DC820" s="129"/>
      <c r="DD820" s="129"/>
      <c r="DE820" s="129"/>
      <c r="DF820" s="129"/>
      <c r="DG820" s="129"/>
    </row>
    <row r="821" spans="55:111">
      <c r="BC821" s="129"/>
      <c r="BD821" s="129"/>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c r="CQ821" s="129"/>
      <c r="CR821" s="129"/>
      <c r="CS821" s="129"/>
      <c r="CT821" s="129"/>
      <c r="CU821" s="129"/>
      <c r="CV821" s="129"/>
      <c r="CW821" s="129"/>
      <c r="CX821" s="129"/>
      <c r="CY821" s="129"/>
      <c r="CZ821" s="129"/>
      <c r="DA821" s="129"/>
      <c r="DB821" s="129"/>
      <c r="DC821" s="129"/>
      <c r="DD821" s="129"/>
      <c r="DE821" s="129"/>
      <c r="DF821" s="129"/>
      <c r="DG821" s="129"/>
    </row>
    <row r="822" spans="55:111">
      <c r="BC822" s="129"/>
      <c r="BD822" s="129"/>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c r="CQ822" s="129"/>
      <c r="CR822" s="129"/>
      <c r="CS822" s="129"/>
      <c r="CT822" s="129"/>
      <c r="CU822" s="129"/>
      <c r="CV822" s="129"/>
      <c r="CW822" s="129"/>
      <c r="CX822" s="129"/>
      <c r="CY822" s="129"/>
      <c r="CZ822" s="129"/>
      <c r="DA822" s="129"/>
      <c r="DB822" s="129"/>
      <c r="DC822" s="129"/>
      <c r="DD822" s="129"/>
      <c r="DE822" s="129"/>
      <c r="DF822" s="129"/>
      <c r="DG822" s="129"/>
    </row>
    <row r="823" spans="55:111">
      <c r="BC823" s="129"/>
      <c r="BD823" s="129"/>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c r="CQ823" s="129"/>
      <c r="CR823" s="129"/>
      <c r="CS823" s="129"/>
      <c r="CT823" s="129"/>
      <c r="CU823" s="129"/>
      <c r="CV823" s="129"/>
      <c r="CW823" s="129"/>
      <c r="CX823" s="129"/>
      <c r="CY823" s="129"/>
      <c r="CZ823" s="129"/>
      <c r="DA823" s="129"/>
      <c r="DB823" s="129"/>
      <c r="DC823" s="129"/>
      <c r="DD823" s="129"/>
      <c r="DE823" s="129"/>
      <c r="DF823" s="129"/>
      <c r="DG823" s="129"/>
    </row>
    <row r="824" spans="55:111">
      <c r="BC824" s="129"/>
      <c r="BD824" s="129"/>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c r="CQ824" s="129"/>
      <c r="CR824" s="129"/>
      <c r="CS824" s="129"/>
      <c r="CT824" s="129"/>
      <c r="CU824" s="129"/>
      <c r="CV824" s="129"/>
      <c r="CW824" s="129"/>
      <c r="CX824" s="129"/>
      <c r="CY824" s="129"/>
      <c r="CZ824" s="129"/>
      <c r="DA824" s="129"/>
      <c r="DB824" s="129"/>
      <c r="DC824" s="129"/>
      <c r="DD824" s="129"/>
      <c r="DE824" s="129"/>
      <c r="DF824" s="129"/>
      <c r="DG824" s="129"/>
    </row>
    <row r="825" spans="55:111">
      <c r="BC825" s="129"/>
      <c r="BD825" s="129"/>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c r="CQ825" s="129"/>
      <c r="CR825" s="129"/>
      <c r="CS825" s="129"/>
      <c r="CT825" s="129"/>
      <c r="CU825" s="129"/>
      <c r="CV825" s="129"/>
      <c r="CW825" s="129"/>
      <c r="CX825" s="129"/>
      <c r="CY825" s="129"/>
      <c r="CZ825" s="129"/>
      <c r="DA825" s="129"/>
      <c r="DB825" s="129"/>
      <c r="DC825" s="129"/>
      <c r="DD825" s="129"/>
      <c r="DE825" s="129"/>
      <c r="DF825" s="129"/>
      <c r="DG825" s="129"/>
    </row>
    <row r="826" spans="55:111">
      <c r="BC826" s="129"/>
      <c r="BD826" s="129"/>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c r="CQ826" s="129"/>
      <c r="CR826" s="129"/>
      <c r="CS826" s="129"/>
      <c r="CT826" s="129"/>
      <c r="CU826" s="129"/>
      <c r="CV826" s="129"/>
      <c r="CW826" s="129"/>
      <c r="CX826" s="129"/>
      <c r="CY826" s="129"/>
      <c r="CZ826" s="129"/>
      <c r="DA826" s="129"/>
      <c r="DB826" s="129"/>
      <c r="DC826" s="129"/>
      <c r="DD826" s="129"/>
      <c r="DE826" s="129"/>
      <c r="DF826" s="129"/>
      <c r="DG826" s="129"/>
    </row>
    <row r="827" spans="55:111">
      <c r="BC827" s="129"/>
      <c r="BD827" s="129"/>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c r="CQ827" s="129"/>
      <c r="CR827" s="129"/>
      <c r="CS827" s="129"/>
      <c r="CT827" s="129"/>
      <c r="CU827" s="129"/>
      <c r="CV827" s="129"/>
      <c r="CW827" s="129"/>
      <c r="CX827" s="129"/>
      <c r="CY827" s="129"/>
      <c r="CZ827" s="129"/>
      <c r="DA827" s="129"/>
      <c r="DB827" s="129"/>
      <c r="DC827" s="129"/>
      <c r="DD827" s="129"/>
      <c r="DE827" s="129"/>
      <c r="DF827" s="129"/>
      <c r="DG827" s="129"/>
    </row>
    <row r="828" spans="55:111">
      <c r="BC828" s="129"/>
      <c r="BD828" s="129"/>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c r="CQ828" s="129"/>
      <c r="CR828" s="129"/>
      <c r="CS828" s="129"/>
      <c r="CT828" s="129"/>
      <c r="CU828" s="129"/>
      <c r="CV828" s="129"/>
      <c r="CW828" s="129"/>
      <c r="CX828" s="129"/>
      <c r="CY828" s="129"/>
      <c r="CZ828" s="129"/>
      <c r="DA828" s="129"/>
      <c r="DB828" s="129"/>
      <c r="DC828" s="129"/>
      <c r="DD828" s="129"/>
      <c r="DE828" s="129"/>
      <c r="DF828" s="129"/>
      <c r="DG828" s="129"/>
    </row>
    <row r="829" spans="55:111">
      <c r="BC829" s="129"/>
      <c r="BD829" s="129"/>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c r="CQ829" s="129"/>
      <c r="CR829" s="129"/>
      <c r="CS829" s="129"/>
      <c r="CT829" s="129"/>
      <c r="CU829" s="129"/>
      <c r="CV829" s="129"/>
      <c r="CW829" s="129"/>
      <c r="CX829" s="129"/>
      <c r="CY829" s="129"/>
      <c r="CZ829" s="129"/>
      <c r="DA829" s="129"/>
      <c r="DB829" s="129"/>
      <c r="DC829" s="129"/>
      <c r="DD829" s="129"/>
      <c r="DE829" s="129"/>
      <c r="DF829" s="129"/>
      <c r="DG829" s="129"/>
    </row>
    <row r="830" spans="55:111">
      <c r="BC830" s="129"/>
      <c r="BD830" s="129"/>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c r="CQ830" s="129"/>
      <c r="CR830" s="129"/>
      <c r="CS830" s="129"/>
      <c r="CT830" s="129"/>
      <c r="CU830" s="129"/>
      <c r="CV830" s="129"/>
      <c r="CW830" s="129"/>
      <c r="CX830" s="129"/>
      <c r="CY830" s="129"/>
      <c r="CZ830" s="129"/>
      <c r="DA830" s="129"/>
      <c r="DB830" s="129"/>
      <c r="DC830" s="129"/>
      <c r="DD830" s="129"/>
      <c r="DE830" s="129"/>
      <c r="DF830" s="129"/>
      <c r="DG830" s="129"/>
    </row>
    <row r="831" spans="55:111">
      <c r="BC831" s="129"/>
      <c r="BD831" s="129"/>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c r="CQ831" s="129"/>
      <c r="CR831" s="129"/>
      <c r="CS831" s="129"/>
      <c r="CT831" s="129"/>
      <c r="CU831" s="129"/>
      <c r="CV831" s="129"/>
      <c r="CW831" s="129"/>
      <c r="CX831" s="129"/>
      <c r="CY831" s="129"/>
      <c r="CZ831" s="129"/>
      <c r="DA831" s="129"/>
      <c r="DB831" s="129"/>
      <c r="DC831" s="129"/>
      <c r="DD831" s="129"/>
      <c r="DE831" s="129"/>
      <c r="DF831" s="129"/>
      <c r="DG831" s="129"/>
    </row>
    <row r="832" spans="55:111">
      <c r="BC832" s="129"/>
      <c r="BD832" s="129"/>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c r="CQ832" s="129"/>
      <c r="CR832" s="129"/>
      <c r="CS832" s="129"/>
      <c r="CT832" s="129"/>
      <c r="CU832" s="129"/>
      <c r="CV832" s="129"/>
      <c r="CW832" s="129"/>
      <c r="CX832" s="129"/>
      <c r="CY832" s="129"/>
      <c r="CZ832" s="129"/>
      <c r="DA832" s="129"/>
      <c r="DB832" s="129"/>
      <c r="DC832" s="129"/>
      <c r="DD832" s="129"/>
      <c r="DE832" s="129"/>
      <c r="DF832" s="129"/>
      <c r="DG832" s="129"/>
    </row>
    <row r="833" spans="55:111">
      <c r="BC833" s="129"/>
      <c r="BD833" s="129"/>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c r="CQ833" s="129"/>
      <c r="CR833" s="129"/>
      <c r="CS833" s="129"/>
      <c r="CT833" s="129"/>
      <c r="CU833" s="129"/>
      <c r="CV833" s="129"/>
      <c r="CW833" s="129"/>
      <c r="CX833" s="129"/>
      <c r="CY833" s="129"/>
      <c r="CZ833" s="129"/>
      <c r="DA833" s="129"/>
      <c r="DB833" s="129"/>
      <c r="DC833" s="129"/>
      <c r="DD833" s="129"/>
      <c r="DE833" s="129"/>
      <c r="DF833" s="129"/>
      <c r="DG833" s="129"/>
    </row>
    <row r="834" spans="55:111">
      <c r="BC834" s="129"/>
      <c r="BD834" s="129"/>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c r="CQ834" s="129"/>
      <c r="CR834" s="129"/>
      <c r="CS834" s="129"/>
      <c r="CT834" s="129"/>
      <c r="CU834" s="129"/>
      <c r="CV834" s="129"/>
      <c r="CW834" s="129"/>
      <c r="CX834" s="129"/>
      <c r="CY834" s="129"/>
      <c r="CZ834" s="129"/>
      <c r="DA834" s="129"/>
      <c r="DB834" s="129"/>
      <c r="DC834" s="129"/>
      <c r="DD834" s="129"/>
      <c r="DE834" s="129"/>
      <c r="DF834" s="129"/>
      <c r="DG834" s="129"/>
    </row>
    <row r="835" spans="55:111">
      <c r="BC835" s="129"/>
      <c r="BD835" s="129"/>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c r="CQ835" s="129"/>
      <c r="CR835" s="129"/>
      <c r="CS835" s="129"/>
      <c r="CT835" s="129"/>
      <c r="CU835" s="129"/>
      <c r="CV835" s="129"/>
      <c r="CW835" s="129"/>
      <c r="CX835" s="129"/>
      <c r="CY835" s="129"/>
      <c r="CZ835" s="129"/>
      <c r="DA835" s="129"/>
      <c r="DB835" s="129"/>
      <c r="DC835" s="129"/>
      <c r="DD835" s="129"/>
      <c r="DE835" s="129"/>
      <c r="DF835" s="129"/>
      <c r="DG835" s="129"/>
    </row>
    <row r="836" spans="55:111">
      <c r="BC836" s="129"/>
      <c r="BD836" s="129"/>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c r="CQ836" s="129"/>
      <c r="CR836" s="129"/>
      <c r="CS836" s="129"/>
      <c r="CT836" s="129"/>
      <c r="CU836" s="129"/>
      <c r="CV836" s="129"/>
      <c r="CW836" s="129"/>
      <c r="CX836" s="129"/>
      <c r="CY836" s="129"/>
      <c r="CZ836" s="129"/>
      <c r="DA836" s="129"/>
      <c r="DB836" s="129"/>
      <c r="DC836" s="129"/>
      <c r="DD836" s="129"/>
      <c r="DE836" s="129"/>
      <c r="DF836" s="129"/>
      <c r="DG836" s="129"/>
    </row>
    <row r="837" spans="55:111">
      <c r="BC837" s="129"/>
      <c r="BD837" s="129"/>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c r="CQ837" s="129"/>
      <c r="CR837" s="129"/>
      <c r="CS837" s="129"/>
      <c r="CT837" s="129"/>
      <c r="CU837" s="129"/>
      <c r="CV837" s="129"/>
      <c r="CW837" s="129"/>
      <c r="CX837" s="129"/>
      <c r="CY837" s="129"/>
      <c r="CZ837" s="129"/>
      <c r="DA837" s="129"/>
      <c r="DB837" s="129"/>
      <c r="DC837" s="129"/>
      <c r="DD837" s="129"/>
      <c r="DE837" s="129"/>
      <c r="DF837" s="129"/>
      <c r="DG837" s="129"/>
    </row>
    <row r="838" spans="55:111">
      <c r="BC838" s="129"/>
      <c r="BD838" s="129"/>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129"/>
      <c r="DF838" s="129"/>
      <c r="DG838" s="129"/>
    </row>
    <row r="839" spans="55:111">
      <c r="BC839" s="129"/>
      <c r="BD839" s="129"/>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c r="CQ839" s="129"/>
      <c r="CR839" s="129"/>
      <c r="CS839" s="129"/>
      <c r="CT839" s="129"/>
      <c r="CU839" s="129"/>
      <c r="CV839" s="129"/>
      <c r="CW839" s="129"/>
      <c r="CX839" s="129"/>
      <c r="CY839" s="129"/>
      <c r="CZ839" s="129"/>
      <c r="DA839" s="129"/>
      <c r="DB839" s="129"/>
      <c r="DC839" s="129"/>
      <c r="DD839" s="129"/>
      <c r="DE839" s="129"/>
      <c r="DF839" s="129"/>
      <c r="DG839" s="129"/>
    </row>
    <row r="840" spans="55:111">
      <c r="BC840" s="129"/>
      <c r="BD840" s="129"/>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c r="CQ840" s="129"/>
      <c r="CR840" s="129"/>
      <c r="CS840" s="129"/>
      <c r="CT840" s="129"/>
      <c r="CU840" s="129"/>
      <c r="CV840" s="129"/>
      <c r="CW840" s="129"/>
      <c r="CX840" s="129"/>
      <c r="CY840" s="129"/>
      <c r="CZ840" s="129"/>
      <c r="DA840" s="129"/>
      <c r="DB840" s="129"/>
      <c r="DC840" s="129"/>
      <c r="DD840" s="129"/>
      <c r="DE840" s="129"/>
      <c r="DF840" s="129"/>
      <c r="DG840" s="129"/>
    </row>
    <row r="841" spans="55:111">
      <c r="BC841" s="129"/>
      <c r="BD841" s="129"/>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c r="CQ841" s="129"/>
      <c r="CR841" s="129"/>
      <c r="CS841" s="129"/>
      <c r="CT841" s="129"/>
      <c r="CU841" s="129"/>
      <c r="CV841" s="129"/>
      <c r="CW841" s="129"/>
      <c r="CX841" s="129"/>
      <c r="CY841" s="129"/>
      <c r="CZ841" s="129"/>
      <c r="DA841" s="129"/>
      <c r="DB841" s="129"/>
      <c r="DC841" s="129"/>
      <c r="DD841" s="129"/>
      <c r="DE841" s="129"/>
      <c r="DF841" s="129"/>
      <c r="DG841" s="129"/>
    </row>
    <row r="842" spans="55:111">
      <c r="BC842" s="129"/>
      <c r="BD842" s="129"/>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c r="CQ842" s="129"/>
      <c r="CR842" s="129"/>
      <c r="CS842" s="129"/>
      <c r="CT842" s="129"/>
      <c r="CU842" s="129"/>
      <c r="CV842" s="129"/>
      <c r="CW842" s="129"/>
      <c r="CX842" s="129"/>
      <c r="CY842" s="129"/>
      <c r="CZ842" s="129"/>
      <c r="DA842" s="129"/>
      <c r="DB842" s="129"/>
      <c r="DC842" s="129"/>
      <c r="DD842" s="129"/>
      <c r="DE842" s="129"/>
      <c r="DF842" s="129"/>
      <c r="DG842" s="129"/>
    </row>
    <row r="843" spans="55:111">
      <c r="BC843" s="129"/>
      <c r="BD843" s="129"/>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c r="CQ843" s="129"/>
      <c r="CR843" s="129"/>
      <c r="CS843" s="129"/>
      <c r="CT843" s="129"/>
      <c r="CU843" s="129"/>
      <c r="CV843" s="129"/>
      <c r="CW843" s="129"/>
      <c r="CX843" s="129"/>
      <c r="CY843" s="129"/>
      <c r="CZ843" s="129"/>
      <c r="DA843" s="129"/>
      <c r="DB843" s="129"/>
      <c r="DC843" s="129"/>
      <c r="DD843" s="129"/>
      <c r="DE843" s="129"/>
      <c r="DF843" s="129"/>
      <c r="DG843" s="129"/>
    </row>
    <row r="844" spans="55:111">
      <c r="BC844" s="129"/>
      <c r="BD844" s="129"/>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c r="CQ844" s="129"/>
      <c r="CR844" s="129"/>
      <c r="CS844" s="129"/>
      <c r="CT844" s="129"/>
      <c r="CU844" s="129"/>
      <c r="CV844" s="129"/>
      <c r="CW844" s="129"/>
      <c r="CX844" s="129"/>
      <c r="CY844" s="129"/>
      <c r="CZ844" s="129"/>
      <c r="DA844" s="129"/>
      <c r="DB844" s="129"/>
      <c r="DC844" s="129"/>
      <c r="DD844" s="129"/>
      <c r="DE844" s="129"/>
      <c r="DF844" s="129"/>
      <c r="DG844" s="129"/>
    </row>
    <row r="845" spans="55:111">
      <c r="BC845" s="129"/>
      <c r="BD845" s="129"/>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c r="CQ845" s="129"/>
      <c r="CR845" s="129"/>
      <c r="CS845" s="129"/>
      <c r="CT845" s="129"/>
      <c r="CU845" s="129"/>
      <c r="CV845" s="129"/>
      <c r="CW845" s="129"/>
      <c r="CX845" s="129"/>
      <c r="CY845" s="129"/>
      <c r="CZ845" s="129"/>
      <c r="DA845" s="129"/>
      <c r="DB845" s="129"/>
      <c r="DC845" s="129"/>
      <c r="DD845" s="129"/>
      <c r="DE845" s="129"/>
      <c r="DF845" s="129"/>
      <c r="DG845" s="129"/>
    </row>
    <row r="846" spans="55:111">
      <c r="BC846" s="129"/>
      <c r="BD846" s="129"/>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c r="CQ846" s="129"/>
      <c r="CR846" s="129"/>
      <c r="CS846" s="129"/>
      <c r="CT846" s="129"/>
      <c r="CU846" s="129"/>
      <c r="CV846" s="129"/>
      <c r="CW846" s="129"/>
      <c r="CX846" s="129"/>
      <c r="CY846" s="129"/>
      <c r="CZ846" s="129"/>
      <c r="DA846" s="129"/>
      <c r="DB846" s="129"/>
      <c r="DC846" s="129"/>
      <c r="DD846" s="129"/>
      <c r="DE846" s="129"/>
      <c r="DF846" s="129"/>
      <c r="DG846" s="129"/>
    </row>
    <row r="847" spans="55:111">
      <c r="BC847" s="129"/>
      <c r="BD847" s="129"/>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c r="CQ847" s="129"/>
      <c r="CR847" s="129"/>
      <c r="CS847" s="129"/>
      <c r="CT847" s="129"/>
      <c r="CU847" s="129"/>
      <c r="CV847" s="129"/>
      <c r="CW847" s="129"/>
      <c r="CX847" s="129"/>
      <c r="CY847" s="129"/>
      <c r="CZ847" s="129"/>
      <c r="DA847" s="129"/>
      <c r="DB847" s="129"/>
      <c r="DC847" s="129"/>
      <c r="DD847" s="129"/>
      <c r="DE847" s="129"/>
      <c r="DF847" s="129"/>
      <c r="DG847" s="129"/>
    </row>
    <row r="848" spans="55:111">
      <c r="BC848" s="129"/>
      <c r="BD848" s="129"/>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c r="CQ848" s="129"/>
      <c r="CR848" s="129"/>
      <c r="CS848" s="129"/>
      <c r="CT848" s="129"/>
      <c r="CU848" s="129"/>
      <c r="CV848" s="129"/>
      <c r="CW848" s="129"/>
      <c r="CX848" s="129"/>
      <c r="CY848" s="129"/>
      <c r="CZ848" s="129"/>
      <c r="DA848" s="129"/>
      <c r="DB848" s="129"/>
      <c r="DC848" s="129"/>
      <c r="DD848" s="129"/>
      <c r="DE848" s="129"/>
      <c r="DF848" s="129"/>
      <c r="DG848" s="129"/>
    </row>
    <row r="849" spans="55:111">
      <c r="BC849" s="129"/>
      <c r="BD849" s="129"/>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c r="CQ849" s="129"/>
      <c r="CR849" s="129"/>
      <c r="CS849" s="129"/>
      <c r="CT849" s="129"/>
      <c r="CU849" s="129"/>
      <c r="CV849" s="129"/>
      <c r="CW849" s="129"/>
      <c r="CX849" s="129"/>
      <c r="CY849" s="129"/>
      <c r="CZ849" s="129"/>
      <c r="DA849" s="129"/>
      <c r="DB849" s="129"/>
      <c r="DC849" s="129"/>
      <c r="DD849" s="129"/>
      <c r="DE849" s="129"/>
      <c r="DF849" s="129"/>
      <c r="DG849" s="129"/>
    </row>
    <row r="850" spans="55:111">
      <c r="BC850" s="129"/>
      <c r="BD850" s="129"/>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c r="CQ850" s="129"/>
      <c r="CR850" s="129"/>
      <c r="CS850" s="129"/>
      <c r="CT850" s="129"/>
      <c r="CU850" s="129"/>
      <c r="CV850" s="129"/>
      <c r="CW850" s="129"/>
      <c r="CX850" s="129"/>
      <c r="CY850" s="129"/>
      <c r="CZ850" s="129"/>
      <c r="DA850" s="129"/>
      <c r="DB850" s="129"/>
      <c r="DC850" s="129"/>
      <c r="DD850" s="129"/>
      <c r="DE850" s="129"/>
      <c r="DF850" s="129"/>
      <c r="DG850" s="129"/>
    </row>
    <row r="851" spans="55:111">
      <c r="BC851" s="129"/>
      <c r="BD851" s="129"/>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c r="CQ851" s="129"/>
      <c r="CR851" s="129"/>
      <c r="CS851" s="129"/>
      <c r="CT851" s="129"/>
      <c r="CU851" s="129"/>
      <c r="CV851" s="129"/>
      <c r="CW851" s="129"/>
      <c r="CX851" s="129"/>
      <c r="CY851" s="129"/>
      <c r="CZ851" s="129"/>
      <c r="DA851" s="129"/>
      <c r="DB851" s="129"/>
      <c r="DC851" s="129"/>
      <c r="DD851" s="129"/>
      <c r="DE851" s="129"/>
      <c r="DF851" s="129"/>
      <c r="DG851" s="129"/>
    </row>
    <row r="852" spans="55:111">
      <c r="BC852" s="129"/>
      <c r="BD852" s="129"/>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c r="CQ852" s="129"/>
      <c r="CR852" s="129"/>
      <c r="CS852" s="129"/>
      <c r="CT852" s="129"/>
      <c r="CU852" s="129"/>
      <c r="CV852" s="129"/>
      <c r="CW852" s="129"/>
      <c r="CX852" s="129"/>
      <c r="CY852" s="129"/>
      <c r="CZ852" s="129"/>
      <c r="DA852" s="129"/>
      <c r="DB852" s="129"/>
      <c r="DC852" s="129"/>
      <c r="DD852" s="129"/>
      <c r="DE852" s="129"/>
      <c r="DF852" s="129"/>
      <c r="DG852" s="129"/>
    </row>
    <row r="853" spans="55:111">
      <c r="BC853" s="129"/>
      <c r="BD853" s="129"/>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c r="CG853" s="129"/>
      <c r="CH853" s="129"/>
      <c r="CI853" s="129"/>
      <c r="CJ853" s="129"/>
      <c r="CK853" s="129"/>
      <c r="CL853" s="129"/>
      <c r="CM853" s="129"/>
      <c r="CN853" s="129"/>
      <c r="CO853" s="129"/>
      <c r="CP853" s="129"/>
      <c r="CQ853" s="129"/>
      <c r="CR853" s="129"/>
      <c r="CS853" s="129"/>
      <c r="CT853" s="129"/>
      <c r="CU853" s="129"/>
      <c r="CV853" s="129"/>
      <c r="CW853" s="129"/>
      <c r="CX853" s="129"/>
      <c r="CY853" s="129"/>
      <c r="CZ853" s="129"/>
      <c r="DA853" s="129"/>
      <c r="DB853" s="129"/>
      <c r="DC853" s="129"/>
      <c r="DD853" s="129"/>
      <c r="DE853" s="129"/>
      <c r="DF853" s="129"/>
      <c r="DG853" s="129"/>
    </row>
    <row r="854" spans="55:111">
      <c r="BC854" s="129"/>
      <c r="BD854" s="129"/>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c r="CQ854" s="129"/>
      <c r="CR854" s="129"/>
      <c r="CS854" s="129"/>
      <c r="CT854" s="129"/>
      <c r="CU854" s="129"/>
      <c r="CV854" s="129"/>
      <c r="CW854" s="129"/>
      <c r="CX854" s="129"/>
      <c r="CY854" s="129"/>
      <c r="CZ854" s="129"/>
      <c r="DA854" s="129"/>
      <c r="DB854" s="129"/>
      <c r="DC854" s="129"/>
      <c r="DD854" s="129"/>
      <c r="DE854" s="129"/>
      <c r="DF854" s="129"/>
      <c r="DG854" s="129"/>
    </row>
    <row r="855" spans="55:111">
      <c r="BC855" s="129"/>
      <c r="BD855" s="129"/>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c r="CQ855" s="129"/>
      <c r="CR855" s="129"/>
      <c r="CS855" s="129"/>
      <c r="CT855" s="129"/>
      <c r="CU855" s="129"/>
      <c r="CV855" s="129"/>
      <c r="CW855" s="129"/>
      <c r="CX855" s="129"/>
      <c r="CY855" s="129"/>
      <c r="CZ855" s="129"/>
      <c r="DA855" s="129"/>
      <c r="DB855" s="129"/>
      <c r="DC855" s="129"/>
      <c r="DD855" s="129"/>
      <c r="DE855" s="129"/>
      <c r="DF855" s="129"/>
      <c r="DG855" s="129"/>
    </row>
    <row r="856" spans="55:111">
      <c r="BC856" s="129"/>
      <c r="BD856" s="129"/>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c r="CQ856" s="129"/>
      <c r="CR856" s="129"/>
      <c r="CS856" s="129"/>
      <c r="CT856" s="129"/>
      <c r="CU856" s="129"/>
      <c r="CV856" s="129"/>
      <c r="CW856" s="129"/>
      <c r="CX856" s="129"/>
      <c r="CY856" s="129"/>
      <c r="CZ856" s="129"/>
      <c r="DA856" s="129"/>
      <c r="DB856" s="129"/>
      <c r="DC856" s="129"/>
      <c r="DD856" s="129"/>
      <c r="DE856" s="129"/>
      <c r="DF856" s="129"/>
      <c r="DG856" s="129"/>
    </row>
    <row r="857" spans="55:111">
      <c r="BC857" s="129"/>
      <c r="BD857" s="129"/>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c r="CQ857" s="129"/>
      <c r="CR857" s="129"/>
      <c r="CS857" s="129"/>
      <c r="CT857" s="129"/>
      <c r="CU857" s="129"/>
      <c r="CV857" s="129"/>
      <c r="CW857" s="129"/>
      <c r="CX857" s="129"/>
      <c r="CY857" s="129"/>
      <c r="CZ857" s="129"/>
      <c r="DA857" s="129"/>
      <c r="DB857" s="129"/>
      <c r="DC857" s="129"/>
      <c r="DD857" s="129"/>
      <c r="DE857" s="129"/>
      <c r="DF857" s="129"/>
      <c r="DG857" s="129"/>
    </row>
    <row r="858" spans="55:111">
      <c r="BC858" s="129"/>
      <c r="BD858" s="129"/>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c r="CQ858" s="129"/>
      <c r="CR858" s="129"/>
      <c r="CS858" s="129"/>
      <c r="CT858" s="129"/>
      <c r="CU858" s="129"/>
      <c r="CV858" s="129"/>
      <c r="CW858" s="129"/>
      <c r="CX858" s="129"/>
      <c r="CY858" s="129"/>
      <c r="CZ858" s="129"/>
      <c r="DA858" s="129"/>
      <c r="DB858" s="129"/>
      <c r="DC858" s="129"/>
      <c r="DD858" s="129"/>
      <c r="DE858" s="129"/>
      <c r="DF858" s="129"/>
      <c r="DG858" s="129"/>
    </row>
    <row r="859" spans="55:111">
      <c r="BC859" s="129"/>
      <c r="BD859" s="129"/>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c r="CQ859" s="129"/>
      <c r="CR859" s="129"/>
      <c r="CS859" s="129"/>
      <c r="CT859" s="129"/>
      <c r="CU859" s="129"/>
      <c r="CV859" s="129"/>
      <c r="CW859" s="129"/>
      <c r="CX859" s="129"/>
      <c r="CY859" s="129"/>
      <c r="CZ859" s="129"/>
      <c r="DA859" s="129"/>
      <c r="DB859" s="129"/>
      <c r="DC859" s="129"/>
      <c r="DD859" s="129"/>
      <c r="DE859" s="129"/>
      <c r="DF859" s="129"/>
      <c r="DG859" s="129"/>
    </row>
    <row r="860" spans="55:111">
      <c r="BC860" s="129"/>
      <c r="BD860" s="129"/>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c r="CQ860" s="129"/>
      <c r="CR860" s="129"/>
      <c r="CS860" s="129"/>
      <c r="CT860" s="129"/>
      <c r="CU860" s="129"/>
      <c r="CV860" s="129"/>
      <c r="CW860" s="129"/>
      <c r="CX860" s="129"/>
      <c r="CY860" s="129"/>
      <c r="CZ860" s="129"/>
      <c r="DA860" s="129"/>
      <c r="DB860" s="129"/>
      <c r="DC860" s="129"/>
      <c r="DD860" s="129"/>
      <c r="DE860" s="129"/>
      <c r="DF860" s="129"/>
      <c r="DG860" s="129"/>
    </row>
    <row r="861" spans="55:111">
      <c r="BC861" s="129"/>
      <c r="BD861" s="129"/>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c r="CQ861" s="129"/>
      <c r="CR861" s="129"/>
      <c r="CS861" s="129"/>
      <c r="CT861" s="129"/>
      <c r="CU861" s="129"/>
      <c r="CV861" s="129"/>
      <c r="CW861" s="129"/>
      <c r="CX861" s="129"/>
      <c r="CY861" s="129"/>
      <c r="CZ861" s="129"/>
      <c r="DA861" s="129"/>
      <c r="DB861" s="129"/>
      <c r="DC861" s="129"/>
      <c r="DD861" s="129"/>
      <c r="DE861" s="129"/>
      <c r="DF861" s="129"/>
      <c r="DG861" s="129"/>
    </row>
    <row r="862" spans="55:111">
      <c r="BC862" s="129"/>
      <c r="BD862" s="129"/>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c r="CQ862" s="129"/>
      <c r="CR862" s="129"/>
      <c r="CS862" s="129"/>
      <c r="CT862" s="129"/>
      <c r="CU862" s="129"/>
      <c r="CV862" s="129"/>
      <c r="CW862" s="129"/>
      <c r="CX862" s="129"/>
      <c r="CY862" s="129"/>
      <c r="CZ862" s="129"/>
      <c r="DA862" s="129"/>
      <c r="DB862" s="129"/>
      <c r="DC862" s="129"/>
      <c r="DD862" s="129"/>
      <c r="DE862" s="129"/>
      <c r="DF862" s="129"/>
      <c r="DG862" s="129"/>
    </row>
    <row r="863" spans="55:111">
      <c r="BC863" s="129"/>
      <c r="BD863" s="129"/>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c r="CQ863" s="129"/>
      <c r="CR863" s="129"/>
      <c r="CS863" s="129"/>
      <c r="CT863" s="129"/>
      <c r="CU863" s="129"/>
      <c r="CV863" s="129"/>
      <c r="CW863" s="129"/>
      <c r="CX863" s="129"/>
      <c r="CY863" s="129"/>
      <c r="CZ863" s="129"/>
      <c r="DA863" s="129"/>
      <c r="DB863" s="129"/>
      <c r="DC863" s="129"/>
      <c r="DD863" s="129"/>
      <c r="DE863" s="129"/>
      <c r="DF863" s="129"/>
      <c r="DG863" s="129"/>
    </row>
    <row r="864" spans="55:111">
      <c r="BC864" s="129"/>
      <c r="BD864" s="129"/>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c r="CQ864" s="129"/>
      <c r="CR864" s="129"/>
      <c r="CS864" s="129"/>
      <c r="CT864" s="129"/>
      <c r="CU864" s="129"/>
      <c r="CV864" s="129"/>
      <c r="CW864" s="129"/>
      <c r="CX864" s="129"/>
      <c r="CY864" s="129"/>
      <c r="CZ864" s="129"/>
      <c r="DA864" s="129"/>
      <c r="DB864" s="129"/>
      <c r="DC864" s="129"/>
      <c r="DD864" s="129"/>
      <c r="DE864" s="129"/>
      <c r="DF864" s="129"/>
      <c r="DG864" s="129"/>
    </row>
    <row r="865" spans="55:111">
      <c r="BC865" s="129"/>
      <c r="BD865" s="129"/>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c r="CQ865" s="129"/>
      <c r="CR865" s="129"/>
      <c r="CS865" s="129"/>
      <c r="CT865" s="129"/>
      <c r="CU865" s="129"/>
      <c r="CV865" s="129"/>
      <c r="CW865" s="129"/>
      <c r="CX865" s="129"/>
      <c r="CY865" s="129"/>
      <c r="CZ865" s="129"/>
      <c r="DA865" s="129"/>
      <c r="DB865" s="129"/>
      <c r="DC865" s="129"/>
      <c r="DD865" s="129"/>
      <c r="DE865" s="129"/>
      <c r="DF865" s="129"/>
      <c r="DG865" s="129"/>
    </row>
    <row r="866" spans="55:111">
      <c r="BC866" s="129"/>
      <c r="BD866" s="129"/>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c r="CQ866" s="129"/>
      <c r="CR866" s="129"/>
      <c r="CS866" s="129"/>
      <c r="CT866" s="129"/>
      <c r="CU866" s="129"/>
      <c r="CV866" s="129"/>
      <c r="CW866" s="129"/>
      <c r="CX866" s="129"/>
      <c r="CY866" s="129"/>
      <c r="CZ866" s="129"/>
      <c r="DA866" s="129"/>
      <c r="DB866" s="129"/>
      <c r="DC866" s="129"/>
      <c r="DD866" s="129"/>
      <c r="DE866" s="129"/>
      <c r="DF866" s="129"/>
      <c r="DG866" s="129"/>
    </row>
    <row r="867" spans="55:111">
      <c r="BC867" s="129"/>
      <c r="BD867" s="129"/>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c r="CQ867" s="129"/>
      <c r="CR867" s="129"/>
      <c r="CS867" s="129"/>
      <c r="CT867" s="129"/>
      <c r="CU867" s="129"/>
      <c r="CV867" s="129"/>
      <c r="CW867" s="129"/>
      <c r="CX867" s="129"/>
      <c r="CY867" s="129"/>
      <c r="CZ867" s="129"/>
      <c r="DA867" s="129"/>
      <c r="DB867" s="129"/>
      <c r="DC867" s="129"/>
      <c r="DD867" s="129"/>
      <c r="DE867" s="129"/>
      <c r="DF867" s="129"/>
      <c r="DG867" s="129"/>
    </row>
    <row r="868" spans="55:111">
      <c r="BC868" s="129"/>
      <c r="BD868" s="129"/>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c r="CG868" s="129"/>
      <c r="CH868" s="129"/>
      <c r="CI868" s="129"/>
      <c r="CJ868" s="129"/>
      <c r="CK868" s="129"/>
      <c r="CL868" s="129"/>
      <c r="CM868" s="129"/>
      <c r="CN868" s="129"/>
      <c r="CO868" s="129"/>
      <c r="CP868" s="129"/>
      <c r="CQ868" s="129"/>
      <c r="CR868" s="129"/>
      <c r="CS868" s="129"/>
      <c r="CT868" s="129"/>
      <c r="CU868" s="129"/>
      <c r="CV868" s="129"/>
      <c r="CW868" s="129"/>
      <c r="CX868" s="129"/>
      <c r="CY868" s="129"/>
      <c r="CZ868" s="129"/>
      <c r="DA868" s="129"/>
      <c r="DB868" s="129"/>
      <c r="DC868" s="129"/>
      <c r="DD868" s="129"/>
      <c r="DE868" s="129"/>
      <c r="DF868" s="129"/>
      <c r="DG868" s="129"/>
    </row>
    <row r="869" spans="55:111">
      <c r="BC869" s="129"/>
      <c r="BD869" s="129"/>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c r="CG869" s="129"/>
      <c r="CH869" s="129"/>
      <c r="CI869" s="129"/>
      <c r="CJ869" s="129"/>
      <c r="CK869" s="129"/>
      <c r="CL869" s="129"/>
      <c r="CM869" s="129"/>
      <c r="CN869" s="129"/>
      <c r="CO869" s="129"/>
      <c r="CP869" s="129"/>
      <c r="CQ869" s="129"/>
      <c r="CR869" s="129"/>
      <c r="CS869" s="129"/>
      <c r="CT869" s="129"/>
      <c r="CU869" s="129"/>
      <c r="CV869" s="129"/>
      <c r="CW869" s="129"/>
      <c r="CX869" s="129"/>
      <c r="CY869" s="129"/>
      <c r="CZ869" s="129"/>
      <c r="DA869" s="129"/>
      <c r="DB869" s="129"/>
      <c r="DC869" s="129"/>
      <c r="DD869" s="129"/>
      <c r="DE869" s="129"/>
      <c r="DF869" s="129"/>
      <c r="DG869" s="129"/>
    </row>
    <row r="870" spans="55:111">
      <c r="BC870" s="129"/>
      <c r="BD870" s="129"/>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c r="CG870" s="129"/>
      <c r="CH870" s="129"/>
      <c r="CI870" s="129"/>
      <c r="CJ870" s="129"/>
      <c r="CK870" s="129"/>
      <c r="CL870" s="129"/>
      <c r="CM870" s="129"/>
      <c r="CN870" s="129"/>
      <c r="CO870" s="129"/>
      <c r="CP870" s="129"/>
      <c r="CQ870" s="129"/>
      <c r="CR870" s="129"/>
      <c r="CS870" s="129"/>
      <c r="CT870" s="129"/>
      <c r="CU870" s="129"/>
      <c r="CV870" s="129"/>
      <c r="CW870" s="129"/>
      <c r="CX870" s="129"/>
      <c r="CY870" s="129"/>
      <c r="CZ870" s="129"/>
      <c r="DA870" s="129"/>
      <c r="DB870" s="129"/>
      <c r="DC870" s="129"/>
      <c r="DD870" s="129"/>
      <c r="DE870" s="129"/>
      <c r="DF870" s="129"/>
      <c r="DG870" s="129"/>
    </row>
    <row r="871" spans="55:111">
      <c r="BC871" s="129"/>
      <c r="BD871" s="129"/>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c r="CG871" s="129"/>
      <c r="CH871" s="129"/>
      <c r="CI871" s="129"/>
      <c r="CJ871" s="129"/>
      <c r="CK871" s="129"/>
      <c r="CL871" s="129"/>
      <c r="CM871" s="129"/>
      <c r="CN871" s="129"/>
      <c r="CO871" s="129"/>
      <c r="CP871" s="129"/>
      <c r="CQ871" s="129"/>
      <c r="CR871" s="129"/>
      <c r="CS871" s="129"/>
      <c r="CT871" s="129"/>
      <c r="CU871" s="129"/>
      <c r="CV871" s="129"/>
      <c r="CW871" s="129"/>
      <c r="CX871" s="129"/>
      <c r="CY871" s="129"/>
      <c r="CZ871" s="129"/>
      <c r="DA871" s="129"/>
      <c r="DB871" s="129"/>
      <c r="DC871" s="129"/>
      <c r="DD871" s="129"/>
      <c r="DE871" s="129"/>
      <c r="DF871" s="129"/>
      <c r="DG871" s="129"/>
    </row>
    <row r="872" spans="55:111">
      <c r="BC872" s="129"/>
      <c r="BD872" s="129"/>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c r="CG872" s="129"/>
      <c r="CH872" s="129"/>
      <c r="CI872" s="129"/>
      <c r="CJ872" s="129"/>
      <c r="CK872" s="129"/>
      <c r="CL872" s="129"/>
      <c r="CM872" s="129"/>
      <c r="CN872" s="129"/>
      <c r="CO872" s="129"/>
      <c r="CP872" s="129"/>
      <c r="CQ872" s="129"/>
      <c r="CR872" s="129"/>
      <c r="CS872" s="129"/>
      <c r="CT872" s="129"/>
      <c r="CU872" s="129"/>
      <c r="CV872" s="129"/>
      <c r="CW872" s="129"/>
      <c r="CX872" s="129"/>
      <c r="CY872" s="129"/>
      <c r="CZ872" s="129"/>
      <c r="DA872" s="129"/>
      <c r="DB872" s="129"/>
      <c r="DC872" s="129"/>
      <c r="DD872" s="129"/>
      <c r="DE872" s="129"/>
      <c r="DF872" s="129"/>
      <c r="DG872" s="129"/>
    </row>
    <row r="873" spans="55:111">
      <c r="BC873" s="129"/>
      <c r="BD873" s="129"/>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c r="CG873" s="129"/>
      <c r="CH873" s="129"/>
      <c r="CI873" s="129"/>
      <c r="CJ873" s="129"/>
      <c r="CK873" s="129"/>
      <c r="CL873" s="129"/>
      <c r="CM873" s="129"/>
      <c r="CN873" s="129"/>
      <c r="CO873" s="129"/>
      <c r="CP873" s="129"/>
      <c r="CQ873" s="129"/>
      <c r="CR873" s="129"/>
      <c r="CS873" s="129"/>
      <c r="CT873" s="129"/>
      <c r="CU873" s="129"/>
      <c r="CV873" s="129"/>
      <c r="CW873" s="129"/>
      <c r="CX873" s="129"/>
      <c r="CY873" s="129"/>
      <c r="CZ873" s="129"/>
      <c r="DA873" s="129"/>
      <c r="DB873" s="129"/>
      <c r="DC873" s="129"/>
      <c r="DD873" s="129"/>
      <c r="DE873" s="129"/>
      <c r="DF873" s="129"/>
      <c r="DG873" s="129"/>
    </row>
    <row r="874" spans="55:111">
      <c r="BC874" s="129"/>
      <c r="BD874" s="129"/>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c r="CG874" s="129"/>
      <c r="CH874" s="129"/>
      <c r="CI874" s="129"/>
      <c r="CJ874" s="129"/>
      <c r="CK874" s="129"/>
      <c r="CL874" s="129"/>
      <c r="CM874" s="129"/>
      <c r="CN874" s="129"/>
      <c r="CO874" s="129"/>
      <c r="CP874" s="129"/>
      <c r="CQ874" s="129"/>
      <c r="CR874" s="129"/>
      <c r="CS874" s="129"/>
      <c r="CT874" s="129"/>
      <c r="CU874" s="129"/>
      <c r="CV874" s="129"/>
      <c r="CW874" s="129"/>
      <c r="CX874" s="129"/>
      <c r="CY874" s="129"/>
      <c r="CZ874" s="129"/>
      <c r="DA874" s="129"/>
      <c r="DB874" s="129"/>
      <c r="DC874" s="129"/>
      <c r="DD874" s="129"/>
      <c r="DE874" s="129"/>
      <c r="DF874" s="129"/>
      <c r="DG874" s="129"/>
    </row>
    <row r="875" spans="55:111">
      <c r="BC875" s="129"/>
      <c r="BD875" s="129"/>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c r="CG875" s="129"/>
      <c r="CH875" s="129"/>
      <c r="CI875" s="129"/>
      <c r="CJ875" s="129"/>
      <c r="CK875" s="129"/>
      <c r="CL875" s="129"/>
      <c r="CM875" s="129"/>
      <c r="CN875" s="129"/>
      <c r="CO875" s="129"/>
      <c r="CP875" s="129"/>
      <c r="CQ875" s="129"/>
      <c r="CR875" s="129"/>
      <c r="CS875" s="129"/>
      <c r="CT875" s="129"/>
      <c r="CU875" s="129"/>
      <c r="CV875" s="129"/>
      <c r="CW875" s="129"/>
      <c r="CX875" s="129"/>
      <c r="CY875" s="129"/>
      <c r="CZ875" s="129"/>
      <c r="DA875" s="129"/>
      <c r="DB875" s="129"/>
      <c r="DC875" s="129"/>
      <c r="DD875" s="129"/>
      <c r="DE875" s="129"/>
      <c r="DF875" s="129"/>
      <c r="DG875" s="129"/>
    </row>
    <row r="876" spans="55:111">
      <c r="BC876" s="129"/>
      <c r="BD876" s="129"/>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c r="CG876" s="129"/>
      <c r="CH876" s="129"/>
      <c r="CI876" s="129"/>
      <c r="CJ876" s="129"/>
      <c r="CK876" s="129"/>
      <c r="CL876" s="129"/>
      <c r="CM876" s="129"/>
      <c r="CN876" s="129"/>
      <c r="CO876" s="129"/>
      <c r="CP876" s="129"/>
      <c r="CQ876" s="129"/>
      <c r="CR876" s="129"/>
      <c r="CS876" s="129"/>
      <c r="CT876" s="129"/>
      <c r="CU876" s="129"/>
      <c r="CV876" s="129"/>
      <c r="CW876" s="129"/>
      <c r="CX876" s="129"/>
      <c r="CY876" s="129"/>
      <c r="CZ876" s="129"/>
      <c r="DA876" s="129"/>
      <c r="DB876" s="129"/>
      <c r="DC876" s="129"/>
      <c r="DD876" s="129"/>
      <c r="DE876" s="129"/>
      <c r="DF876" s="129"/>
      <c r="DG876" s="129"/>
    </row>
    <row r="877" spans="55:111">
      <c r="BC877" s="129"/>
      <c r="BD877" s="129"/>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c r="CG877" s="129"/>
      <c r="CH877" s="129"/>
      <c r="CI877" s="129"/>
      <c r="CJ877" s="129"/>
      <c r="CK877" s="129"/>
      <c r="CL877" s="129"/>
      <c r="CM877" s="129"/>
      <c r="CN877" s="129"/>
      <c r="CO877" s="129"/>
      <c r="CP877" s="129"/>
      <c r="CQ877" s="129"/>
      <c r="CR877" s="129"/>
      <c r="CS877" s="129"/>
      <c r="CT877" s="129"/>
      <c r="CU877" s="129"/>
      <c r="CV877" s="129"/>
      <c r="CW877" s="129"/>
      <c r="CX877" s="129"/>
      <c r="CY877" s="129"/>
      <c r="CZ877" s="129"/>
      <c r="DA877" s="129"/>
      <c r="DB877" s="129"/>
      <c r="DC877" s="129"/>
      <c r="DD877" s="129"/>
      <c r="DE877" s="129"/>
      <c r="DF877" s="129"/>
      <c r="DG877" s="129"/>
    </row>
    <row r="878" spans="55:111">
      <c r="BC878" s="129"/>
      <c r="BD878" s="129"/>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c r="CG878" s="129"/>
      <c r="CH878" s="129"/>
      <c r="CI878" s="129"/>
      <c r="CJ878" s="129"/>
      <c r="CK878" s="129"/>
      <c r="CL878" s="129"/>
      <c r="CM878" s="129"/>
      <c r="CN878" s="129"/>
      <c r="CO878" s="129"/>
      <c r="CP878" s="129"/>
      <c r="CQ878" s="129"/>
      <c r="CR878" s="129"/>
      <c r="CS878" s="129"/>
      <c r="CT878" s="129"/>
      <c r="CU878" s="129"/>
      <c r="CV878" s="129"/>
      <c r="CW878" s="129"/>
      <c r="CX878" s="129"/>
      <c r="CY878" s="129"/>
      <c r="CZ878" s="129"/>
      <c r="DA878" s="129"/>
      <c r="DB878" s="129"/>
      <c r="DC878" s="129"/>
      <c r="DD878" s="129"/>
      <c r="DE878" s="129"/>
      <c r="DF878" s="129"/>
      <c r="DG878" s="129"/>
    </row>
    <row r="879" spans="55:111">
      <c r="BC879" s="129"/>
      <c r="BD879" s="129"/>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c r="CG879" s="129"/>
      <c r="CH879" s="129"/>
      <c r="CI879" s="129"/>
      <c r="CJ879" s="129"/>
      <c r="CK879" s="129"/>
      <c r="CL879" s="129"/>
      <c r="CM879" s="129"/>
      <c r="CN879" s="129"/>
      <c r="CO879" s="129"/>
      <c r="CP879" s="129"/>
      <c r="CQ879" s="129"/>
      <c r="CR879" s="129"/>
      <c r="CS879" s="129"/>
      <c r="CT879" s="129"/>
      <c r="CU879" s="129"/>
      <c r="CV879" s="129"/>
      <c r="CW879" s="129"/>
      <c r="CX879" s="129"/>
      <c r="CY879" s="129"/>
      <c r="CZ879" s="129"/>
      <c r="DA879" s="129"/>
      <c r="DB879" s="129"/>
      <c r="DC879" s="129"/>
      <c r="DD879" s="129"/>
      <c r="DE879" s="129"/>
      <c r="DF879" s="129"/>
      <c r="DG879" s="129"/>
    </row>
    <row r="880" spans="55:111">
      <c r="BC880" s="129"/>
      <c r="BD880" s="129"/>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row>
    <row r="881" spans="55:111">
      <c r="BC881" s="129"/>
      <c r="BD881" s="129"/>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row>
    <row r="882" spans="55:111">
      <c r="BC882" s="129"/>
      <c r="BD882" s="129"/>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29"/>
      <c r="CW882" s="129"/>
      <c r="CX882" s="129"/>
      <c r="CY882" s="129"/>
      <c r="CZ882" s="129"/>
      <c r="DA882" s="129"/>
      <c r="DB882" s="129"/>
      <c r="DC882" s="129"/>
      <c r="DD882" s="129"/>
      <c r="DE882" s="129"/>
      <c r="DF882" s="129"/>
      <c r="DG882" s="129"/>
    </row>
    <row r="883" spans="55:111">
      <c r="BC883" s="129"/>
      <c r="BD883" s="129"/>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row>
    <row r="884" spans="55:111">
      <c r="BC884" s="129"/>
      <c r="BD884" s="129"/>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c r="CG884" s="129"/>
      <c r="CH884" s="129"/>
      <c r="CI884" s="129"/>
      <c r="CJ884" s="129"/>
      <c r="CK884" s="129"/>
      <c r="CL884" s="129"/>
      <c r="CM884" s="129"/>
      <c r="CN884" s="129"/>
      <c r="CO884" s="129"/>
      <c r="CP884" s="129"/>
      <c r="CQ884" s="129"/>
      <c r="CR884" s="129"/>
      <c r="CS884" s="129"/>
      <c r="CT884" s="129"/>
      <c r="CU884" s="129"/>
      <c r="CV884" s="129"/>
      <c r="CW884" s="129"/>
      <c r="CX884" s="129"/>
      <c r="CY884" s="129"/>
      <c r="CZ884" s="129"/>
      <c r="DA884" s="129"/>
      <c r="DB884" s="129"/>
      <c r="DC884" s="129"/>
      <c r="DD884" s="129"/>
      <c r="DE884" s="129"/>
      <c r="DF884" s="129"/>
      <c r="DG884" s="129"/>
    </row>
    <row r="885" spans="55:111">
      <c r="BC885" s="129"/>
      <c r="BD885" s="129"/>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c r="CG885" s="129"/>
      <c r="CH885" s="129"/>
      <c r="CI885" s="129"/>
      <c r="CJ885" s="129"/>
      <c r="CK885" s="129"/>
      <c r="CL885" s="129"/>
      <c r="CM885" s="129"/>
      <c r="CN885" s="129"/>
      <c r="CO885" s="129"/>
      <c r="CP885" s="129"/>
      <c r="CQ885" s="129"/>
      <c r="CR885" s="129"/>
      <c r="CS885" s="129"/>
      <c r="CT885" s="129"/>
      <c r="CU885" s="129"/>
      <c r="CV885" s="129"/>
      <c r="CW885" s="129"/>
      <c r="CX885" s="129"/>
      <c r="CY885" s="129"/>
      <c r="CZ885" s="129"/>
      <c r="DA885" s="129"/>
      <c r="DB885" s="129"/>
      <c r="DC885" s="129"/>
      <c r="DD885" s="129"/>
      <c r="DE885" s="129"/>
      <c r="DF885" s="129"/>
      <c r="DG885" s="129"/>
    </row>
    <row r="886" spans="55:111">
      <c r="BC886" s="129"/>
      <c r="BD886" s="129"/>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c r="CG886" s="129"/>
      <c r="CH886" s="129"/>
      <c r="CI886" s="129"/>
      <c r="CJ886" s="129"/>
      <c r="CK886" s="129"/>
      <c r="CL886" s="129"/>
      <c r="CM886" s="129"/>
      <c r="CN886" s="129"/>
      <c r="CO886" s="129"/>
      <c r="CP886" s="129"/>
      <c r="CQ886" s="129"/>
      <c r="CR886" s="129"/>
      <c r="CS886" s="129"/>
      <c r="CT886" s="129"/>
      <c r="CU886" s="129"/>
      <c r="CV886" s="129"/>
      <c r="CW886" s="129"/>
      <c r="CX886" s="129"/>
      <c r="CY886" s="129"/>
      <c r="CZ886" s="129"/>
      <c r="DA886" s="129"/>
      <c r="DB886" s="129"/>
      <c r="DC886" s="129"/>
      <c r="DD886" s="129"/>
      <c r="DE886" s="129"/>
      <c r="DF886" s="129"/>
      <c r="DG886" s="129"/>
    </row>
    <row r="887" spans="55:111">
      <c r="BC887" s="129"/>
      <c r="BD887" s="129"/>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c r="CG887" s="129"/>
      <c r="CH887" s="129"/>
      <c r="CI887" s="129"/>
      <c r="CJ887" s="129"/>
      <c r="CK887" s="129"/>
      <c r="CL887" s="129"/>
      <c r="CM887" s="129"/>
      <c r="CN887" s="129"/>
      <c r="CO887" s="129"/>
      <c r="CP887" s="129"/>
      <c r="CQ887" s="129"/>
      <c r="CR887" s="129"/>
      <c r="CS887" s="129"/>
      <c r="CT887" s="129"/>
      <c r="CU887" s="129"/>
      <c r="CV887" s="129"/>
      <c r="CW887" s="129"/>
      <c r="CX887" s="129"/>
      <c r="CY887" s="129"/>
      <c r="CZ887" s="129"/>
      <c r="DA887" s="129"/>
      <c r="DB887" s="129"/>
      <c r="DC887" s="129"/>
      <c r="DD887" s="129"/>
      <c r="DE887" s="129"/>
      <c r="DF887" s="129"/>
      <c r="DG887" s="129"/>
    </row>
    <row r="888" spans="55:111">
      <c r="BC888" s="129"/>
      <c r="BD888" s="129"/>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c r="CG888" s="129"/>
      <c r="CH888" s="129"/>
      <c r="CI888" s="129"/>
      <c r="CJ888" s="129"/>
      <c r="CK888" s="129"/>
      <c r="CL888" s="129"/>
      <c r="CM888" s="129"/>
      <c r="CN888" s="129"/>
      <c r="CO888" s="129"/>
      <c r="CP888" s="129"/>
      <c r="CQ888" s="129"/>
      <c r="CR888" s="129"/>
      <c r="CS888" s="129"/>
      <c r="CT888" s="129"/>
      <c r="CU888" s="129"/>
      <c r="CV888" s="129"/>
      <c r="CW888" s="129"/>
      <c r="CX888" s="129"/>
      <c r="CY888" s="129"/>
      <c r="CZ888" s="129"/>
      <c r="DA888" s="129"/>
      <c r="DB888" s="129"/>
      <c r="DC888" s="129"/>
      <c r="DD888" s="129"/>
      <c r="DE888" s="129"/>
      <c r="DF888" s="129"/>
      <c r="DG888" s="129"/>
    </row>
    <row r="889" spans="55:111">
      <c r="BC889" s="129"/>
      <c r="BD889" s="129"/>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c r="CG889" s="129"/>
      <c r="CH889" s="129"/>
      <c r="CI889" s="129"/>
      <c r="CJ889" s="129"/>
      <c r="CK889" s="129"/>
      <c r="CL889" s="129"/>
      <c r="CM889" s="129"/>
      <c r="CN889" s="129"/>
      <c r="CO889" s="129"/>
      <c r="CP889" s="129"/>
      <c r="CQ889" s="129"/>
      <c r="CR889" s="129"/>
      <c r="CS889" s="129"/>
      <c r="CT889" s="129"/>
      <c r="CU889" s="129"/>
      <c r="CV889" s="129"/>
      <c r="CW889" s="129"/>
      <c r="CX889" s="129"/>
      <c r="CY889" s="129"/>
      <c r="CZ889" s="129"/>
      <c r="DA889" s="129"/>
      <c r="DB889" s="129"/>
      <c r="DC889" s="129"/>
      <c r="DD889" s="129"/>
      <c r="DE889" s="129"/>
      <c r="DF889" s="129"/>
      <c r="DG889" s="129"/>
    </row>
    <row r="890" spans="55:111">
      <c r="BC890" s="129"/>
      <c r="BD890" s="129"/>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c r="CG890" s="129"/>
      <c r="CH890" s="129"/>
      <c r="CI890" s="129"/>
      <c r="CJ890" s="129"/>
      <c r="CK890" s="129"/>
      <c r="CL890" s="129"/>
      <c r="CM890" s="129"/>
      <c r="CN890" s="129"/>
      <c r="CO890" s="129"/>
      <c r="CP890" s="129"/>
      <c r="CQ890" s="129"/>
      <c r="CR890" s="129"/>
      <c r="CS890" s="129"/>
      <c r="CT890" s="129"/>
      <c r="CU890" s="129"/>
      <c r="CV890" s="129"/>
      <c r="CW890" s="129"/>
      <c r="CX890" s="129"/>
      <c r="CY890" s="129"/>
      <c r="CZ890" s="129"/>
      <c r="DA890" s="129"/>
      <c r="DB890" s="129"/>
      <c r="DC890" s="129"/>
      <c r="DD890" s="129"/>
      <c r="DE890" s="129"/>
      <c r="DF890" s="129"/>
      <c r="DG890" s="129"/>
    </row>
    <row r="891" spans="55:111">
      <c r="BC891" s="129"/>
      <c r="BD891" s="129"/>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c r="CG891" s="129"/>
      <c r="CH891" s="129"/>
      <c r="CI891" s="129"/>
      <c r="CJ891" s="129"/>
      <c r="CK891" s="129"/>
      <c r="CL891" s="129"/>
      <c r="CM891" s="129"/>
      <c r="CN891" s="129"/>
      <c r="CO891" s="129"/>
      <c r="CP891" s="129"/>
      <c r="CQ891" s="129"/>
      <c r="CR891" s="129"/>
      <c r="CS891" s="129"/>
      <c r="CT891" s="129"/>
      <c r="CU891" s="129"/>
      <c r="CV891" s="129"/>
      <c r="CW891" s="129"/>
      <c r="CX891" s="129"/>
      <c r="CY891" s="129"/>
      <c r="CZ891" s="129"/>
      <c r="DA891" s="129"/>
      <c r="DB891" s="129"/>
      <c r="DC891" s="129"/>
      <c r="DD891" s="129"/>
      <c r="DE891" s="129"/>
      <c r="DF891" s="129"/>
      <c r="DG891" s="129"/>
    </row>
    <row r="892" spans="55:111">
      <c r="BC892" s="129"/>
      <c r="BD892" s="129"/>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c r="CG892" s="129"/>
      <c r="CH892" s="129"/>
      <c r="CI892" s="129"/>
      <c r="CJ892" s="129"/>
      <c r="CK892" s="129"/>
      <c r="CL892" s="129"/>
      <c r="CM892" s="129"/>
      <c r="CN892" s="129"/>
      <c r="CO892" s="129"/>
      <c r="CP892" s="129"/>
      <c r="CQ892" s="129"/>
      <c r="CR892" s="129"/>
      <c r="CS892" s="129"/>
      <c r="CT892" s="129"/>
      <c r="CU892" s="129"/>
      <c r="CV892" s="129"/>
      <c r="CW892" s="129"/>
      <c r="CX892" s="129"/>
      <c r="CY892" s="129"/>
      <c r="CZ892" s="129"/>
      <c r="DA892" s="129"/>
      <c r="DB892" s="129"/>
      <c r="DC892" s="129"/>
      <c r="DD892" s="129"/>
      <c r="DE892" s="129"/>
      <c r="DF892" s="129"/>
      <c r="DG892" s="129"/>
    </row>
    <row r="893" spans="55:111">
      <c r="BC893" s="129"/>
      <c r="BD893" s="129"/>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c r="CG893" s="129"/>
      <c r="CH893" s="129"/>
      <c r="CI893" s="129"/>
      <c r="CJ893" s="129"/>
      <c r="CK893" s="129"/>
      <c r="CL893" s="129"/>
      <c r="CM893" s="129"/>
      <c r="CN893" s="129"/>
      <c r="CO893" s="129"/>
      <c r="CP893" s="129"/>
      <c r="CQ893" s="129"/>
      <c r="CR893" s="129"/>
      <c r="CS893" s="129"/>
      <c r="CT893" s="129"/>
      <c r="CU893" s="129"/>
      <c r="CV893" s="129"/>
      <c r="CW893" s="129"/>
      <c r="CX893" s="129"/>
      <c r="CY893" s="129"/>
      <c r="CZ893" s="129"/>
      <c r="DA893" s="129"/>
      <c r="DB893" s="129"/>
      <c r="DC893" s="129"/>
      <c r="DD893" s="129"/>
      <c r="DE893" s="129"/>
      <c r="DF893" s="129"/>
      <c r="DG893" s="129"/>
    </row>
    <row r="894" spans="55:111">
      <c r="BC894" s="129"/>
      <c r="BD894" s="129"/>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c r="CG894" s="129"/>
      <c r="CH894" s="129"/>
      <c r="CI894" s="129"/>
      <c r="CJ894" s="129"/>
      <c r="CK894" s="129"/>
      <c r="CL894" s="129"/>
      <c r="CM894" s="129"/>
      <c r="CN894" s="129"/>
      <c r="CO894" s="129"/>
      <c r="CP894" s="129"/>
      <c r="CQ894" s="129"/>
      <c r="CR894" s="129"/>
      <c r="CS894" s="129"/>
      <c r="CT894" s="129"/>
      <c r="CU894" s="129"/>
      <c r="CV894" s="129"/>
      <c r="CW894" s="129"/>
      <c r="CX894" s="129"/>
      <c r="CY894" s="129"/>
      <c r="CZ894" s="129"/>
      <c r="DA894" s="129"/>
      <c r="DB894" s="129"/>
      <c r="DC894" s="129"/>
      <c r="DD894" s="129"/>
      <c r="DE894" s="129"/>
      <c r="DF894" s="129"/>
      <c r="DG894" s="129"/>
    </row>
    <row r="895" spans="55:111">
      <c r="BC895" s="129"/>
      <c r="BD895" s="129"/>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c r="CG895" s="129"/>
      <c r="CH895" s="129"/>
      <c r="CI895" s="129"/>
      <c r="CJ895" s="129"/>
      <c r="CK895" s="129"/>
      <c r="CL895" s="129"/>
      <c r="CM895" s="129"/>
      <c r="CN895" s="129"/>
      <c r="CO895" s="129"/>
      <c r="CP895" s="129"/>
      <c r="CQ895" s="129"/>
      <c r="CR895" s="129"/>
      <c r="CS895" s="129"/>
      <c r="CT895" s="129"/>
      <c r="CU895" s="129"/>
      <c r="CV895" s="129"/>
      <c r="CW895" s="129"/>
      <c r="CX895" s="129"/>
      <c r="CY895" s="129"/>
      <c r="CZ895" s="129"/>
      <c r="DA895" s="129"/>
      <c r="DB895" s="129"/>
      <c r="DC895" s="129"/>
      <c r="DD895" s="129"/>
      <c r="DE895" s="129"/>
      <c r="DF895" s="129"/>
      <c r="DG895" s="129"/>
    </row>
    <row r="896" spans="55:111">
      <c r="BC896" s="129"/>
      <c r="BD896" s="129"/>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c r="CG896" s="129"/>
      <c r="CH896" s="129"/>
      <c r="CI896" s="129"/>
      <c r="CJ896" s="129"/>
      <c r="CK896" s="129"/>
      <c r="CL896" s="129"/>
      <c r="CM896" s="129"/>
      <c r="CN896" s="129"/>
      <c r="CO896" s="129"/>
      <c r="CP896" s="129"/>
      <c r="CQ896" s="129"/>
      <c r="CR896" s="129"/>
      <c r="CS896" s="129"/>
      <c r="CT896" s="129"/>
      <c r="CU896" s="129"/>
      <c r="CV896" s="129"/>
      <c r="CW896" s="129"/>
      <c r="CX896" s="129"/>
      <c r="CY896" s="129"/>
      <c r="CZ896" s="129"/>
      <c r="DA896" s="129"/>
      <c r="DB896" s="129"/>
      <c r="DC896" s="129"/>
      <c r="DD896" s="129"/>
      <c r="DE896" s="129"/>
      <c r="DF896" s="129"/>
      <c r="DG896" s="129"/>
    </row>
    <row r="897" spans="55:111">
      <c r="BC897" s="129"/>
      <c r="BD897" s="129"/>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c r="CG897" s="129"/>
      <c r="CH897" s="129"/>
      <c r="CI897" s="129"/>
      <c r="CJ897" s="129"/>
      <c r="CK897" s="129"/>
      <c r="CL897" s="129"/>
      <c r="CM897" s="129"/>
      <c r="CN897" s="129"/>
      <c r="CO897" s="129"/>
      <c r="CP897" s="129"/>
      <c r="CQ897" s="129"/>
      <c r="CR897" s="129"/>
      <c r="CS897" s="129"/>
      <c r="CT897" s="129"/>
      <c r="CU897" s="129"/>
      <c r="CV897" s="129"/>
      <c r="CW897" s="129"/>
      <c r="CX897" s="129"/>
      <c r="CY897" s="129"/>
      <c r="CZ897" s="129"/>
      <c r="DA897" s="129"/>
      <c r="DB897" s="129"/>
      <c r="DC897" s="129"/>
      <c r="DD897" s="129"/>
      <c r="DE897" s="129"/>
      <c r="DF897" s="129"/>
      <c r="DG897" s="129"/>
    </row>
    <row r="898" spans="55:111">
      <c r="BC898" s="129"/>
      <c r="BD898" s="129"/>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c r="CG898" s="129"/>
      <c r="CH898" s="129"/>
      <c r="CI898" s="129"/>
      <c r="CJ898" s="129"/>
      <c r="CK898" s="129"/>
      <c r="CL898" s="129"/>
      <c r="CM898" s="129"/>
      <c r="CN898" s="129"/>
      <c r="CO898" s="129"/>
      <c r="CP898" s="129"/>
      <c r="CQ898" s="129"/>
      <c r="CR898" s="129"/>
      <c r="CS898" s="129"/>
      <c r="CT898" s="129"/>
      <c r="CU898" s="129"/>
      <c r="CV898" s="129"/>
      <c r="CW898" s="129"/>
      <c r="CX898" s="129"/>
      <c r="CY898" s="129"/>
      <c r="CZ898" s="129"/>
      <c r="DA898" s="129"/>
      <c r="DB898" s="129"/>
      <c r="DC898" s="129"/>
      <c r="DD898" s="129"/>
      <c r="DE898" s="129"/>
      <c r="DF898" s="129"/>
      <c r="DG898" s="129"/>
    </row>
    <row r="899" spans="55:111">
      <c r="BC899" s="129"/>
      <c r="BD899" s="129"/>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c r="CG899" s="129"/>
      <c r="CH899" s="129"/>
      <c r="CI899" s="129"/>
      <c r="CJ899" s="129"/>
      <c r="CK899" s="129"/>
      <c r="CL899" s="129"/>
      <c r="CM899" s="129"/>
      <c r="CN899" s="129"/>
      <c r="CO899" s="129"/>
      <c r="CP899" s="129"/>
      <c r="CQ899" s="129"/>
      <c r="CR899" s="129"/>
      <c r="CS899" s="129"/>
      <c r="CT899" s="129"/>
      <c r="CU899" s="129"/>
      <c r="CV899" s="129"/>
      <c r="CW899" s="129"/>
      <c r="CX899" s="129"/>
      <c r="CY899" s="129"/>
      <c r="CZ899" s="129"/>
      <c r="DA899" s="129"/>
      <c r="DB899" s="129"/>
      <c r="DC899" s="129"/>
      <c r="DD899" s="129"/>
      <c r="DE899" s="129"/>
      <c r="DF899" s="129"/>
      <c r="DG899" s="129"/>
    </row>
    <row r="900" spans="55:111">
      <c r="BC900" s="129"/>
      <c r="BD900" s="129"/>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c r="CG900" s="129"/>
      <c r="CH900" s="129"/>
      <c r="CI900" s="129"/>
      <c r="CJ900" s="129"/>
      <c r="CK900" s="129"/>
      <c r="CL900" s="129"/>
      <c r="CM900" s="129"/>
      <c r="CN900" s="129"/>
      <c r="CO900" s="129"/>
      <c r="CP900" s="129"/>
      <c r="CQ900" s="129"/>
      <c r="CR900" s="129"/>
      <c r="CS900" s="129"/>
      <c r="CT900" s="129"/>
      <c r="CU900" s="129"/>
      <c r="CV900" s="129"/>
      <c r="CW900" s="129"/>
      <c r="CX900" s="129"/>
      <c r="CY900" s="129"/>
      <c r="CZ900" s="129"/>
      <c r="DA900" s="129"/>
      <c r="DB900" s="129"/>
      <c r="DC900" s="129"/>
      <c r="DD900" s="129"/>
      <c r="DE900" s="129"/>
      <c r="DF900" s="129"/>
      <c r="DG900" s="129"/>
    </row>
    <row r="901" spans="55:111">
      <c r="BC901" s="129"/>
      <c r="BD901" s="129"/>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c r="CG901" s="129"/>
      <c r="CH901" s="129"/>
      <c r="CI901" s="129"/>
      <c r="CJ901" s="129"/>
      <c r="CK901" s="129"/>
      <c r="CL901" s="129"/>
      <c r="CM901" s="129"/>
      <c r="CN901" s="129"/>
      <c r="CO901" s="129"/>
      <c r="CP901" s="129"/>
      <c r="CQ901" s="129"/>
      <c r="CR901" s="129"/>
      <c r="CS901" s="129"/>
      <c r="CT901" s="129"/>
      <c r="CU901" s="129"/>
      <c r="CV901" s="129"/>
      <c r="CW901" s="129"/>
      <c r="CX901" s="129"/>
      <c r="CY901" s="129"/>
      <c r="CZ901" s="129"/>
      <c r="DA901" s="129"/>
      <c r="DB901" s="129"/>
      <c r="DC901" s="129"/>
      <c r="DD901" s="129"/>
      <c r="DE901" s="129"/>
      <c r="DF901" s="129"/>
      <c r="DG901" s="129"/>
    </row>
    <row r="902" spans="55:111">
      <c r="BC902" s="129"/>
      <c r="BD902" s="129"/>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c r="CG902" s="129"/>
      <c r="CH902" s="129"/>
      <c r="CI902" s="129"/>
      <c r="CJ902" s="129"/>
      <c r="CK902" s="129"/>
      <c r="CL902" s="129"/>
      <c r="CM902" s="129"/>
      <c r="CN902" s="129"/>
      <c r="CO902" s="129"/>
      <c r="CP902" s="129"/>
      <c r="CQ902" s="129"/>
      <c r="CR902" s="129"/>
      <c r="CS902" s="129"/>
      <c r="CT902" s="129"/>
      <c r="CU902" s="129"/>
      <c r="CV902" s="129"/>
      <c r="CW902" s="129"/>
      <c r="CX902" s="129"/>
      <c r="CY902" s="129"/>
      <c r="CZ902" s="129"/>
      <c r="DA902" s="129"/>
      <c r="DB902" s="129"/>
      <c r="DC902" s="129"/>
      <c r="DD902" s="129"/>
      <c r="DE902" s="129"/>
      <c r="DF902" s="129"/>
      <c r="DG902" s="129"/>
    </row>
    <row r="903" spans="55:111">
      <c r="BC903" s="129"/>
      <c r="BD903" s="129"/>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c r="CG903" s="129"/>
      <c r="CH903" s="129"/>
      <c r="CI903" s="129"/>
      <c r="CJ903" s="129"/>
      <c r="CK903" s="129"/>
      <c r="CL903" s="129"/>
      <c r="CM903" s="129"/>
      <c r="CN903" s="129"/>
      <c r="CO903" s="129"/>
      <c r="CP903" s="129"/>
      <c r="CQ903" s="129"/>
      <c r="CR903" s="129"/>
      <c r="CS903" s="129"/>
      <c r="CT903" s="129"/>
      <c r="CU903" s="129"/>
      <c r="CV903" s="129"/>
      <c r="CW903" s="129"/>
      <c r="CX903" s="129"/>
      <c r="CY903" s="129"/>
      <c r="CZ903" s="129"/>
      <c r="DA903" s="129"/>
      <c r="DB903" s="129"/>
      <c r="DC903" s="129"/>
      <c r="DD903" s="129"/>
      <c r="DE903" s="129"/>
      <c r="DF903" s="129"/>
      <c r="DG903" s="129"/>
    </row>
    <row r="904" spans="55:111">
      <c r="BC904" s="129"/>
      <c r="BD904" s="129"/>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c r="CG904" s="129"/>
      <c r="CH904" s="129"/>
      <c r="CI904" s="129"/>
      <c r="CJ904" s="129"/>
      <c r="CK904" s="129"/>
      <c r="CL904" s="129"/>
      <c r="CM904" s="129"/>
      <c r="CN904" s="129"/>
      <c r="CO904" s="129"/>
      <c r="CP904" s="129"/>
      <c r="CQ904" s="129"/>
      <c r="CR904" s="129"/>
      <c r="CS904" s="129"/>
      <c r="CT904" s="129"/>
      <c r="CU904" s="129"/>
      <c r="CV904" s="129"/>
      <c r="CW904" s="129"/>
      <c r="CX904" s="129"/>
      <c r="CY904" s="129"/>
      <c r="CZ904" s="129"/>
      <c r="DA904" s="129"/>
      <c r="DB904" s="129"/>
      <c r="DC904" s="129"/>
      <c r="DD904" s="129"/>
      <c r="DE904" s="129"/>
      <c r="DF904" s="129"/>
      <c r="DG904" s="129"/>
    </row>
    <row r="905" spans="55:111">
      <c r="BC905" s="129"/>
      <c r="BD905" s="129"/>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c r="CG905" s="129"/>
      <c r="CH905" s="129"/>
      <c r="CI905" s="129"/>
      <c r="CJ905" s="129"/>
      <c r="CK905" s="129"/>
      <c r="CL905" s="129"/>
      <c r="CM905" s="129"/>
      <c r="CN905" s="129"/>
      <c r="CO905" s="129"/>
      <c r="CP905" s="129"/>
      <c r="CQ905" s="129"/>
      <c r="CR905" s="129"/>
      <c r="CS905" s="129"/>
      <c r="CT905" s="129"/>
      <c r="CU905" s="129"/>
      <c r="CV905" s="129"/>
      <c r="CW905" s="129"/>
      <c r="CX905" s="129"/>
      <c r="CY905" s="129"/>
      <c r="CZ905" s="129"/>
      <c r="DA905" s="129"/>
      <c r="DB905" s="129"/>
      <c r="DC905" s="129"/>
      <c r="DD905" s="129"/>
      <c r="DE905" s="129"/>
      <c r="DF905" s="129"/>
      <c r="DG905" s="129"/>
    </row>
    <row r="906" spans="55:111">
      <c r="BC906" s="129"/>
      <c r="BD906" s="129"/>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c r="CG906" s="129"/>
      <c r="CH906" s="129"/>
      <c r="CI906" s="129"/>
      <c r="CJ906" s="129"/>
      <c r="CK906" s="129"/>
      <c r="CL906" s="129"/>
      <c r="CM906" s="129"/>
      <c r="CN906" s="129"/>
      <c r="CO906" s="129"/>
      <c r="CP906" s="129"/>
      <c r="CQ906" s="129"/>
      <c r="CR906" s="129"/>
      <c r="CS906" s="129"/>
      <c r="CT906" s="129"/>
      <c r="CU906" s="129"/>
      <c r="CV906" s="129"/>
      <c r="CW906" s="129"/>
      <c r="CX906" s="129"/>
      <c r="CY906" s="129"/>
      <c r="CZ906" s="129"/>
      <c r="DA906" s="129"/>
      <c r="DB906" s="129"/>
      <c r="DC906" s="129"/>
      <c r="DD906" s="129"/>
      <c r="DE906" s="129"/>
      <c r="DF906" s="129"/>
      <c r="DG906" s="129"/>
    </row>
    <row r="907" spans="55:111">
      <c r="BC907" s="129"/>
      <c r="BD907" s="129"/>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c r="CG907" s="129"/>
      <c r="CH907" s="129"/>
      <c r="CI907" s="129"/>
      <c r="CJ907" s="129"/>
      <c r="CK907" s="129"/>
      <c r="CL907" s="129"/>
      <c r="CM907" s="129"/>
      <c r="CN907" s="129"/>
      <c r="CO907" s="129"/>
      <c r="CP907" s="129"/>
      <c r="CQ907" s="129"/>
      <c r="CR907" s="129"/>
      <c r="CS907" s="129"/>
      <c r="CT907" s="129"/>
      <c r="CU907" s="129"/>
      <c r="CV907" s="129"/>
      <c r="CW907" s="129"/>
      <c r="CX907" s="129"/>
      <c r="CY907" s="129"/>
      <c r="CZ907" s="129"/>
      <c r="DA907" s="129"/>
      <c r="DB907" s="129"/>
      <c r="DC907" s="129"/>
      <c r="DD907" s="129"/>
      <c r="DE907" s="129"/>
      <c r="DF907" s="129"/>
      <c r="DG907" s="129"/>
    </row>
    <row r="908" spans="55:111">
      <c r="BC908" s="129"/>
      <c r="BD908" s="129"/>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c r="CG908" s="129"/>
      <c r="CH908" s="129"/>
      <c r="CI908" s="129"/>
      <c r="CJ908" s="129"/>
      <c r="CK908" s="129"/>
      <c r="CL908" s="129"/>
      <c r="CM908" s="129"/>
      <c r="CN908" s="129"/>
      <c r="CO908" s="129"/>
      <c r="CP908" s="129"/>
      <c r="CQ908" s="129"/>
      <c r="CR908" s="129"/>
      <c r="CS908" s="129"/>
      <c r="CT908" s="129"/>
      <c r="CU908" s="129"/>
      <c r="CV908" s="129"/>
      <c r="CW908" s="129"/>
      <c r="CX908" s="129"/>
      <c r="CY908" s="129"/>
      <c r="CZ908" s="129"/>
      <c r="DA908" s="129"/>
      <c r="DB908" s="129"/>
      <c r="DC908" s="129"/>
      <c r="DD908" s="129"/>
      <c r="DE908" s="129"/>
      <c r="DF908" s="129"/>
      <c r="DG908" s="129"/>
    </row>
    <row r="909" spans="55:111">
      <c r="BC909" s="129"/>
      <c r="BD909" s="129"/>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c r="CG909" s="129"/>
      <c r="CH909" s="129"/>
      <c r="CI909" s="129"/>
      <c r="CJ909" s="129"/>
      <c r="CK909" s="129"/>
      <c r="CL909" s="129"/>
      <c r="CM909" s="129"/>
      <c r="CN909" s="129"/>
      <c r="CO909" s="129"/>
      <c r="CP909" s="129"/>
      <c r="CQ909" s="129"/>
      <c r="CR909" s="129"/>
      <c r="CS909" s="129"/>
      <c r="CT909" s="129"/>
      <c r="CU909" s="129"/>
      <c r="CV909" s="129"/>
      <c r="CW909" s="129"/>
      <c r="CX909" s="129"/>
      <c r="CY909" s="129"/>
      <c r="CZ909" s="129"/>
      <c r="DA909" s="129"/>
      <c r="DB909" s="129"/>
      <c r="DC909" s="129"/>
      <c r="DD909" s="129"/>
      <c r="DE909" s="129"/>
      <c r="DF909" s="129"/>
      <c r="DG909" s="129"/>
    </row>
    <row r="910" spans="55:111">
      <c r="BC910" s="129"/>
      <c r="BD910" s="129"/>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c r="CG910" s="129"/>
      <c r="CH910" s="129"/>
      <c r="CI910" s="129"/>
      <c r="CJ910" s="129"/>
      <c r="CK910" s="129"/>
      <c r="CL910" s="129"/>
      <c r="CM910" s="129"/>
      <c r="CN910" s="129"/>
      <c r="CO910" s="129"/>
      <c r="CP910" s="129"/>
      <c r="CQ910" s="129"/>
      <c r="CR910" s="129"/>
      <c r="CS910" s="129"/>
      <c r="CT910" s="129"/>
      <c r="CU910" s="129"/>
      <c r="CV910" s="129"/>
      <c r="CW910" s="129"/>
      <c r="CX910" s="129"/>
      <c r="CY910" s="129"/>
      <c r="CZ910" s="129"/>
      <c r="DA910" s="129"/>
      <c r="DB910" s="129"/>
      <c r="DC910" s="129"/>
      <c r="DD910" s="129"/>
      <c r="DE910" s="129"/>
      <c r="DF910" s="129"/>
      <c r="DG910" s="129"/>
    </row>
    <row r="911" spans="55:111">
      <c r="BC911" s="129"/>
      <c r="BD911" s="129"/>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c r="CG911" s="129"/>
      <c r="CH911" s="129"/>
      <c r="CI911" s="129"/>
      <c r="CJ911" s="129"/>
      <c r="CK911" s="129"/>
      <c r="CL911" s="129"/>
      <c r="CM911" s="129"/>
      <c r="CN911" s="129"/>
      <c r="CO911" s="129"/>
      <c r="CP911" s="129"/>
      <c r="CQ911" s="129"/>
      <c r="CR911" s="129"/>
      <c r="CS911" s="129"/>
      <c r="CT911" s="129"/>
      <c r="CU911" s="129"/>
      <c r="CV911" s="129"/>
      <c r="CW911" s="129"/>
      <c r="CX911" s="129"/>
      <c r="CY911" s="129"/>
      <c r="CZ911" s="129"/>
      <c r="DA911" s="129"/>
      <c r="DB911" s="129"/>
      <c r="DC911" s="129"/>
      <c r="DD911" s="129"/>
      <c r="DE911" s="129"/>
      <c r="DF911" s="129"/>
      <c r="DG911" s="129"/>
    </row>
    <row r="912" spans="55:111">
      <c r="BC912" s="129"/>
      <c r="BD912" s="129"/>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c r="CG912" s="129"/>
      <c r="CH912" s="129"/>
      <c r="CI912" s="129"/>
      <c r="CJ912" s="129"/>
      <c r="CK912" s="129"/>
      <c r="CL912" s="129"/>
      <c r="CM912" s="129"/>
      <c r="CN912" s="129"/>
      <c r="CO912" s="129"/>
      <c r="CP912" s="129"/>
      <c r="CQ912" s="129"/>
      <c r="CR912" s="129"/>
      <c r="CS912" s="129"/>
      <c r="CT912" s="129"/>
      <c r="CU912" s="129"/>
      <c r="CV912" s="129"/>
      <c r="CW912" s="129"/>
      <c r="CX912" s="129"/>
      <c r="CY912" s="129"/>
      <c r="CZ912" s="129"/>
      <c r="DA912" s="129"/>
      <c r="DB912" s="129"/>
      <c r="DC912" s="129"/>
      <c r="DD912" s="129"/>
      <c r="DE912" s="129"/>
      <c r="DF912" s="129"/>
      <c r="DG912" s="129"/>
    </row>
    <row r="913" spans="55:111">
      <c r="BC913" s="129"/>
      <c r="BD913" s="129"/>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c r="CG913" s="129"/>
      <c r="CH913" s="129"/>
      <c r="CI913" s="129"/>
      <c r="CJ913" s="129"/>
      <c r="CK913" s="129"/>
      <c r="CL913" s="129"/>
      <c r="CM913" s="129"/>
      <c r="CN913" s="129"/>
      <c r="CO913" s="129"/>
      <c r="CP913" s="129"/>
      <c r="CQ913" s="129"/>
      <c r="CR913" s="129"/>
      <c r="CS913" s="129"/>
      <c r="CT913" s="129"/>
      <c r="CU913" s="129"/>
      <c r="CV913" s="129"/>
      <c r="CW913" s="129"/>
      <c r="CX913" s="129"/>
      <c r="CY913" s="129"/>
      <c r="CZ913" s="129"/>
      <c r="DA913" s="129"/>
      <c r="DB913" s="129"/>
      <c r="DC913" s="129"/>
      <c r="DD913" s="129"/>
      <c r="DE913" s="129"/>
      <c r="DF913" s="129"/>
      <c r="DG913" s="129"/>
    </row>
    <row r="914" spans="55:111">
      <c r="BC914" s="129"/>
      <c r="BD914" s="129"/>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c r="CG914" s="129"/>
      <c r="CH914" s="129"/>
      <c r="CI914" s="129"/>
      <c r="CJ914" s="129"/>
      <c r="CK914" s="129"/>
      <c r="CL914" s="129"/>
      <c r="CM914" s="129"/>
      <c r="CN914" s="129"/>
      <c r="CO914" s="129"/>
      <c r="CP914" s="129"/>
      <c r="CQ914" s="129"/>
      <c r="CR914" s="129"/>
      <c r="CS914" s="129"/>
      <c r="CT914" s="129"/>
      <c r="CU914" s="129"/>
      <c r="CV914" s="129"/>
      <c r="CW914" s="129"/>
      <c r="CX914" s="129"/>
      <c r="CY914" s="129"/>
      <c r="CZ914" s="129"/>
      <c r="DA914" s="129"/>
      <c r="DB914" s="129"/>
      <c r="DC914" s="129"/>
      <c r="DD914" s="129"/>
      <c r="DE914" s="129"/>
      <c r="DF914" s="129"/>
      <c r="DG914" s="129"/>
    </row>
    <row r="915" spans="55:111">
      <c r="BC915" s="129"/>
      <c r="BD915" s="129"/>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c r="CG915" s="129"/>
      <c r="CH915" s="129"/>
      <c r="CI915" s="129"/>
      <c r="CJ915" s="129"/>
      <c r="CK915" s="129"/>
      <c r="CL915" s="129"/>
      <c r="CM915" s="129"/>
      <c r="CN915" s="129"/>
      <c r="CO915" s="129"/>
      <c r="CP915" s="129"/>
      <c r="CQ915" s="129"/>
      <c r="CR915" s="129"/>
      <c r="CS915" s="129"/>
      <c r="CT915" s="129"/>
      <c r="CU915" s="129"/>
      <c r="CV915" s="129"/>
      <c r="CW915" s="129"/>
      <c r="CX915" s="129"/>
      <c r="CY915" s="129"/>
      <c r="CZ915" s="129"/>
      <c r="DA915" s="129"/>
      <c r="DB915" s="129"/>
      <c r="DC915" s="129"/>
      <c r="DD915" s="129"/>
      <c r="DE915" s="129"/>
      <c r="DF915" s="129"/>
      <c r="DG915" s="129"/>
    </row>
    <row r="916" spans="55:111">
      <c r="BC916" s="129"/>
      <c r="BD916" s="129"/>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c r="CG916" s="129"/>
      <c r="CH916" s="129"/>
      <c r="CI916" s="129"/>
      <c r="CJ916" s="129"/>
      <c r="CK916" s="129"/>
      <c r="CL916" s="129"/>
      <c r="CM916" s="129"/>
      <c r="CN916" s="129"/>
      <c r="CO916" s="129"/>
      <c r="CP916" s="129"/>
      <c r="CQ916" s="129"/>
      <c r="CR916" s="129"/>
      <c r="CS916" s="129"/>
      <c r="CT916" s="129"/>
      <c r="CU916" s="129"/>
      <c r="CV916" s="129"/>
      <c r="CW916" s="129"/>
      <c r="CX916" s="129"/>
      <c r="CY916" s="129"/>
      <c r="CZ916" s="129"/>
      <c r="DA916" s="129"/>
      <c r="DB916" s="129"/>
      <c r="DC916" s="129"/>
      <c r="DD916" s="129"/>
      <c r="DE916" s="129"/>
      <c r="DF916" s="129"/>
      <c r="DG916" s="129"/>
    </row>
    <row r="917" spans="55:111">
      <c r="BC917" s="129"/>
      <c r="BD917" s="129"/>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c r="CG917" s="129"/>
      <c r="CH917" s="129"/>
      <c r="CI917" s="129"/>
      <c r="CJ917" s="129"/>
      <c r="CK917" s="129"/>
      <c r="CL917" s="129"/>
      <c r="CM917" s="129"/>
      <c r="CN917" s="129"/>
      <c r="CO917" s="129"/>
      <c r="CP917" s="129"/>
      <c r="CQ917" s="129"/>
      <c r="CR917" s="129"/>
      <c r="CS917" s="129"/>
      <c r="CT917" s="129"/>
      <c r="CU917" s="129"/>
      <c r="CV917" s="129"/>
      <c r="CW917" s="129"/>
      <c r="CX917" s="129"/>
      <c r="CY917" s="129"/>
      <c r="CZ917" s="129"/>
      <c r="DA917" s="129"/>
      <c r="DB917" s="129"/>
      <c r="DC917" s="129"/>
      <c r="DD917" s="129"/>
      <c r="DE917" s="129"/>
      <c r="DF917" s="129"/>
      <c r="DG917" s="129"/>
    </row>
    <row r="918" spans="55:111">
      <c r="BC918" s="129"/>
      <c r="BD918" s="129"/>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c r="CG918" s="129"/>
      <c r="CH918" s="129"/>
      <c r="CI918" s="129"/>
      <c r="CJ918" s="129"/>
      <c r="CK918" s="129"/>
      <c r="CL918" s="129"/>
      <c r="CM918" s="129"/>
      <c r="CN918" s="129"/>
      <c r="CO918" s="129"/>
      <c r="CP918" s="129"/>
      <c r="CQ918" s="129"/>
      <c r="CR918" s="129"/>
      <c r="CS918" s="129"/>
      <c r="CT918" s="129"/>
      <c r="CU918" s="129"/>
      <c r="CV918" s="129"/>
      <c r="CW918" s="129"/>
      <c r="CX918" s="129"/>
      <c r="CY918" s="129"/>
      <c r="CZ918" s="129"/>
      <c r="DA918" s="129"/>
      <c r="DB918" s="129"/>
      <c r="DC918" s="129"/>
      <c r="DD918" s="129"/>
      <c r="DE918" s="129"/>
      <c r="DF918" s="129"/>
      <c r="DG918" s="129"/>
    </row>
    <row r="919" spans="55:111">
      <c r="BC919" s="129"/>
      <c r="BD919" s="129"/>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c r="CG919" s="129"/>
      <c r="CH919" s="129"/>
      <c r="CI919" s="129"/>
      <c r="CJ919" s="129"/>
      <c r="CK919" s="129"/>
      <c r="CL919" s="129"/>
      <c r="CM919" s="129"/>
      <c r="CN919" s="129"/>
      <c r="CO919" s="129"/>
      <c r="CP919" s="129"/>
      <c r="CQ919" s="129"/>
      <c r="CR919" s="129"/>
      <c r="CS919" s="129"/>
      <c r="CT919" s="129"/>
      <c r="CU919" s="129"/>
      <c r="CV919" s="129"/>
      <c r="CW919" s="129"/>
      <c r="CX919" s="129"/>
      <c r="CY919" s="129"/>
      <c r="CZ919" s="129"/>
      <c r="DA919" s="129"/>
      <c r="DB919" s="129"/>
      <c r="DC919" s="129"/>
      <c r="DD919" s="129"/>
      <c r="DE919" s="129"/>
      <c r="DF919" s="129"/>
      <c r="DG919" s="129"/>
    </row>
    <row r="920" spans="55:111">
      <c r="BC920" s="129"/>
      <c r="BD920" s="129"/>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c r="CG920" s="129"/>
      <c r="CH920" s="129"/>
      <c r="CI920" s="129"/>
      <c r="CJ920" s="129"/>
      <c r="CK920" s="129"/>
      <c r="CL920" s="129"/>
      <c r="CM920" s="129"/>
      <c r="CN920" s="129"/>
      <c r="CO920" s="129"/>
      <c r="CP920" s="129"/>
      <c r="CQ920" s="129"/>
      <c r="CR920" s="129"/>
      <c r="CS920" s="129"/>
      <c r="CT920" s="129"/>
      <c r="CU920" s="129"/>
      <c r="CV920" s="129"/>
      <c r="CW920" s="129"/>
      <c r="CX920" s="129"/>
      <c r="CY920" s="129"/>
      <c r="CZ920" s="129"/>
      <c r="DA920" s="129"/>
      <c r="DB920" s="129"/>
      <c r="DC920" s="129"/>
      <c r="DD920" s="129"/>
      <c r="DE920" s="129"/>
      <c r="DF920" s="129"/>
      <c r="DG920" s="129"/>
    </row>
    <row r="921" spans="55:111">
      <c r="BC921" s="129"/>
      <c r="BD921" s="129"/>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c r="CG921" s="129"/>
      <c r="CH921" s="129"/>
      <c r="CI921" s="129"/>
      <c r="CJ921" s="129"/>
      <c r="CK921" s="129"/>
      <c r="CL921" s="129"/>
      <c r="CM921" s="129"/>
      <c r="CN921" s="129"/>
      <c r="CO921" s="129"/>
      <c r="CP921" s="129"/>
      <c r="CQ921" s="129"/>
      <c r="CR921" s="129"/>
      <c r="CS921" s="129"/>
      <c r="CT921" s="129"/>
      <c r="CU921" s="129"/>
      <c r="CV921" s="129"/>
      <c r="CW921" s="129"/>
      <c r="CX921" s="129"/>
      <c r="CY921" s="129"/>
      <c r="CZ921" s="129"/>
      <c r="DA921" s="129"/>
      <c r="DB921" s="129"/>
      <c r="DC921" s="129"/>
      <c r="DD921" s="129"/>
      <c r="DE921" s="129"/>
      <c r="DF921" s="129"/>
      <c r="DG921" s="129"/>
    </row>
    <row r="922" spans="55:111">
      <c r="BC922" s="129"/>
      <c r="BD922" s="129"/>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c r="CG922" s="129"/>
      <c r="CH922" s="129"/>
      <c r="CI922" s="129"/>
      <c r="CJ922" s="129"/>
      <c r="CK922" s="129"/>
      <c r="CL922" s="129"/>
      <c r="CM922" s="129"/>
      <c r="CN922" s="129"/>
      <c r="CO922" s="129"/>
      <c r="CP922" s="129"/>
      <c r="CQ922" s="129"/>
      <c r="CR922" s="129"/>
      <c r="CS922" s="129"/>
      <c r="CT922" s="129"/>
      <c r="CU922" s="129"/>
      <c r="CV922" s="129"/>
      <c r="CW922" s="129"/>
      <c r="CX922" s="129"/>
      <c r="CY922" s="129"/>
      <c r="CZ922" s="129"/>
      <c r="DA922" s="129"/>
      <c r="DB922" s="129"/>
      <c r="DC922" s="129"/>
      <c r="DD922" s="129"/>
      <c r="DE922" s="129"/>
      <c r="DF922" s="129"/>
      <c r="DG922" s="129"/>
    </row>
    <row r="923" spans="55:111">
      <c r="BC923" s="129"/>
      <c r="BD923" s="129"/>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c r="CG923" s="129"/>
      <c r="CH923" s="129"/>
      <c r="CI923" s="129"/>
      <c r="CJ923" s="129"/>
      <c r="CK923" s="129"/>
      <c r="CL923" s="129"/>
      <c r="CM923" s="129"/>
      <c r="CN923" s="129"/>
      <c r="CO923" s="129"/>
      <c r="CP923" s="129"/>
      <c r="CQ923" s="129"/>
      <c r="CR923" s="129"/>
      <c r="CS923" s="129"/>
      <c r="CT923" s="129"/>
      <c r="CU923" s="129"/>
      <c r="CV923" s="129"/>
      <c r="CW923" s="129"/>
      <c r="CX923" s="129"/>
      <c r="CY923" s="129"/>
      <c r="CZ923" s="129"/>
      <c r="DA923" s="129"/>
      <c r="DB923" s="129"/>
      <c r="DC923" s="129"/>
      <c r="DD923" s="129"/>
      <c r="DE923" s="129"/>
      <c r="DF923" s="129"/>
      <c r="DG923" s="129"/>
    </row>
    <row r="924" spans="55:111">
      <c r="BC924" s="129"/>
      <c r="BD924" s="129"/>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c r="CG924" s="129"/>
      <c r="CH924" s="129"/>
      <c r="CI924" s="129"/>
      <c r="CJ924" s="129"/>
      <c r="CK924" s="129"/>
      <c r="CL924" s="129"/>
      <c r="CM924" s="129"/>
      <c r="CN924" s="129"/>
      <c r="CO924" s="129"/>
      <c r="CP924" s="129"/>
      <c r="CQ924" s="129"/>
      <c r="CR924" s="129"/>
      <c r="CS924" s="129"/>
      <c r="CT924" s="129"/>
      <c r="CU924" s="129"/>
      <c r="CV924" s="129"/>
      <c r="CW924" s="129"/>
      <c r="CX924" s="129"/>
      <c r="CY924" s="129"/>
      <c r="CZ924" s="129"/>
      <c r="DA924" s="129"/>
      <c r="DB924" s="129"/>
      <c r="DC924" s="129"/>
      <c r="DD924" s="129"/>
      <c r="DE924" s="129"/>
      <c r="DF924" s="129"/>
      <c r="DG924" s="129"/>
    </row>
    <row r="925" spans="55:111">
      <c r="BC925" s="129"/>
      <c r="BD925" s="129"/>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c r="CG925" s="129"/>
      <c r="CH925" s="129"/>
      <c r="CI925" s="129"/>
      <c r="CJ925" s="129"/>
      <c r="CK925" s="129"/>
      <c r="CL925" s="129"/>
      <c r="CM925" s="129"/>
      <c r="CN925" s="129"/>
      <c r="CO925" s="129"/>
      <c r="CP925" s="129"/>
      <c r="CQ925" s="129"/>
      <c r="CR925" s="129"/>
      <c r="CS925" s="129"/>
      <c r="CT925" s="129"/>
      <c r="CU925" s="129"/>
      <c r="CV925" s="129"/>
      <c r="CW925" s="129"/>
      <c r="CX925" s="129"/>
      <c r="CY925" s="129"/>
      <c r="CZ925" s="129"/>
      <c r="DA925" s="129"/>
      <c r="DB925" s="129"/>
      <c r="DC925" s="129"/>
      <c r="DD925" s="129"/>
      <c r="DE925" s="129"/>
      <c r="DF925" s="129"/>
      <c r="DG925" s="129"/>
    </row>
    <row r="926" spans="55:111">
      <c r="BC926" s="129"/>
      <c r="BD926" s="129"/>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c r="CG926" s="129"/>
      <c r="CH926" s="129"/>
      <c r="CI926" s="129"/>
      <c r="CJ926" s="129"/>
      <c r="CK926" s="129"/>
      <c r="CL926" s="129"/>
      <c r="CM926" s="129"/>
      <c r="CN926" s="129"/>
      <c r="CO926" s="129"/>
      <c r="CP926" s="129"/>
      <c r="CQ926" s="129"/>
      <c r="CR926" s="129"/>
      <c r="CS926" s="129"/>
      <c r="CT926" s="129"/>
      <c r="CU926" s="129"/>
      <c r="CV926" s="129"/>
      <c r="CW926" s="129"/>
      <c r="CX926" s="129"/>
      <c r="CY926" s="129"/>
      <c r="CZ926" s="129"/>
      <c r="DA926" s="129"/>
      <c r="DB926" s="129"/>
      <c r="DC926" s="129"/>
      <c r="DD926" s="129"/>
      <c r="DE926" s="129"/>
      <c r="DF926" s="129"/>
      <c r="DG926" s="129"/>
    </row>
    <row r="927" spans="55:111">
      <c r="BC927" s="129"/>
      <c r="BD927" s="129"/>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c r="CG927" s="129"/>
      <c r="CH927" s="129"/>
      <c r="CI927" s="129"/>
      <c r="CJ927" s="129"/>
      <c r="CK927" s="129"/>
      <c r="CL927" s="129"/>
      <c r="CM927" s="129"/>
      <c r="CN927" s="129"/>
      <c r="CO927" s="129"/>
      <c r="CP927" s="129"/>
      <c r="CQ927" s="129"/>
      <c r="CR927" s="129"/>
      <c r="CS927" s="129"/>
      <c r="CT927" s="129"/>
      <c r="CU927" s="129"/>
      <c r="CV927" s="129"/>
      <c r="CW927" s="129"/>
      <c r="CX927" s="129"/>
      <c r="CY927" s="129"/>
      <c r="CZ927" s="129"/>
      <c r="DA927" s="129"/>
      <c r="DB927" s="129"/>
      <c r="DC927" s="129"/>
      <c r="DD927" s="129"/>
      <c r="DE927" s="129"/>
      <c r="DF927" s="129"/>
      <c r="DG927" s="129"/>
    </row>
    <row r="928" spans="55:111">
      <c r="BC928" s="129"/>
      <c r="BD928" s="129"/>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c r="CG928" s="129"/>
      <c r="CH928" s="129"/>
      <c r="CI928" s="129"/>
      <c r="CJ928" s="129"/>
      <c r="CK928" s="129"/>
      <c r="CL928" s="129"/>
      <c r="CM928" s="129"/>
      <c r="CN928" s="129"/>
      <c r="CO928" s="129"/>
      <c r="CP928" s="129"/>
      <c r="CQ928" s="129"/>
      <c r="CR928" s="129"/>
      <c r="CS928" s="129"/>
      <c r="CT928" s="129"/>
      <c r="CU928" s="129"/>
      <c r="CV928" s="129"/>
      <c r="CW928" s="129"/>
      <c r="CX928" s="129"/>
      <c r="CY928" s="129"/>
      <c r="CZ928" s="129"/>
      <c r="DA928" s="129"/>
      <c r="DB928" s="129"/>
      <c r="DC928" s="129"/>
      <c r="DD928" s="129"/>
      <c r="DE928" s="129"/>
      <c r="DF928" s="129"/>
      <c r="DG928" s="129"/>
    </row>
    <row r="929" spans="55:111">
      <c r="BC929" s="129"/>
      <c r="BD929" s="129"/>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c r="CG929" s="129"/>
      <c r="CH929" s="129"/>
      <c r="CI929" s="129"/>
      <c r="CJ929" s="129"/>
      <c r="CK929" s="129"/>
      <c r="CL929" s="129"/>
      <c r="CM929" s="129"/>
      <c r="CN929" s="129"/>
      <c r="CO929" s="129"/>
      <c r="CP929" s="129"/>
      <c r="CQ929" s="129"/>
      <c r="CR929" s="129"/>
      <c r="CS929" s="129"/>
      <c r="CT929" s="129"/>
      <c r="CU929" s="129"/>
      <c r="CV929" s="129"/>
      <c r="CW929" s="129"/>
      <c r="CX929" s="129"/>
      <c r="CY929" s="129"/>
      <c r="CZ929" s="129"/>
      <c r="DA929" s="129"/>
      <c r="DB929" s="129"/>
      <c r="DC929" s="129"/>
      <c r="DD929" s="129"/>
      <c r="DE929" s="129"/>
      <c r="DF929" s="129"/>
      <c r="DG929" s="129"/>
    </row>
    <row r="930" spans="55:111">
      <c r="BC930" s="129"/>
      <c r="BD930" s="129"/>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c r="CG930" s="129"/>
      <c r="CH930" s="129"/>
      <c r="CI930" s="129"/>
      <c r="CJ930" s="129"/>
      <c r="CK930" s="129"/>
      <c r="CL930" s="129"/>
      <c r="CM930" s="129"/>
      <c r="CN930" s="129"/>
      <c r="CO930" s="129"/>
      <c r="CP930" s="129"/>
      <c r="CQ930" s="129"/>
      <c r="CR930" s="129"/>
      <c r="CS930" s="129"/>
      <c r="CT930" s="129"/>
      <c r="CU930" s="129"/>
      <c r="CV930" s="129"/>
      <c r="CW930" s="129"/>
      <c r="CX930" s="129"/>
      <c r="CY930" s="129"/>
      <c r="CZ930" s="129"/>
      <c r="DA930" s="129"/>
      <c r="DB930" s="129"/>
      <c r="DC930" s="129"/>
      <c r="DD930" s="129"/>
      <c r="DE930" s="129"/>
      <c r="DF930" s="129"/>
      <c r="DG930" s="129"/>
    </row>
    <row r="931" spans="55:111">
      <c r="BC931" s="129"/>
      <c r="BD931" s="129"/>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c r="CG931" s="129"/>
      <c r="CH931" s="129"/>
      <c r="CI931" s="129"/>
      <c r="CJ931" s="129"/>
      <c r="CK931" s="129"/>
      <c r="CL931" s="129"/>
      <c r="CM931" s="129"/>
      <c r="CN931" s="129"/>
      <c r="CO931" s="129"/>
      <c r="CP931" s="129"/>
      <c r="CQ931" s="129"/>
      <c r="CR931" s="129"/>
      <c r="CS931" s="129"/>
      <c r="CT931" s="129"/>
      <c r="CU931" s="129"/>
      <c r="CV931" s="129"/>
      <c r="CW931" s="129"/>
      <c r="CX931" s="129"/>
      <c r="CY931" s="129"/>
      <c r="CZ931" s="129"/>
      <c r="DA931" s="129"/>
      <c r="DB931" s="129"/>
      <c r="DC931" s="129"/>
      <c r="DD931" s="129"/>
      <c r="DE931" s="129"/>
      <c r="DF931" s="129"/>
      <c r="DG931" s="129"/>
    </row>
    <row r="932" spans="55:111">
      <c r="BC932" s="129"/>
      <c r="BD932" s="129"/>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c r="CG932" s="129"/>
      <c r="CH932" s="129"/>
      <c r="CI932" s="129"/>
      <c r="CJ932" s="129"/>
      <c r="CK932" s="129"/>
      <c r="CL932" s="129"/>
      <c r="CM932" s="129"/>
      <c r="CN932" s="129"/>
      <c r="CO932" s="129"/>
      <c r="CP932" s="129"/>
      <c r="CQ932" s="129"/>
      <c r="CR932" s="129"/>
      <c r="CS932" s="129"/>
      <c r="CT932" s="129"/>
      <c r="CU932" s="129"/>
      <c r="CV932" s="129"/>
      <c r="CW932" s="129"/>
      <c r="CX932" s="129"/>
      <c r="CY932" s="129"/>
      <c r="CZ932" s="129"/>
      <c r="DA932" s="129"/>
      <c r="DB932" s="129"/>
      <c r="DC932" s="129"/>
      <c r="DD932" s="129"/>
      <c r="DE932" s="129"/>
      <c r="DF932" s="129"/>
      <c r="DG932" s="129"/>
    </row>
    <row r="933" spans="55:111">
      <c r="BC933" s="129"/>
      <c r="BD933" s="129"/>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c r="CG933" s="129"/>
      <c r="CH933" s="129"/>
      <c r="CI933" s="129"/>
      <c r="CJ933" s="129"/>
      <c r="CK933" s="129"/>
      <c r="CL933" s="129"/>
      <c r="CM933" s="129"/>
      <c r="CN933" s="129"/>
      <c r="CO933" s="129"/>
      <c r="CP933" s="129"/>
      <c r="CQ933" s="129"/>
      <c r="CR933" s="129"/>
      <c r="CS933" s="129"/>
      <c r="CT933" s="129"/>
      <c r="CU933" s="129"/>
      <c r="CV933" s="129"/>
      <c r="CW933" s="129"/>
      <c r="CX933" s="129"/>
      <c r="CY933" s="129"/>
      <c r="CZ933" s="129"/>
      <c r="DA933" s="129"/>
      <c r="DB933" s="129"/>
      <c r="DC933" s="129"/>
      <c r="DD933" s="129"/>
      <c r="DE933" s="129"/>
      <c r="DF933" s="129"/>
      <c r="DG933" s="129"/>
    </row>
    <row r="934" spans="55:111">
      <c r="BC934" s="129"/>
      <c r="BD934" s="129"/>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c r="CG934" s="129"/>
      <c r="CH934" s="129"/>
      <c r="CI934" s="129"/>
      <c r="CJ934" s="129"/>
      <c r="CK934" s="129"/>
      <c r="CL934" s="129"/>
      <c r="CM934" s="129"/>
      <c r="CN934" s="129"/>
      <c r="CO934" s="129"/>
      <c r="CP934" s="129"/>
      <c r="CQ934" s="129"/>
      <c r="CR934" s="129"/>
      <c r="CS934" s="129"/>
      <c r="CT934" s="129"/>
      <c r="CU934" s="129"/>
      <c r="CV934" s="129"/>
      <c r="CW934" s="129"/>
      <c r="CX934" s="129"/>
      <c r="CY934" s="129"/>
      <c r="CZ934" s="129"/>
      <c r="DA934" s="129"/>
      <c r="DB934" s="129"/>
      <c r="DC934" s="129"/>
      <c r="DD934" s="129"/>
      <c r="DE934" s="129"/>
      <c r="DF934" s="129"/>
      <c r="DG934" s="129"/>
    </row>
    <row r="935" spans="55:111">
      <c r="BC935" s="129"/>
      <c r="BD935" s="129"/>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c r="CG935" s="129"/>
      <c r="CH935" s="129"/>
      <c r="CI935" s="129"/>
      <c r="CJ935" s="129"/>
      <c r="CK935" s="129"/>
      <c r="CL935" s="129"/>
      <c r="CM935" s="129"/>
      <c r="CN935" s="129"/>
      <c r="CO935" s="129"/>
      <c r="CP935" s="129"/>
      <c r="CQ935" s="129"/>
      <c r="CR935" s="129"/>
      <c r="CS935" s="129"/>
      <c r="CT935" s="129"/>
      <c r="CU935" s="129"/>
      <c r="CV935" s="129"/>
      <c r="CW935" s="129"/>
      <c r="CX935" s="129"/>
      <c r="CY935" s="129"/>
      <c r="CZ935" s="129"/>
      <c r="DA935" s="129"/>
      <c r="DB935" s="129"/>
      <c r="DC935" s="129"/>
      <c r="DD935" s="129"/>
      <c r="DE935" s="129"/>
      <c r="DF935" s="129"/>
      <c r="DG935" s="129"/>
    </row>
    <row r="936" spans="55:111">
      <c r="BC936" s="129"/>
      <c r="BD936" s="129"/>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c r="CG936" s="129"/>
      <c r="CH936" s="129"/>
      <c r="CI936" s="129"/>
      <c r="CJ936" s="129"/>
      <c r="CK936" s="129"/>
      <c r="CL936" s="129"/>
      <c r="CM936" s="129"/>
      <c r="CN936" s="129"/>
      <c r="CO936" s="129"/>
      <c r="CP936" s="129"/>
      <c r="CQ936" s="129"/>
      <c r="CR936" s="129"/>
      <c r="CS936" s="129"/>
      <c r="CT936" s="129"/>
      <c r="CU936" s="129"/>
      <c r="CV936" s="129"/>
      <c r="CW936" s="129"/>
      <c r="CX936" s="129"/>
      <c r="CY936" s="129"/>
      <c r="CZ936" s="129"/>
      <c r="DA936" s="129"/>
      <c r="DB936" s="129"/>
      <c r="DC936" s="129"/>
      <c r="DD936" s="129"/>
      <c r="DE936" s="129"/>
      <c r="DF936" s="129"/>
      <c r="DG936" s="129"/>
    </row>
    <row r="937" spans="55:111">
      <c r="BC937" s="129"/>
      <c r="BD937" s="129"/>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c r="CG937" s="129"/>
      <c r="CH937" s="129"/>
      <c r="CI937" s="129"/>
      <c r="CJ937" s="129"/>
      <c r="CK937" s="129"/>
      <c r="CL937" s="129"/>
      <c r="CM937" s="129"/>
      <c r="CN937" s="129"/>
      <c r="CO937" s="129"/>
      <c r="CP937" s="129"/>
      <c r="CQ937" s="129"/>
      <c r="CR937" s="129"/>
      <c r="CS937" s="129"/>
      <c r="CT937" s="129"/>
      <c r="CU937" s="129"/>
      <c r="CV937" s="129"/>
      <c r="CW937" s="129"/>
      <c r="CX937" s="129"/>
      <c r="CY937" s="129"/>
      <c r="CZ937" s="129"/>
      <c r="DA937" s="129"/>
      <c r="DB937" s="129"/>
      <c r="DC937" s="129"/>
      <c r="DD937" s="129"/>
      <c r="DE937" s="129"/>
      <c r="DF937" s="129"/>
      <c r="DG937" s="129"/>
    </row>
    <row r="938" spans="55:111">
      <c r="BC938" s="129"/>
      <c r="BD938" s="129"/>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c r="CG938" s="129"/>
      <c r="CH938" s="129"/>
      <c r="CI938" s="129"/>
      <c r="CJ938" s="129"/>
      <c r="CK938" s="129"/>
      <c r="CL938" s="129"/>
      <c r="CM938" s="129"/>
      <c r="CN938" s="129"/>
      <c r="CO938" s="129"/>
      <c r="CP938" s="129"/>
      <c r="CQ938" s="129"/>
      <c r="CR938" s="129"/>
      <c r="CS938" s="129"/>
      <c r="CT938" s="129"/>
      <c r="CU938" s="129"/>
      <c r="CV938" s="129"/>
      <c r="CW938" s="129"/>
      <c r="CX938" s="129"/>
      <c r="CY938" s="129"/>
      <c r="CZ938" s="129"/>
      <c r="DA938" s="129"/>
      <c r="DB938" s="129"/>
      <c r="DC938" s="129"/>
      <c r="DD938" s="129"/>
      <c r="DE938" s="129"/>
      <c r="DF938" s="129"/>
      <c r="DG938" s="129"/>
    </row>
    <row r="939" spans="55:111">
      <c r="BC939" s="129"/>
      <c r="BD939" s="129"/>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c r="CG939" s="129"/>
      <c r="CH939" s="129"/>
      <c r="CI939" s="129"/>
      <c r="CJ939" s="129"/>
      <c r="CK939" s="129"/>
      <c r="CL939" s="129"/>
      <c r="CM939" s="129"/>
      <c r="CN939" s="129"/>
      <c r="CO939" s="129"/>
      <c r="CP939" s="129"/>
      <c r="CQ939" s="129"/>
      <c r="CR939" s="129"/>
      <c r="CS939" s="129"/>
      <c r="CT939" s="129"/>
      <c r="CU939" s="129"/>
      <c r="CV939" s="129"/>
      <c r="CW939" s="129"/>
      <c r="CX939" s="129"/>
      <c r="CY939" s="129"/>
      <c r="CZ939" s="129"/>
      <c r="DA939" s="129"/>
      <c r="DB939" s="129"/>
      <c r="DC939" s="129"/>
      <c r="DD939" s="129"/>
      <c r="DE939" s="129"/>
      <c r="DF939" s="129"/>
      <c r="DG939" s="129"/>
    </row>
    <row r="940" spans="55:111">
      <c r="BC940" s="129"/>
      <c r="BD940" s="129"/>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c r="CG940" s="129"/>
      <c r="CH940" s="129"/>
      <c r="CI940" s="129"/>
      <c r="CJ940" s="129"/>
      <c r="CK940" s="129"/>
      <c r="CL940" s="129"/>
      <c r="CM940" s="129"/>
      <c r="CN940" s="129"/>
      <c r="CO940" s="129"/>
      <c r="CP940" s="129"/>
      <c r="CQ940" s="129"/>
      <c r="CR940" s="129"/>
      <c r="CS940" s="129"/>
      <c r="CT940" s="129"/>
      <c r="CU940" s="129"/>
      <c r="CV940" s="129"/>
      <c r="CW940" s="129"/>
      <c r="CX940" s="129"/>
      <c r="CY940" s="129"/>
      <c r="CZ940" s="129"/>
      <c r="DA940" s="129"/>
      <c r="DB940" s="129"/>
      <c r="DC940" s="129"/>
      <c r="DD940" s="129"/>
      <c r="DE940" s="129"/>
      <c r="DF940" s="129"/>
      <c r="DG940" s="129"/>
    </row>
    <row r="941" spans="55:111">
      <c r="BC941" s="129"/>
      <c r="BD941" s="129"/>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c r="CG941" s="129"/>
      <c r="CH941" s="129"/>
      <c r="CI941" s="129"/>
      <c r="CJ941" s="129"/>
      <c r="CK941" s="129"/>
      <c r="CL941" s="129"/>
      <c r="CM941" s="129"/>
      <c r="CN941" s="129"/>
      <c r="CO941" s="129"/>
      <c r="CP941" s="129"/>
      <c r="CQ941" s="129"/>
      <c r="CR941" s="129"/>
      <c r="CS941" s="129"/>
      <c r="CT941" s="129"/>
      <c r="CU941" s="129"/>
      <c r="CV941" s="129"/>
      <c r="CW941" s="129"/>
      <c r="CX941" s="129"/>
      <c r="CY941" s="129"/>
      <c r="CZ941" s="129"/>
      <c r="DA941" s="129"/>
      <c r="DB941" s="129"/>
      <c r="DC941" s="129"/>
      <c r="DD941" s="129"/>
      <c r="DE941" s="129"/>
      <c r="DF941" s="129"/>
      <c r="DG941" s="129"/>
    </row>
    <row r="942" spans="55:111">
      <c r="BC942" s="129"/>
      <c r="BD942" s="129"/>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c r="CG942" s="129"/>
      <c r="CH942" s="129"/>
      <c r="CI942" s="129"/>
      <c r="CJ942" s="129"/>
      <c r="CK942" s="129"/>
      <c r="CL942" s="129"/>
      <c r="CM942" s="129"/>
      <c r="CN942" s="129"/>
      <c r="CO942" s="129"/>
      <c r="CP942" s="129"/>
      <c r="CQ942" s="129"/>
      <c r="CR942" s="129"/>
      <c r="CS942" s="129"/>
      <c r="CT942" s="129"/>
      <c r="CU942" s="129"/>
      <c r="CV942" s="129"/>
      <c r="CW942" s="129"/>
      <c r="CX942" s="129"/>
      <c r="CY942" s="129"/>
      <c r="CZ942" s="129"/>
      <c r="DA942" s="129"/>
      <c r="DB942" s="129"/>
      <c r="DC942" s="129"/>
      <c r="DD942" s="129"/>
      <c r="DE942" s="129"/>
      <c r="DF942" s="129"/>
      <c r="DG942" s="129"/>
    </row>
    <row r="943" spans="55:111">
      <c r="BC943" s="129"/>
      <c r="BD943" s="129"/>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c r="CG943" s="129"/>
      <c r="CH943" s="129"/>
      <c r="CI943" s="129"/>
      <c r="CJ943" s="129"/>
      <c r="CK943" s="129"/>
      <c r="CL943" s="129"/>
      <c r="CM943" s="129"/>
      <c r="CN943" s="129"/>
      <c r="CO943" s="129"/>
      <c r="CP943" s="129"/>
      <c r="CQ943" s="129"/>
      <c r="CR943" s="129"/>
      <c r="CS943" s="129"/>
      <c r="CT943" s="129"/>
      <c r="CU943" s="129"/>
      <c r="CV943" s="129"/>
      <c r="CW943" s="129"/>
      <c r="CX943" s="129"/>
      <c r="CY943" s="129"/>
      <c r="CZ943" s="129"/>
      <c r="DA943" s="129"/>
      <c r="DB943" s="129"/>
      <c r="DC943" s="129"/>
      <c r="DD943" s="129"/>
      <c r="DE943" s="129"/>
      <c r="DF943" s="129"/>
      <c r="DG943" s="129"/>
    </row>
    <row r="944" spans="55:111">
      <c r="BC944" s="129"/>
      <c r="BD944" s="129"/>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c r="CG944" s="129"/>
      <c r="CH944" s="129"/>
      <c r="CI944" s="129"/>
      <c r="CJ944" s="129"/>
      <c r="CK944" s="129"/>
      <c r="CL944" s="129"/>
      <c r="CM944" s="129"/>
      <c r="CN944" s="129"/>
      <c r="CO944" s="129"/>
      <c r="CP944" s="129"/>
      <c r="CQ944" s="129"/>
      <c r="CR944" s="129"/>
      <c r="CS944" s="129"/>
      <c r="CT944" s="129"/>
      <c r="CU944" s="129"/>
      <c r="CV944" s="129"/>
      <c r="CW944" s="129"/>
      <c r="CX944" s="129"/>
      <c r="CY944" s="129"/>
      <c r="CZ944" s="129"/>
      <c r="DA944" s="129"/>
      <c r="DB944" s="129"/>
      <c r="DC944" s="129"/>
      <c r="DD944" s="129"/>
      <c r="DE944" s="129"/>
      <c r="DF944" s="129"/>
      <c r="DG944" s="129"/>
    </row>
    <row r="945" spans="55:111">
      <c r="BC945" s="129"/>
      <c r="BD945" s="129"/>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c r="CG945" s="129"/>
      <c r="CH945" s="129"/>
      <c r="CI945" s="129"/>
      <c r="CJ945" s="129"/>
      <c r="CK945" s="129"/>
      <c r="CL945" s="129"/>
      <c r="CM945" s="129"/>
      <c r="CN945" s="129"/>
      <c r="CO945" s="129"/>
      <c r="CP945" s="129"/>
      <c r="CQ945" s="129"/>
      <c r="CR945" s="129"/>
      <c r="CS945" s="129"/>
      <c r="CT945" s="129"/>
      <c r="CU945" s="129"/>
      <c r="CV945" s="129"/>
      <c r="CW945" s="129"/>
      <c r="CX945" s="129"/>
      <c r="CY945" s="129"/>
      <c r="CZ945" s="129"/>
      <c r="DA945" s="129"/>
      <c r="DB945" s="129"/>
      <c r="DC945" s="129"/>
      <c r="DD945" s="129"/>
      <c r="DE945" s="129"/>
      <c r="DF945" s="129"/>
      <c r="DG945" s="129"/>
    </row>
    <row r="946" spans="55:111">
      <c r="BC946" s="129"/>
      <c r="BD946" s="129"/>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c r="CG946" s="129"/>
      <c r="CH946" s="129"/>
      <c r="CI946" s="129"/>
      <c r="CJ946" s="129"/>
      <c r="CK946" s="129"/>
      <c r="CL946" s="129"/>
      <c r="CM946" s="129"/>
      <c r="CN946" s="129"/>
      <c r="CO946" s="129"/>
      <c r="CP946" s="129"/>
      <c r="CQ946" s="129"/>
      <c r="CR946" s="129"/>
      <c r="CS946" s="129"/>
      <c r="CT946" s="129"/>
      <c r="CU946" s="129"/>
      <c r="CV946" s="129"/>
      <c r="CW946" s="129"/>
      <c r="CX946" s="129"/>
      <c r="CY946" s="129"/>
      <c r="CZ946" s="129"/>
      <c r="DA946" s="129"/>
      <c r="DB946" s="129"/>
      <c r="DC946" s="129"/>
      <c r="DD946" s="129"/>
      <c r="DE946" s="129"/>
      <c r="DF946" s="129"/>
      <c r="DG946" s="129"/>
    </row>
    <row r="947" spans="55:111">
      <c r="BC947" s="129"/>
      <c r="BD947" s="129"/>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c r="CG947" s="129"/>
      <c r="CH947" s="129"/>
      <c r="CI947" s="129"/>
      <c r="CJ947" s="129"/>
      <c r="CK947" s="129"/>
      <c r="CL947" s="129"/>
      <c r="CM947" s="129"/>
      <c r="CN947" s="129"/>
      <c r="CO947" s="129"/>
      <c r="CP947" s="129"/>
      <c r="CQ947" s="129"/>
      <c r="CR947" s="129"/>
      <c r="CS947" s="129"/>
      <c r="CT947" s="129"/>
      <c r="CU947" s="129"/>
      <c r="CV947" s="129"/>
      <c r="CW947" s="129"/>
      <c r="CX947" s="129"/>
      <c r="CY947" s="129"/>
      <c r="CZ947" s="129"/>
      <c r="DA947" s="129"/>
      <c r="DB947" s="129"/>
      <c r="DC947" s="129"/>
      <c r="DD947" s="129"/>
      <c r="DE947" s="129"/>
      <c r="DF947" s="129"/>
      <c r="DG947" s="129"/>
    </row>
    <row r="948" spans="55:111">
      <c r="BC948" s="129"/>
      <c r="BD948" s="129"/>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c r="CG948" s="129"/>
      <c r="CH948" s="129"/>
      <c r="CI948" s="129"/>
      <c r="CJ948" s="129"/>
      <c r="CK948" s="129"/>
      <c r="CL948" s="129"/>
      <c r="CM948" s="129"/>
      <c r="CN948" s="129"/>
      <c r="CO948" s="129"/>
      <c r="CP948" s="129"/>
      <c r="CQ948" s="129"/>
      <c r="CR948" s="129"/>
      <c r="CS948" s="129"/>
      <c r="CT948" s="129"/>
      <c r="CU948" s="129"/>
      <c r="CV948" s="129"/>
      <c r="CW948" s="129"/>
      <c r="CX948" s="129"/>
      <c r="CY948" s="129"/>
      <c r="CZ948" s="129"/>
      <c r="DA948" s="129"/>
      <c r="DB948" s="129"/>
      <c r="DC948" s="129"/>
      <c r="DD948" s="129"/>
      <c r="DE948" s="129"/>
      <c r="DF948" s="129"/>
      <c r="DG948" s="129"/>
    </row>
    <row r="949" spans="55:111">
      <c r="BC949" s="129"/>
      <c r="BD949" s="129"/>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c r="CG949" s="129"/>
      <c r="CH949" s="129"/>
      <c r="CI949" s="129"/>
      <c r="CJ949" s="129"/>
      <c r="CK949" s="129"/>
      <c r="CL949" s="129"/>
      <c r="CM949" s="129"/>
      <c r="CN949" s="129"/>
      <c r="CO949" s="129"/>
      <c r="CP949" s="129"/>
      <c r="CQ949" s="129"/>
      <c r="CR949" s="129"/>
      <c r="CS949" s="129"/>
      <c r="CT949" s="129"/>
      <c r="CU949" s="129"/>
      <c r="CV949" s="129"/>
      <c r="CW949" s="129"/>
      <c r="CX949" s="129"/>
      <c r="CY949" s="129"/>
      <c r="CZ949" s="129"/>
      <c r="DA949" s="129"/>
      <c r="DB949" s="129"/>
      <c r="DC949" s="129"/>
      <c r="DD949" s="129"/>
      <c r="DE949" s="129"/>
      <c r="DF949" s="129"/>
      <c r="DG949" s="129"/>
    </row>
    <row r="950" spans="55:111">
      <c r="BC950" s="129"/>
      <c r="BD950" s="129"/>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c r="CG950" s="129"/>
      <c r="CH950" s="129"/>
      <c r="CI950" s="129"/>
      <c r="CJ950" s="129"/>
      <c r="CK950" s="129"/>
      <c r="CL950" s="129"/>
      <c r="CM950" s="129"/>
      <c r="CN950" s="129"/>
      <c r="CO950" s="129"/>
      <c r="CP950" s="129"/>
      <c r="CQ950" s="129"/>
      <c r="CR950" s="129"/>
      <c r="CS950" s="129"/>
      <c r="CT950" s="129"/>
      <c r="CU950" s="129"/>
      <c r="CV950" s="129"/>
      <c r="CW950" s="129"/>
      <c r="CX950" s="129"/>
      <c r="CY950" s="129"/>
      <c r="CZ950" s="129"/>
      <c r="DA950" s="129"/>
      <c r="DB950" s="129"/>
      <c r="DC950" s="129"/>
      <c r="DD950" s="129"/>
      <c r="DE950" s="129"/>
      <c r="DF950" s="129"/>
      <c r="DG950" s="129"/>
    </row>
    <row r="951" spans="55:111">
      <c r="BC951" s="129"/>
      <c r="BD951" s="129"/>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c r="CG951" s="129"/>
      <c r="CH951" s="129"/>
      <c r="CI951" s="129"/>
      <c r="CJ951" s="129"/>
      <c r="CK951" s="129"/>
      <c r="CL951" s="129"/>
      <c r="CM951" s="129"/>
      <c r="CN951" s="129"/>
      <c r="CO951" s="129"/>
      <c r="CP951" s="129"/>
      <c r="CQ951" s="129"/>
      <c r="CR951" s="129"/>
      <c r="CS951" s="129"/>
      <c r="CT951" s="129"/>
      <c r="CU951" s="129"/>
      <c r="CV951" s="129"/>
      <c r="CW951" s="129"/>
      <c r="CX951" s="129"/>
      <c r="CY951" s="129"/>
      <c r="CZ951" s="129"/>
      <c r="DA951" s="129"/>
      <c r="DB951" s="129"/>
      <c r="DC951" s="129"/>
      <c r="DD951" s="129"/>
      <c r="DE951" s="129"/>
      <c r="DF951" s="129"/>
      <c r="DG951" s="129"/>
    </row>
    <row r="952" spans="55:111">
      <c r="BC952" s="129"/>
      <c r="BD952" s="129"/>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c r="CG952" s="129"/>
      <c r="CH952" s="129"/>
      <c r="CI952" s="129"/>
      <c r="CJ952" s="129"/>
      <c r="CK952" s="129"/>
      <c r="CL952" s="129"/>
      <c r="CM952" s="129"/>
      <c r="CN952" s="129"/>
      <c r="CO952" s="129"/>
      <c r="CP952" s="129"/>
      <c r="CQ952" s="129"/>
      <c r="CR952" s="129"/>
      <c r="CS952" s="129"/>
      <c r="CT952" s="129"/>
      <c r="CU952" s="129"/>
      <c r="CV952" s="129"/>
      <c r="CW952" s="129"/>
      <c r="CX952" s="129"/>
      <c r="CY952" s="129"/>
      <c r="CZ952" s="129"/>
      <c r="DA952" s="129"/>
      <c r="DB952" s="129"/>
      <c r="DC952" s="129"/>
      <c r="DD952" s="129"/>
      <c r="DE952" s="129"/>
      <c r="DF952" s="129"/>
      <c r="DG952" s="129"/>
    </row>
    <row r="953" spans="55:111">
      <c r="BC953" s="129"/>
      <c r="BD953" s="129"/>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c r="CG953" s="129"/>
      <c r="CH953" s="129"/>
      <c r="CI953" s="129"/>
      <c r="CJ953" s="129"/>
      <c r="CK953" s="129"/>
      <c r="CL953" s="129"/>
      <c r="CM953" s="129"/>
      <c r="CN953" s="129"/>
      <c r="CO953" s="129"/>
      <c r="CP953" s="129"/>
      <c r="CQ953" s="129"/>
      <c r="CR953" s="129"/>
      <c r="CS953" s="129"/>
      <c r="CT953" s="129"/>
      <c r="CU953" s="129"/>
      <c r="CV953" s="129"/>
      <c r="CW953" s="129"/>
      <c r="CX953" s="129"/>
      <c r="CY953" s="129"/>
      <c r="CZ953" s="129"/>
      <c r="DA953" s="129"/>
      <c r="DB953" s="129"/>
      <c r="DC953" s="129"/>
      <c r="DD953" s="129"/>
      <c r="DE953" s="129"/>
      <c r="DF953" s="129"/>
      <c r="DG953" s="129"/>
    </row>
    <row r="954" spans="55:111">
      <c r="BC954" s="129"/>
      <c r="BD954" s="129"/>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c r="CG954" s="129"/>
      <c r="CH954" s="129"/>
      <c r="CI954" s="129"/>
      <c r="CJ954" s="129"/>
      <c r="CK954" s="129"/>
      <c r="CL954" s="129"/>
      <c r="CM954" s="129"/>
      <c r="CN954" s="129"/>
      <c r="CO954" s="129"/>
      <c r="CP954" s="129"/>
      <c r="CQ954" s="129"/>
      <c r="CR954" s="129"/>
      <c r="CS954" s="129"/>
      <c r="CT954" s="129"/>
      <c r="CU954" s="129"/>
      <c r="CV954" s="129"/>
      <c r="CW954" s="129"/>
      <c r="CX954" s="129"/>
      <c r="CY954" s="129"/>
      <c r="CZ954" s="129"/>
      <c r="DA954" s="129"/>
      <c r="DB954" s="129"/>
      <c r="DC954" s="129"/>
      <c r="DD954" s="129"/>
      <c r="DE954" s="129"/>
      <c r="DF954" s="129"/>
      <c r="DG954" s="129"/>
    </row>
    <row r="955" spans="55:111">
      <c r="BC955" s="129"/>
      <c r="BD955" s="129"/>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c r="CG955" s="129"/>
      <c r="CH955" s="129"/>
      <c r="CI955" s="129"/>
      <c r="CJ955" s="129"/>
      <c r="CK955" s="129"/>
      <c r="CL955" s="129"/>
      <c r="CM955" s="129"/>
      <c r="CN955" s="129"/>
      <c r="CO955" s="129"/>
      <c r="CP955" s="129"/>
      <c r="CQ955" s="129"/>
      <c r="CR955" s="129"/>
      <c r="CS955" s="129"/>
      <c r="CT955" s="129"/>
      <c r="CU955" s="129"/>
      <c r="CV955" s="129"/>
      <c r="CW955" s="129"/>
      <c r="CX955" s="129"/>
      <c r="CY955" s="129"/>
      <c r="CZ955" s="129"/>
      <c r="DA955" s="129"/>
      <c r="DB955" s="129"/>
      <c r="DC955" s="129"/>
      <c r="DD955" s="129"/>
      <c r="DE955" s="129"/>
      <c r="DF955" s="129"/>
      <c r="DG955" s="129"/>
    </row>
    <row r="956" spans="55:111">
      <c r="BC956" s="129"/>
      <c r="BD956" s="129"/>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c r="CG956" s="129"/>
      <c r="CH956" s="129"/>
      <c r="CI956" s="129"/>
      <c r="CJ956" s="129"/>
      <c r="CK956" s="129"/>
      <c r="CL956" s="129"/>
      <c r="CM956" s="129"/>
      <c r="CN956" s="129"/>
      <c r="CO956" s="129"/>
      <c r="CP956" s="129"/>
      <c r="CQ956" s="129"/>
      <c r="CR956" s="129"/>
      <c r="CS956" s="129"/>
      <c r="CT956" s="129"/>
      <c r="CU956" s="129"/>
      <c r="CV956" s="129"/>
      <c r="CW956" s="129"/>
      <c r="CX956" s="129"/>
      <c r="CY956" s="129"/>
      <c r="CZ956" s="129"/>
      <c r="DA956" s="129"/>
      <c r="DB956" s="129"/>
      <c r="DC956" s="129"/>
      <c r="DD956" s="129"/>
      <c r="DE956" s="129"/>
      <c r="DF956" s="129"/>
      <c r="DG956" s="129"/>
    </row>
    <row r="957" spans="55:111">
      <c r="BC957" s="129"/>
      <c r="BD957" s="129"/>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c r="CG957" s="129"/>
      <c r="CH957" s="129"/>
      <c r="CI957" s="129"/>
      <c r="CJ957" s="129"/>
      <c r="CK957" s="129"/>
      <c r="CL957" s="129"/>
      <c r="CM957" s="129"/>
      <c r="CN957" s="129"/>
      <c r="CO957" s="129"/>
      <c r="CP957" s="129"/>
      <c r="CQ957" s="129"/>
      <c r="CR957" s="129"/>
      <c r="CS957" s="129"/>
      <c r="CT957" s="129"/>
      <c r="CU957" s="129"/>
      <c r="CV957" s="129"/>
      <c r="CW957" s="129"/>
      <c r="CX957" s="129"/>
      <c r="CY957" s="129"/>
      <c r="CZ957" s="129"/>
      <c r="DA957" s="129"/>
      <c r="DB957" s="129"/>
      <c r="DC957" s="129"/>
      <c r="DD957" s="129"/>
      <c r="DE957" s="129"/>
      <c r="DF957" s="129"/>
      <c r="DG957" s="129"/>
    </row>
    <row r="958" spans="55:111">
      <c r="BC958" s="129"/>
      <c r="BD958" s="129"/>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c r="CG958" s="129"/>
      <c r="CH958" s="129"/>
      <c r="CI958" s="129"/>
      <c r="CJ958" s="129"/>
      <c r="CK958" s="129"/>
      <c r="CL958" s="129"/>
      <c r="CM958" s="129"/>
      <c r="CN958" s="129"/>
      <c r="CO958" s="129"/>
      <c r="CP958" s="129"/>
      <c r="CQ958" s="129"/>
      <c r="CR958" s="129"/>
      <c r="CS958" s="129"/>
      <c r="CT958" s="129"/>
      <c r="CU958" s="129"/>
      <c r="CV958" s="129"/>
      <c r="CW958" s="129"/>
      <c r="CX958" s="129"/>
      <c r="CY958" s="129"/>
      <c r="CZ958" s="129"/>
      <c r="DA958" s="129"/>
      <c r="DB958" s="129"/>
      <c r="DC958" s="129"/>
      <c r="DD958" s="129"/>
      <c r="DE958" s="129"/>
      <c r="DF958" s="129"/>
      <c r="DG958" s="129"/>
    </row>
    <row r="959" spans="55:111">
      <c r="BC959" s="129"/>
      <c r="BD959" s="129"/>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c r="CG959" s="129"/>
      <c r="CH959" s="129"/>
      <c r="CI959" s="129"/>
      <c r="CJ959" s="129"/>
      <c r="CK959" s="129"/>
      <c r="CL959" s="129"/>
      <c r="CM959" s="129"/>
      <c r="CN959" s="129"/>
      <c r="CO959" s="129"/>
      <c r="CP959" s="129"/>
      <c r="CQ959" s="129"/>
      <c r="CR959" s="129"/>
      <c r="CS959" s="129"/>
      <c r="CT959" s="129"/>
      <c r="CU959" s="129"/>
      <c r="CV959" s="129"/>
      <c r="CW959" s="129"/>
      <c r="CX959" s="129"/>
      <c r="CY959" s="129"/>
      <c r="CZ959" s="129"/>
      <c r="DA959" s="129"/>
      <c r="DB959" s="129"/>
      <c r="DC959" s="129"/>
      <c r="DD959" s="129"/>
      <c r="DE959" s="129"/>
      <c r="DF959" s="129"/>
      <c r="DG959" s="129"/>
    </row>
    <row r="960" spans="55:111">
      <c r="BC960" s="129"/>
      <c r="BD960" s="129"/>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c r="CG960" s="129"/>
      <c r="CH960" s="129"/>
      <c r="CI960" s="129"/>
      <c r="CJ960" s="129"/>
      <c r="CK960" s="129"/>
      <c r="CL960" s="129"/>
      <c r="CM960" s="129"/>
      <c r="CN960" s="129"/>
      <c r="CO960" s="129"/>
      <c r="CP960" s="129"/>
      <c r="CQ960" s="129"/>
      <c r="CR960" s="129"/>
      <c r="CS960" s="129"/>
      <c r="CT960" s="129"/>
      <c r="CU960" s="129"/>
      <c r="CV960" s="129"/>
      <c r="CW960" s="129"/>
      <c r="CX960" s="129"/>
      <c r="CY960" s="129"/>
      <c r="CZ960" s="129"/>
      <c r="DA960" s="129"/>
      <c r="DB960" s="129"/>
      <c r="DC960" s="129"/>
      <c r="DD960" s="129"/>
      <c r="DE960" s="129"/>
      <c r="DF960" s="129"/>
      <c r="DG960" s="129"/>
    </row>
    <row r="961" spans="55:111">
      <c r="BC961" s="129"/>
      <c r="BD961" s="129"/>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c r="CG961" s="129"/>
      <c r="CH961" s="129"/>
      <c r="CI961" s="129"/>
      <c r="CJ961" s="129"/>
      <c r="CK961" s="129"/>
      <c r="CL961" s="129"/>
      <c r="CM961" s="129"/>
      <c r="CN961" s="129"/>
      <c r="CO961" s="129"/>
      <c r="CP961" s="129"/>
      <c r="CQ961" s="129"/>
      <c r="CR961" s="129"/>
      <c r="CS961" s="129"/>
      <c r="CT961" s="129"/>
      <c r="CU961" s="129"/>
      <c r="CV961" s="129"/>
      <c r="CW961" s="129"/>
      <c r="CX961" s="129"/>
      <c r="CY961" s="129"/>
      <c r="CZ961" s="129"/>
      <c r="DA961" s="129"/>
      <c r="DB961" s="129"/>
      <c r="DC961" s="129"/>
      <c r="DD961" s="129"/>
      <c r="DE961" s="129"/>
      <c r="DF961" s="129"/>
      <c r="DG961" s="129"/>
    </row>
    <row r="962" spans="55:111">
      <c r="BC962" s="129"/>
      <c r="BD962" s="129"/>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c r="CG962" s="129"/>
      <c r="CH962" s="129"/>
      <c r="CI962" s="129"/>
      <c r="CJ962" s="129"/>
      <c r="CK962" s="129"/>
      <c r="CL962" s="129"/>
      <c r="CM962" s="129"/>
      <c r="CN962" s="129"/>
      <c r="CO962" s="129"/>
      <c r="CP962" s="129"/>
      <c r="CQ962" s="129"/>
      <c r="CR962" s="129"/>
      <c r="CS962" s="129"/>
      <c r="CT962" s="129"/>
      <c r="CU962" s="129"/>
      <c r="CV962" s="129"/>
      <c r="CW962" s="129"/>
      <c r="CX962" s="129"/>
      <c r="CY962" s="129"/>
      <c r="CZ962" s="129"/>
      <c r="DA962" s="129"/>
      <c r="DB962" s="129"/>
      <c r="DC962" s="129"/>
      <c r="DD962" s="129"/>
      <c r="DE962" s="129"/>
      <c r="DF962" s="129"/>
      <c r="DG962" s="129"/>
    </row>
    <row r="963" spans="55:111">
      <c r="BC963" s="129"/>
      <c r="BD963" s="129"/>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c r="CG963" s="129"/>
      <c r="CH963" s="129"/>
      <c r="CI963" s="129"/>
      <c r="CJ963" s="129"/>
      <c r="CK963" s="129"/>
      <c r="CL963" s="129"/>
      <c r="CM963" s="129"/>
      <c r="CN963" s="129"/>
      <c r="CO963" s="129"/>
      <c r="CP963" s="129"/>
      <c r="CQ963" s="129"/>
      <c r="CR963" s="129"/>
      <c r="CS963" s="129"/>
      <c r="CT963" s="129"/>
      <c r="CU963" s="129"/>
      <c r="CV963" s="129"/>
      <c r="CW963" s="129"/>
      <c r="CX963" s="129"/>
      <c r="CY963" s="129"/>
      <c r="CZ963" s="129"/>
      <c r="DA963" s="129"/>
      <c r="DB963" s="129"/>
      <c r="DC963" s="129"/>
      <c r="DD963" s="129"/>
      <c r="DE963" s="129"/>
      <c r="DF963" s="129"/>
      <c r="DG963" s="129"/>
    </row>
    <row r="964" spans="55:111">
      <c r="BC964" s="129"/>
      <c r="BD964" s="129"/>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c r="CG964" s="129"/>
      <c r="CH964" s="129"/>
      <c r="CI964" s="129"/>
      <c r="CJ964" s="129"/>
      <c r="CK964" s="129"/>
      <c r="CL964" s="129"/>
      <c r="CM964" s="129"/>
      <c r="CN964" s="129"/>
      <c r="CO964" s="129"/>
      <c r="CP964" s="129"/>
      <c r="CQ964" s="129"/>
      <c r="CR964" s="129"/>
      <c r="CS964" s="129"/>
      <c r="CT964" s="129"/>
      <c r="CU964" s="129"/>
      <c r="CV964" s="129"/>
      <c r="CW964" s="129"/>
      <c r="CX964" s="129"/>
      <c r="CY964" s="129"/>
      <c r="CZ964" s="129"/>
      <c r="DA964" s="129"/>
      <c r="DB964" s="129"/>
      <c r="DC964" s="129"/>
      <c r="DD964" s="129"/>
      <c r="DE964" s="129"/>
      <c r="DF964" s="129"/>
      <c r="DG964" s="129"/>
    </row>
    <row r="965" spans="55:111">
      <c r="BC965" s="129"/>
      <c r="BD965" s="129"/>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c r="CG965" s="129"/>
      <c r="CH965" s="129"/>
      <c r="CI965" s="129"/>
      <c r="CJ965" s="129"/>
      <c r="CK965" s="129"/>
      <c r="CL965" s="129"/>
      <c r="CM965" s="129"/>
      <c r="CN965" s="129"/>
      <c r="CO965" s="129"/>
      <c r="CP965" s="129"/>
      <c r="CQ965" s="129"/>
      <c r="CR965" s="129"/>
      <c r="CS965" s="129"/>
      <c r="CT965" s="129"/>
      <c r="CU965" s="129"/>
      <c r="CV965" s="129"/>
      <c r="CW965" s="129"/>
      <c r="CX965" s="129"/>
      <c r="CY965" s="129"/>
      <c r="CZ965" s="129"/>
      <c r="DA965" s="129"/>
      <c r="DB965" s="129"/>
      <c r="DC965" s="129"/>
      <c r="DD965" s="129"/>
      <c r="DE965" s="129"/>
      <c r="DF965" s="129"/>
      <c r="DG965" s="129"/>
    </row>
    <row r="966" spans="55:111">
      <c r="BC966" s="129"/>
      <c r="BD966" s="129"/>
      <c r="BE966" s="129"/>
      <c r="BF966" s="129"/>
      <c r="BG966" s="129"/>
      <c r="BH966" s="129"/>
      <c r="BI966" s="129"/>
      <c r="BJ966" s="129"/>
      <c r="BK966" s="129"/>
      <c r="BL966" s="129"/>
      <c r="BM966" s="129"/>
      <c r="BN966" s="129"/>
      <c r="BO966" s="129"/>
      <c r="BP966" s="129"/>
      <c r="BQ966" s="129"/>
      <c r="BR966" s="129"/>
      <c r="BS966" s="129"/>
      <c r="BT966" s="129"/>
      <c r="BU966" s="129"/>
      <c r="BV966" s="129"/>
      <c r="BW966" s="129"/>
      <c r="BX966" s="129"/>
      <c r="BY966" s="129"/>
      <c r="BZ966" s="129"/>
      <c r="CA966" s="129"/>
      <c r="CB966" s="129"/>
      <c r="CC966" s="129"/>
      <c r="CD966" s="129"/>
      <c r="CE966" s="129"/>
      <c r="CF966" s="129"/>
      <c r="CG966" s="129"/>
      <c r="CH966" s="129"/>
      <c r="CI966" s="129"/>
      <c r="CJ966" s="129"/>
      <c r="CK966" s="129"/>
      <c r="CL966" s="129"/>
      <c r="CM966" s="129"/>
      <c r="CN966" s="129"/>
      <c r="CO966" s="129"/>
      <c r="CP966" s="129"/>
      <c r="CQ966" s="129"/>
      <c r="CR966" s="129"/>
      <c r="CS966" s="129"/>
      <c r="CT966" s="129"/>
      <c r="CU966" s="129"/>
      <c r="CV966" s="129"/>
      <c r="CW966" s="129"/>
      <c r="CX966" s="129"/>
      <c r="CY966" s="129"/>
      <c r="CZ966" s="129"/>
      <c r="DA966" s="129"/>
      <c r="DB966" s="129"/>
      <c r="DC966" s="129"/>
      <c r="DD966" s="129"/>
      <c r="DE966" s="129"/>
      <c r="DF966" s="129"/>
      <c r="DG966" s="129"/>
    </row>
    <row r="967" spans="55:111">
      <c r="BC967" s="129"/>
      <c r="BD967" s="129"/>
      <c r="BE967" s="129"/>
      <c r="BF967" s="129"/>
      <c r="BG967" s="129"/>
      <c r="BH967" s="129"/>
      <c r="BI967" s="129"/>
      <c r="BJ967" s="129"/>
      <c r="BK967" s="129"/>
      <c r="BL967" s="129"/>
      <c r="BM967" s="129"/>
      <c r="BN967" s="129"/>
      <c r="BO967" s="129"/>
      <c r="BP967" s="129"/>
      <c r="BQ967" s="129"/>
      <c r="BR967" s="129"/>
      <c r="BS967" s="129"/>
      <c r="BT967" s="129"/>
      <c r="BU967" s="129"/>
      <c r="BV967" s="129"/>
      <c r="BW967" s="129"/>
      <c r="BX967" s="129"/>
      <c r="BY967" s="129"/>
      <c r="BZ967" s="129"/>
      <c r="CA967" s="129"/>
      <c r="CB967" s="129"/>
      <c r="CC967" s="129"/>
      <c r="CD967" s="129"/>
      <c r="CE967" s="129"/>
      <c r="CF967" s="129"/>
      <c r="CG967" s="129"/>
      <c r="CH967" s="129"/>
      <c r="CI967" s="129"/>
      <c r="CJ967" s="129"/>
      <c r="CK967" s="129"/>
      <c r="CL967" s="129"/>
      <c r="CM967" s="129"/>
      <c r="CN967" s="129"/>
      <c r="CO967" s="129"/>
      <c r="CP967" s="129"/>
      <c r="CQ967" s="129"/>
      <c r="CR967" s="129"/>
      <c r="CS967" s="129"/>
      <c r="CT967" s="129"/>
      <c r="CU967" s="129"/>
      <c r="CV967" s="129"/>
      <c r="CW967" s="129"/>
      <c r="CX967" s="129"/>
      <c r="CY967" s="129"/>
      <c r="CZ967" s="129"/>
      <c r="DA967" s="129"/>
      <c r="DB967" s="129"/>
      <c r="DC967" s="129"/>
      <c r="DD967" s="129"/>
      <c r="DE967" s="129"/>
      <c r="DF967" s="129"/>
      <c r="DG967" s="129"/>
    </row>
    <row r="968" spans="55:111">
      <c r="BC968" s="129"/>
      <c r="BD968" s="129"/>
      <c r="BE968" s="129"/>
      <c r="BF968" s="129"/>
      <c r="BG968" s="129"/>
      <c r="BH968" s="129"/>
      <c r="BI968" s="129"/>
      <c r="BJ968" s="129"/>
      <c r="BK968" s="129"/>
      <c r="BL968" s="129"/>
      <c r="BM968" s="129"/>
      <c r="BN968" s="129"/>
      <c r="BO968" s="129"/>
      <c r="BP968" s="129"/>
      <c r="BQ968" s="129"/>
      <c r="BR968" s="129"/>
      <c r="BS968" s="129"/>
      <c r="BT968" s="129"/>
      <c r="BU968" s="129"/>
      <c r="BV968" s="129"/>
      <c r="BW968" s="129"/>
      <c r="BX968" s="129"/>
      <c r="BY968" s="129"/>
      <c r="BZ968" s="129"/>
      <c r="CA968" s="129"/>
      <c r="CB968" s="129"/>
      <c r="CC968" s="129"/>
      <c r="CD968" s="129"/>
      <c r="CE968" s="129"/>
      <c r="CF968" s="129"/>
      <c r="CG968" s="129"/>
      <c r="CH968" s="129"/>
      <c r="CI968" s="129"/>
      <c r="CJ968" s="129"/>
      <c r="CK968" s="129"/>
      <c r="CL968" s="129"/>
      <c r="CM968" s="129"/>
      <c r="CN968" s="129"/>
      <c r="CO968" s="129"/>
      <c r="CP968" s="129"/>
      <c r="CQ968" s="129"/>
      <c r="CR968" s="129"/>
      <c r="CS968" s="129"/>
      <c r="CT968" s="129"/>
      <c r="CU968" s="129"/>
      <c r="CV968" s="129"/>
      <c r="CW968" s="129"/>
      <c r="CX968" s="129"/>
      <c r="CY968" s="129"/>
      <c r="CZ968" s="129"/>
      <c r="DA968" s="129"/>
      <c r="DB968" s="129"/>
      <c r="DC968" s="129"/>
      <c r="DD968" s="129"/>
      <c r="DE968" s="129"/>
      <c r="DF968" s="129"/>
      <c r="DG968" s="129"/>
    </row>
  </sheetData>
  <autoFilter ref="BC1:DG56" xr:uid="{00000000-0001-0000-0000-000000000000}">
    <filterColumn colId="36" showButton="0"/>
    <filterColumn colId="37" showButton="0"/>
    <filterColumn colId="54">
      <filters>
        <filter val="0"/>
        <filter val="ACTIVO"/>
        <filter val="SIN ASIGNAR"/>
        <filter val="TERMINADO 2023"/>
      </filters>
    </filterColumn>
  </autoFilter>
  <mergeCells count="6">
    <mergeCell ref="CC43:CE43"/>
    <mergeCell ref="CM1:CO1"/>
    <mergeCell ref="CC6:CE6"/>
    <mergeCell ref="BC13:DD13"/>
    <mergeCell ref="BV19:CE19"/>
    <mergeCell ref="BC26:DD26"/>
  </mergeCells>
  <hyperlinks>
    <hyperlink ref="DF49" r:id="rId1" xr:uid="{00000000-0004-0000-0000-000009000000}"/>
    <hyperlink ref="DF42" r:id="rId2" xr:uid="{00000000-0004-0000-0000-000008000000}"/>
    <hyperlink ref="DF40" r:id="rId3" xr:uid="{00000000-0004-0000-0000-000007000000}"/>
    <hyperlink ref="DG39" r:id="rId4" xr:uid="{00000000-0004-0000-0000-000006000000}"/>
    <hyperlink ref="DF39" r:id="rId5" xr:uid="{00000000-0004-0000-0000-000005000000}"/>
    <hyperlink ref="DF38" r:id="rId6" xr:uid="{00000000-0004-0000-0000-000004000000}"/>
    <hyperlink ref="DG23" r:id="rId7" location="/publicvideo/c8fd771b-5415-4167-a9e0-f2929d5951a5?vcpubtoken=b60d7e83-e102-40f6-a792-e5d22e9d0449" xr:uid="{00000000-0004-0000-0000-000003000000}"/>
    <hyperlink ref="DG22" r:id="rId8" xr:uid="{00000000-0004-0000-0000-000002000000}"/>
    <hyperlink ref="DF22" r:id="rId9" xr:uid="{00000000-0004-0000-0000-000001000000}"/>
    <hyperlink ref="DF12" r:id="rId10"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3F91-4849-4DD5-9AD0-C9495CDD0E37}">
  <dimension ref="A1:BE943"/>
  <sheetViews>
    <sheetView showGridLines="0" workbookViewId="0">
      <pane xSplit="3" ySplit="2" topLeftCell="D26" activePane="bottomRight" state="frozen"/>
      <selection pane="topRight"/>
      <selection pane="bottomLeft"/>
      <selection pane="bottomRight" activeCell="A2" sqref="A2"/>
    </sheetView>
  </sheetViews>
  <sheetFormatPr baseColWidth="10" defaultColWidth="14.42578125" defaultRowHeight="15"/>
  <cols>
    <col min="1" max="1" width="20.85546875" style="187" customWidth="1"/>
    <col min="2" max="2" width="28.5703125" style="187" customWidth="1"/>
    <col min="3" max="3" width="26" style="187" customWidth="1"/>
    <col min="4" max="4" width="12.140625" style="187" customWidth="1"/>
    <col min="5" max="7" width="16.85546875" style="187" customWidth="1"/>
    <col min="8" max="8" width="13.85546875" style="187" customWidth="1"/>
    <col min="9" max="9" width="17.140625" style="187" customWidth="1"/>
    <col min="10" max="10" width="16.85546875" style="187" customWidth="1"/>
    <col min="11" max="11" width="88.42578125" style="187" customWidth="1"/>
    <col min="12" max="13" width="14.42578125" style="187"/>
    <col min="14" max="16384" width="14.42578125" style="142"/>
  </cols>
  <sheetData>
    <row r="1" spans="1:11" ht="39" customHeight="1">
      <c r="A1" s="292" t="s">
        <v>1538</v>
      </c>
      <c r="B1" s="292"/>
      <c r="C1" s="292"/>
      <c r="D1" s="292"/>
      <c r="E1" s="292"/>
      <c r="F1" s="292"/>
      <c r="G1" s="292"/>
      <c r="H1" s="292"/>
      <c r="I1" s="292"/>
      <c r="J1" s="292"/>
      <c r="K1" s="292"/>
    </row>
    <row r="2" spans="1:11" ht="39.75" customHeight="1">
      <c r="A2" s="182" t="s">
        <v>1</v>
      </c>
      <c r="B2" s="183" t="s">
        <v>3</v>
      </c>
      <c r="C2" s="182" t="s">
        <v>5</v>
      </c>
      <c r="D2" s="184" t="s">
        <v>7</v>
      </c>
      <c r="E2" s="182" t="s">
        <v>12</v>
      </c>
      <c r="F2" s="182" t="s">
        <v>16</v>
      </c>
      <c r="G2" s="182" t="s">
        <v>17</v>
      </c>
      <c r="H2" s="185" t="s">
        <v>24</v>
      </c>
      <c r="I2" s="182" t="s">
        <v>17</v>
      </c>
      <c r="J2" s="182" t="s">
        <v>30</v>
      </c>
      <c r="K2" s="186" t="s">
        <v>31</v>
      </c>
    </row>
    <row r="3" spans="1:11" ht="30" customHeight="1">
      <c r="A3" s="188" t="s">
        <v>53</v>
      </c>
      <c r="B3" s="189" t="s">
        <v>653</v>
      </c>
      <c r="C3" s="190" t="s">
        <v>84</v>
      </c>
      <c r="D3" s="191">
        <v>41521</v>
      </c>
      <c r="E3" s="191">
        <v>41739</v>
      </c>
      <c r="F3" s="192">
        <v>42243</v>
      </c>
      <c r="G3" s="188" t="s">
        <v>90</v>
      </c>
      <c r="H3" s="192">
        <v>45341</v>
      </c>
      <c r="I3" s="188" t="s">
        <v>163</v>
      </c>
      <c r="J3" s="192">
        <v>45392</v>
      </c>
      <c r="K3" s="193" t="s">
        <v>1253</v>
      </c>
    </row>
    <row r="4" spans="1:11" ht="30" customHeight="1">
      <c r="A4" s="188" t="s">
        <v>53</v>
      </c>
      <c r="B4" s="194" t="s">
        <v>147</v>
      </c>
      <c r="C4" s="190" t="s">
        <v>149</v>
      </c>
      <c r="D4" s="191">
        <v>42972</v>
      </c>
      <c r="E4" s="191">
        <v>43287</v>
      </c>
      <c r="F4" s="191">
        <v>44988</v>
      </c>
      <c r="G4" s="188" t="s">
        <v>153</v>
      </c>
      <c r="H4" s="188"/>
      <c r="I4" s="188"/>
      <c r="J4" s="188"/>
      <c r="K4" s="193" t="s">
        <v>1254</v>
      </c>
    </row>
    <row r="5" spans="1:11" ht="30" customHeight="1">
      <c r="A5" s="188" t="s">
        <v>53</v>
      </c>
      <c r="B5" s="194" t="s">
        <v>157</v>
      </c>
      <c r="C5" s="190" t="s">
        <v>158</v>
      </c>
      <c r="D5" s="191">
        <v>43251</v>
      </c>
      <c r="E5" s="191">
        <v>43546</v>
      </c>
      <c r="F5" s="191">
        <v>44377</v>
      </c>
      <c r="G5" s="188" t="s">
        <v>153</v>
      </c>
      <c r="H5" s="188"/>
      <c r="I5" s="188"/>
      <c r="J5" s="188"/>
      <c r="K5" s="193" t="s">
        <v>1255</v>
      </c>
    </row>
    <row r="6" spans="1:11" ht="30" customHeight="1">
      <c r="A6" s="188" t="s">
        <v>53</v>
      </c>
      <c r="B6" s="194" t="s">
        <v>654</v>
      </c>
      <c r="C6" s="190" t="s">
        <v>184</v>
      </c>
      <c r="D6" s="191">
        <v>43637</v>
      </c>
      <c r="E6" s="191">
        <v>43815</v>
      </c>
      <c r="F6" s="191">
        <v>45000</v>
      </c>
      <c r="G6" s="188" t="s">
        <v>163</v>
      </c>
      <c r="H6" s="188"/>
      <c r="I6" s="188"/>
      <c r="J6" s="188"/>
      <c r="K6" s="193" t="s">
        <v>1256</v>
      </c>
    </row>
    <row r="7" spans="1:11" ht="30" customHeight="1">
      <c r="A7" s="188" t="s">
        <v>53</v>
      </c>
      <c r="B7" s="194" t="s">
        <v>189</v>
      </c>
      <c r="C7" s="190" t="s">
        <v>99</v>
      </c>
      <c r="D7" s="191">
        <v>43551</v>
      </c>
      <c r="E7" s="191">
        <v>44281</v>
      </c>
      <c r="F7" s="191">
        <v>44958</v>
      </c>
      <c r="G7" s="192" t="s">
        <v>90</v>
      </c>
      <c r="H7" s="188"/>
      <c r="I7" s="188"/>
      <c r="J7" s="188"/>
      <c r="K7" s="193" t="s">
        <v>1257</v>
      </c>
    </row>
    <row r="8" spans="1:11" ht="30" customHeight="1">
      <c r="A8" s="188" t="s">
        <v>53</v>
      </c>
      <c r="B8" s="194" t="s">
        <v>202</v>
      </c>
      <c r="C8" s="190" t="s">
        <v>203</v>
      </c>
      <c r="D8" s="191">
        <v>45092</v>
      </c>
      <c r="E8" s="188"/>
      <c r="F8" s="188"/>
      <c r="G8" s="188"/>
      <c r="H8" s="188"/>
      <c r="I8" s="188"/>
      <c r="J8" s="188"/>
      <c r="K8" s="193" t="s">
        <v>1258</v>
      </c>
    </row>
    <row r="9" spans="1:11" ht="30" customHeight="1">
      <c r="A9" s="188" t="s">
        <v>53</v>
      </c>
      <c r="B9" s="194" t="s">
        <v>655</v>
      </c>
      <c r="C9" s="190" t="s">
        <v>656</v>
      </c>
      <c r="D9" s="191">
        <v>45152</v>
      </c>
      <c r="E9" s="188"/>
      <c r="F9" s="188"/>
      <c r="G9" s="188"/>
      <c r="H9" s="188"/>
      <c r="I9" s="188"/>
      <c r="J9" s="188"/>
      <c r="K9" s="193" t="s">
        <v>1259</v>
      </c>
    </row>
    <row r="10" spans="1:11" ht="30" customHeight="1">
      <c r="A10" s="188" t="s">
        <v>206</v>
      </c>
      <c r="B10" s="194" t="s">
        <v>208</v>
      </c>
      <c r="C10" s="195" t="s">
        <v>209</v>
      </c>
      <c r="D10" s="191">
        <v>43551</v>
      </c>
      <c r="E10" s="191">
        <v>40616</v>
      </c>
      <c r="F10" s="191">
        <v>43843</v>
      </c>
      <c r="G10" s="191" t="s">
        <v>153</v>
      </c>
      <c r="H10" s="188"/>
      <c r="I10" s="188"/>
      <c r="J10" s="188"/>
      <c r="K10" s="193" t="s">
        <v>1260</v>
      </c>
    </row>
    <row r="11" spans="1:11" ht="30" customHeight="1">
      <c r="A11" s="188" t="s">
        <v>206</v>
      </c>
      <c r="B11" s="189" t="s">
        <v>657</v>
      </c>
      <c r="C11" s="196" t="s">
        <v>222</v>
      </c>
      <c r="D11" s="191">
        <v>42046</v>
      </c>
      <c r="E11" s="191">
        <v>42493</v>
      </c>
      <c r="F11" s="192">
        <v>44180</v>
      </c>
      <c r="G11" s="188" t="s">
        <v>90</v>
      </c>
      <c r="H11" s="192">
        <v>45422</v>
      </c>
      <c r="I11" s="188" t="s">
        <v>163</v>
      </c>
      <c r="J11" s="188"/>
      <c r="K11" s="193" t="s">
        <v>1261</v>
      </c>
    </row>
    <row r="12" spans="1:11" ht="30" customHeight="1">
      <c r="A12" s="188" t="s">
        <v>206</v>
      </c>
      <c r="B12" s="189" t="s">
        <v>658</v>
      </c>
      <c r="C12" s="190" t="s">
        <v>266</v>
      </c>
      <c r="D12" s="191">
        <v>42671</v>
      </c>
      <c r="E12" s="191">
        <v>42852</v>
      </c>
      <c r="F12" s="197">
        <v>43433</v>
      </c>
      <c r="G12" s="197" t="s">
        <v>90</v>
      </c>
      <c r="H12" s="192">
        <v>45327</v>
      </c>
      <c r="I12" s="188" t="s">
        <v>163</v>
      </c>
      <c r="J12" s="192">
        <v>45343</v>
      </c>
      <c r="K12" s="193" t="s">
        <v>1262</v>
      </c>
    </row>
    <row r="13" spans="1:11" ht="30" customHeight="1">
      <c r="A13" s="188" t="s">
        <v>206</v>
      </c>
      <c r="B13" s="194" t="s">
        <v>659</v>
      </c>
      <c r="C13" s="190" t="s">
        <v>284</v>
      </c>
      <c r="D13" s="191">
        <v>43229</v>
      </c>
      <c r="E13" s="191">
        <v>43865</v>
      </c>
      <c r="F13" s="191">
        <v>45267</v>
      </c>
      <c r="G13" s="188" t="s">
        <v>163</v>
      </c>
      <c r="H13" s="188"/>
      <c r="I13" s="188"/>
      <c r="J13" s="192"/>
      <c r="K13" s="193" t="s">
        <v>1284</v>
      </c>
    </row>
    <row r="14" spans="1:11" ht="30" customHeight="1">
      <c r="A14" s="188" t="s">
        <v>206</v>
      </c>
      <c r="B14" s="194" t="s">
        <v>292</v>
      </c>
      <c r="C14" s="195" t="s">
        <v>293</v>
      </c>
      <c r="D14" s="191">
        <v>44082</v>
      </c>
      <c r="E14" s="191">
        <v>44246</v>
      </c>
      <c r="F14" s="191">
        <v>44439</v>
      </c>
      <c r="G14" s="191" t="s">
        <v>90</v>
      </c>
      <c r="H14" s="192">
        <v>45330</v>
      </c>
      <c r="I14" s="188" t="s">
        <v>163</v>
      </c>
      <c r="J14" s="192">
        <v>45342</v>
      </c>
      <c r="K14" s="193" t="s">
        <v>1263</v>
      </c>
    </row>
    <row r="15" spans="1:11" ht="30" customHeight="1">
      <c r="A15" s="188" t="s">
        <v>206</v>
      </c>
      <c r="B15" s="194" t="s">
        <v>308</v>
      </c>
      <c r="C15" s="190" t="s">
        <v>309</v>
      </c>
      <c r="D15" s="198">
        <v>43525</v>
      </c>
      <c r="E15" s="191">
        <v>45029</v>
      </c>
      <c r="F15" s="188"/>
      <c r="G15" s="188"/>
      <c r="H15" s="188"/>
      <c r="I15" s="188"/>
      <c r="J15" s="188"/>
      <c r="K15" s="193" t="s">
        <v>1264</v>
      </c>
    </row>
    <row r="16" spans="1:11" ht="30" customHeight="1">
      <c r="A16" s="188" t="s">
        <v>206</v>
      </c>
      <c r="B16" s="194" t="s">
        <v>316</v>
      </c>
      <c r="C16" s="190" t="s">
        <v>317</v>
      </c>
      <c r="D16" s="198">
        <v>44909</v>
      </c>
      <c r="E16" s="192">
        <v>45224</v>
      </c>
      <c r="F16" s="188"/>
      <c r="G16" s="188"/>
      <c r="H16" s="188"/>
      <c r="I16" s="188"/>
      <c r="J16" s="188"/>
      <c r="K16" s="193" t="s">
        <v>1265</v>
      </c>
    </row>
    <row r="17" spans="1:57" ht="30" customHeight="1">
      <c r="A17" s="188" t="s">
        <v>341</v>
      </c>
      <c r="B17" s="194" t="s">
        <v>342</v>
      </c>
      <c r="C17" s="190" t="s">
        <v>1285</v>
      </c>
      <c r="D17" s="191">
        <v>42354</v>
      </c>
      <c r="E17" s="191" t="s">
        <v>345</v>
      </c>
      <c r="F17" s="188"/>
      <c r="G17" s="188"/>
      <c r="H17" s="188"/>
      <c r="I17" s="188"/>
      <c r="J17" s="188"/>
      <c r="K17" s="193" t="s">
        <v>1266</v>
      </c>
    </row>
    <row r="18" spans="1:57" ht="30" customHeight="1">
      <c r="A18" s="188" t="s">
        <v>341</v>
      </c>
      <c r="B18" s="194" t="s">
        <v>350</v>
      </c>
      <c r="C18" s="190" t="s">
        <v>1286</v>
      </c>
      <c r="D18" s="191">
        <v>42046</v>
      </c>
      <c r="E18" s="191" t="s">
        <v>354</v>
      </c>
      <c r="F18" s="188"/>
      <c r="G18" s="188"/>
      <c r="H18" s="188"/>
      <c r="I18" s="188"/>
      <c r="J18" s="188"/>
      <c r="K18" s="193" t="s">
        <v>1267</v>
      </c>
    </row>
    <row r="19" spans="1:57" ht="30" customHeight="1">
      <c r="A19" s="199" t="s">
        <v>360</v>
      </c>
      <c r="B19" s="194" t="s">
        <v>362</v>
      </c>
      <c r="C19" s="190" t="s">
        <v>363</v>
      </c>
      <c r="D19" s="191">
        <v>43762</v>
      </c>
      <c r="E19" s="191">
        <v>44064</v>
      </c>
      <c r="F19" s="182"/>
      <c r="G19" s="182"/>
      <c r="H19" s="182"/>
      <c r="I19" s="182"/>
      <c r="J19" s="182"/>
      <c r="K19" s="193" t="s">
        <v>1268</v>
      </c>
    </row>
    <row r="20" spans="1:57" ht="30" customHeight="1">
      <c r="A20" s="194" t="s">
        <v>368</v>
      </c>
      <c r="B20" s="194" t="s">
        <v>444</v>
      </c>
      <c r="C20" s="190" t="s">
        <v>445</v>
      </c>
      <c r="D20" s="191">
        <v>44307</v>
      </c>
      <c r="E20" s="191">
        <v>44442</v>
      </c>
      <c r="F20" s="197" t="s">
        <v>450</v>
      </c>
      <c r="G20" s="197" t="s">
        <v>90</v>
      </c>
      <c r="H20" s="200">
        <v>44874</v>
      </c>
      <c r="I20" s="200" t="s">
        <v>163</v>
      </c>
      <c r="J20" s="188"/>
      <c r="K20" s="195" t="s">
        <v>1269</v>
      </c>
    </row>
    <row r="21" spans="1:57" ht="30" customHeight="1">
      <c r="A21" s="188" t="s">
        <v>368</v>
      </c>
      <c r="B21" s="194" t="s">
        <v>467</v>
      </c>
      <c r="C21" s="201" t="s">
        <v>468</v>
      </c>
      <c r="D21" s="202">
        <v>44306</v>
      </c>
      <c r="E21" s="202"/>
      <c r="F21" s="203">
        <v>44981</v>
      </c>
      <c r="G21" s="204" t="s">
        <v>90</v>
      </c>
      <c r="H21" s="201"/>
      <c r="I21" s="201"/>
      <c r="J21" s="201"/>
      <c r="K21" s="205" t="s">
        <v>1270</v>
      </c>
    </row>
    <row r="22" spans="1:57" ht="33.75" customHeight="1">
      <c r="A22" s="199" t="s">
        <v>368</v>
      </c>
      <c r="B22" s="194" t="s">
        <v>475</v>
      </c>
      <c r="C22" s="206" t="s">
        <v>476</v>
      </c>
      <c r="D22" s="202">
        <v>44516</v>
      </c>
      <c r="E22" s="202">
        <v>44676</v>
      </c>
      <c r="F22" s="207">
        <v>44881</v>
      </c>
      <c r="G22" s="202" t="s">
        <v>90</v>
      </c>
      <c r="H22" s="208"/>
      <c r="I22" s="208"/>
      <c r="J22" s="208"/>
      <c r="K22" s="193" t="s">
        <v>1271</v>
      </c>
    </row>
    <row r="23" spans="1:57" ht="30" customHeight="1">
      <c r="A23" s="199" t="s">
        <v>368</v>
      </c>
      <c r="B23" s="194" t="s">
        <v>488</v>
      </c>
      <c r="C23" s="201" t="s">
        <v>489</v>
      </c>
      <c r="D23" s="202">
        <v>44231</v>
      </c>
      <c r="E23" s="201"/>
      <c r="F23" s="209" t="s">
        <v>493</v>
      </c>
      <c r="G23" s="204" t="s">
        <v>90</v>
      </c>
      <c r="H23" s="201"/>
      <c r="I23" s="201"/>
      <c r="J23" s="210">
        <v>45316</v>
      </c>
      <c r="K23" s="211" t="s">
        <v>1272</v>
      </c>
    </row>
    <row r="24" spans="1:57" ht="30" customHeight="1">
      <c r="A24" s="199" t="s">
        <v>594</v>
      </c>
      <c r="B24" s="189" t="s">
        <v>660</v>
      </c>
      <c r="C24" s="190" t="s">
        <v>598</v>
      </c>
      <c r="D24" s="191">
        <v>44404</v>
      </c>
      <c r="E24" s="191" t="s">
        <v>601</v>
      </c>
      <c r="F24" s="191">
        <v>44995</v>
      </c>
      <c r="G24" s="192" t="s">
        <v>153</v>
      </c>
      <c r="H24" s="188"/>
      <c r="I24" s="188"/>
      <c r="J24" s="188"/>
      <c r="K24" s="211" t="s">
        <v>1273</v>
      </c>
    </row>
    <row r="25" spans="1:57" ht="30" customHeight="1">
      <c r="A25" s="199" t="s">
        <v>661</v>
      </c>
      <c r="B25" s="194" t="s">
        <v>608</v>
      </c>
      <c r="C25" s="212" t="s">
        <v>1287</v>
      </c>
      <c r="D25" s="213">
        <v>44670</v>
      </c>
      <c r="E25" s="214">
        <v>44832</v>
      </c>
      <c r="F25" s="214">
        <v>45355</v>
      </c>
      <c r="G25" s="215" t="s">
        <v>153</v>
      </c>
      <c r="H25" s="215"/>
      <c r="I25" s="215"/>
      <c r="J25" s="215"/>
      <c r="K25" s="216" t="s">
        <v>1262</v>
      </c>
    </row>
    <row r="26" spans="1:57" ht="30" customHeight="1">
      <c r="A26" s="188" t="s">
        <v>53</v>
      </c>
      <c r="B26" s="194" t="s">
        <v>617</v>
      </c>
      <c r="C26" s="190" t="s">
        <v>618</v>
      </c>
      <c r="D26" s="191">
        <v>44844</v>
      </c>
      <c r="E26" s="191">
        <v>45016</v>
      </c>
      <c r="F26" s="191"/>
      <c r="G26" s="188"/>
      <c r="H26" s="188"/>
      <c r="I26" s="188"/>
      <c r="J26" s="188"/>
      <c r="K26" s="193" t="s">
        <v>1274</v>
      </c>
    </row>
    <row r="27" spans="1:57" ht="30" customHeight="1">
      <c r="A27" s="199" t="s">
        <v>662</v>
      </c>
      <c r="B27" s="194" t="s">
        <v>663</v>
      </c>
      <c r="C27" s="190" t="s">
        <v>664</v>
      </c>
      <c r="D27" s="191">
        <v>44804</v>
      </c>
      <c r="E27" s="191">
        <v>45027</v>
      </c>
      <c r="F27" s="191"/>
      <c r="G27" s="188"/>
      <c r="H27" s="188"/>
      <c r="I27" s="188"/>
      <c r="J27" s="188"/>
      <c r="K27" s="193" t="s">
        <v>1275</v>
      </c>
    </row>
    <row r="28" spans="1:57" ht="30" customHeight="1">
      <c r="A28" s="199" t="s">
        <v>368</v>
      </c>
      <c r="B28" s="194" t="s">
        <v>624</v>
      </c>
      <c r="C28" s="201" t="s">
        <v>625</v>
      </c>
      <c r="D28" s="192">
        <v>45183</v>
      </c>
      <c r="E28" s="192">
        <v>45072</v>
      </c>
      <c r="F28" s="192">
        <v>45469</v>
      </c>
      <c r="G28" s="188" t="s">
        <v>90</v>
      </c>
      <c r="H28" s="188"/>
      <c r="I28" s="188"/>
      <c r="J28" s="188"/>
      <c r="K28" s="193" t="s">
        <v>1276</v>
      </c>
    </row>
    <row r="29" spans="1:57" ht="30" customHeight="1">
      <c r="A29" s="199" t="s">
        <v>368</v>
      </c>
      <c r="B29" s="194" t="s">
        <v>630</v>
      </c>
      <c r="C29" s="201" t="s">
        <v>631</v>
      </c>
      <c r="D29" s="192">
        <v>43448</v>
      </c>
      <c r="E29" s="192">
        <v>45050</v>
      </c>
      <c r="F29" s="192">
        <v>45435</v>
      </c>
      <c r="G29" s="188"/>
      <c r="H29" s="188"/>
      <c r="I29" s="188"/>
      <c r="J29" s="188"/>
      <c r="K29" s="193" t="s">
        <v>1277</v>
      </c>
    </row>
    <row r="30" spans="1:57" ht="30" customHeight="1">
      <c r="A30" s="199" t="s">
        <v>594</v>
      </c>
      <c r="B30" s="194" t="s">
        <v>635</v>
      </c>
      <c r="C30" s="199" t="s">
        <v>636</v>
      </c>
      <c r="D30" s="191">
        <v>44494</v>
      </c>
      <c r="E30" s="191" t="s">
        <v>665</v>
      </c>
      <c r="F30" s="191"/>
      <c r="G30" s="188"/>
      <c r="H30" s="188"/>
      <c r="I30" s="188"/>
      <c r="J30" s="188"/>
      <c r="K30" s="193" t="s">
        <v>1278</v>
      </c>
    </row>
    <row r="31" spans="1:57" ht="30" customHeight="1">
      <c r="A31" s="189" t="s">
        <v>666</v>
      </c>
      <c r="B31" s="217" t="s">
        <v>667</v>
      </c>
      <c r="C31" s="201" t="s">
        <v>668</v>
      </c>
      <c r="D31" s="218">
        <v>45261</v>
      </c>
      <c r="E31" s="218">
        <v>45138</v>
      </c>
      <c r="F31" s="218">
        <v>45245</v>
      </c>
      <c r="G31" s="219" t="s">
        <v>90</v>
      </c>
      <c r="H31" s="218">
        <v>45400</v>
      </c>
      <c r="I31" s="219" t="s">
        <v>163</v>
      </c>
      <c r="J31" s="218">
        <v>45407</v>
      </c>
      <c r="K31" s="205" t="s">
        <v>1279</v>
      </c>
      <c r="BA31" s="143"/>
      <c r="BB31" s="143"/>
      <c r="BC31" s="143"/>
      <c r="BD31" s="143"/>
      <c r="BE31" s="143"/>
    </row>
    <row r="32" spans="1:57" ht="30" customHeight="1">
      <c r="A32" s="189" t="s">
        <v>669</v>
      </c>
      <c r="B32" s="217" t="s">
        <v>639</v>
      </c>
      <c r="C32" s="201" t="s">
        <v>670</v>
      </c>
      <c r="D32" s="218">
        <v>44463</v>
      </c>
      <c r="E32" s="210">
        <v>45278</v>
      </c>
      <c r="F32" s="201"/>
      <c r="G32" s="201"/>
      <c r="H32" s="201"/>
      <c r="I32" s="201"/>
      <c r="J32" s="201"/>
      <c r="K32" s="205"/>
    </row>
    <row r="33" spans="1:11" ht="30" customHeight="1">
      <c r="A33" s="189" t="s">
        <v>341</v>
      </c>
      <c r="B33" s="217" t="s">
        <v>671</v>
      </c>
      <c r="C33" s="201" t="s">
        <v>672</v>
      </c>
      <c r="D33" s="218">
        <v>45211</v>
      </c>
      <c r="E33" s="210">
        <v>45433</v>
      </c>
      <c r="F33" s="201"/>
      <c r="G33" s="201"/>
      <c r="H33" s="201"/>
      <c r="I33" s="201"/>
      <c r="J33" s="201"/>
      <c r="K33" s="205" t="s">
        <v>1280</v>
      </c>
    </row>
    <row r="34" spans="1:11" ht="30" customHeight="1">
      <c r="A34" s="189" t="s">
        <v>206</v>
      </c>
      <c r="B34" s="217" t="s">
        <v>673</v>
      </c>
      <c r="C34" s="201" t="s">
        <v>674</v>
      </c>
      <c r="D34" s="218">
        <v>45113</v>
      </c>
      <c r="E34" s="210">
        <v>45336</v>
      </c>
      <c r="F34" s="201"/>
      <c r="G34" s="201"/>
      <c r="H34" s="201"/>
      <c r="I34" s="201"/>
      <c r="J34" s="201"/>
      <c r="K34" s="205" t="s">
        <v>1281</v>
      </c>
    </row>
    <row r="35" spans="1:11" ht="30" customHeight="1">
      <c r="A35" s="220" t="s">
        <v>675</v>
      </c>
      <c r="B35" s="221" t="s">
        <v>676</v>
      </c>
      <c r="C35" s="201" t="s">
        <v>677</v>
      </c>
      <c r="D35" s="218">
        <v>44805</v>
      </c>
      <c r="E35" s="210">
        <v>45404</v>
      </c>
      <c r="F35" s="201"/>
      <c r="G35" s="201"/>
      <c r="H35" s="201"/>
      <c r="I35" s="201"/>
      <c r="J35" s="201"/>
      <c r="K35" s="205" t="s">
        <v>1282</v>
      </c>
    </row>
    <row r="36" spans="1:11" ht="30" customHeight="1">
      <c r="A36" s="189" t="s">
        <v>669</v>
      </c>
      <c r="B36" s="222" t="s">
        <v>678</v>
      </c>
      <c r="C36" s="201" t="s">
        <v>679</v>
      </c>
      <c r="D36" s="218">
        <v>45273</v>
      </c>
      <c r="E36" s="210">
        <v>45436</v>
      </c>
      <c r="F36" s="201"/>
      <c r="G36" s="201"/>
      <c r="H36" s="201"/>
      <c r="I36" s="201"/>
      <c r="J36" s="201"/>
      <c r="K36" s="205" t="s">
        <v>1283</v>
      </c>
    </row>
    <row r="37" spans="1:11" ht="33" customHeight="1">
      <c r="A37" s="189" t="s">
        <v>680</v>
      </c>
      <c r="B37" s="222" t="s">
        <v>681</v>
      </c>
      <c r="C37" s="201" t="s">
        <v>682</v>
      </c>
      <c r="D37" s="218">
        <v>45222</v>
      </c>
      <c r="E37" s="210"/>
      <c r="F37" s="201"/>
      <c r="G37" s="201"/>
      <c r="H37" s="201"/>
      <c r="I37" s="201"/>
      <c r="J37" s="201"/>
      <c r="K37" s="291" t="s">
        <v>1535</v>
      </c>
    </row>
    <row r="38" spans="1:11">
      <c r="A38" s="223"/>
      <c r="B38" s="224"/>
      <c r="C38" s="224"/>
      <c r="D38" s="224"/>
      <c r="E38" s="224"/>
      <c r="F38" s="224"/>
      <c r="G38" s="224"/>
      <c r="H38" s="224"/>
      <c r="I38" s="224"/>
      <c r="J38" s="224"/>
      <c r="K38" s="225"/>
    </row>
    <row r="39" spans="1:11">
      <c r="A39" s="223"/>
      <c r="B39" s="224"/>
      <c r="C39" s="224"/>
      <c r="D39" s="224"/>
      <c r="E39" s="224"/>
      <c r="F39" s="224"/>
      <c r="G39" s="224"/>
      <c r="H39" s="224"/>
      <c r="I39" s="224"/>
      <c r="J39" s="224"/>
      <c r="K39" s="225"/>
    </row>
    <row r="40" spans="1:11">
      <c r="A40" s="223"/>
      <c r="B40" s="224"/>
      <c r="C40" s="224"/>
      <c r="D40" s="224"/>
      <c r="E40" s="224"/>
      <c r="F40" s="224"/>
      <c r="G40" s="224"/>
      <c r="H40" s="224"/>
      <c r="I40" s="224"/>
      <c r="J40" s="224"/>
      <c r="K40" s="225"/>
    </row>
    <row r="41" spans="1:11">
      <c r="A41" s="223"/>
      <c r="B41" s="224"/>
      <c r="C41" s="224"/>
      <c r="D41" s="224"/>
      <c r="E41" s="224"/>
      <c r="F41" s="224"/>
      <c r="G41" s="224"/>
      <c r="H41" s="224"/>
      <c r="I41" s="224"/>
      <c r="J41" s="224"/>
      <c r="K41" s="225"/>
    </row>
    <row r="42" spans="1:11">
      <c r="A42" s="223"/>
      <c r="B42" s="224"/>
      <c r="C42" s="224"/>
      <c r="D42" s="224"/>
      <c r="E42" s="224"/>
      <c r="F42" s="224"/>
      <c r="G42" s="224"/>
      <c r="H42" s="224"/>
      <c r="I42" s="224"/>
      <c r="J42" s="224"/>
      <c r="K42" s="225"/>
    </row>
    <row r="43" spans="1:11">
      <c r="A43" s="223"/>
      <c r="B43" s="224"/>
      <c r="C43" s="224"/>
      <c r="D43" s="224"/>
      <c r="E43" s="224"/>
      <c r="F43" s="224"/>
      <c r="G43" s="224"/>
      <c r="H43" s="224"/>
      <c r="I43" s="224"/>
      <c r="J43" s="224"/>
      <c r="K43" s="225"/>
    </row>
    <row r="44" spans="1:11">
      <c r="A44" s="223"/>
      <c r="B44" s="224"/>
      <c r="C44" s="224"/>
      <c r="D44" s="224"/>
      <c r="E44" s="224"/>
      <c r="F44" s="224"/>
      <c r="G44" s="224"/>
      <c r="H44" s="224"/>
      <c r="I44" s="224"/>
      <c r="J44" s="224"/>
      <c r="K44" s="225"/>
    </row>
    <row r="45" spans="1:11">
      <c r="A45" s="223"/>
      <c r="B45" s="224"/>
      <c r="C45" s="224"/>
      <c r="D45" s="224"/>
      <c r="E45" s="224"/>
      <c r="F45" s="224"/>
      <c r="G45" s="224"/>
      <c r="H45" s="224"/>
      <c r="I45" s="224"/>
      <c r="J45" s="224"/>
      <c r="K45" s="225"/>
    </row>
    <row r="46" spans="1:11">
      <c r="A46" s="223"/>
      <c r="B46" s="224"/>
      <c r="C46" s="224"/>
      <c r="D46" s="224"/>
      <c r="E46" s="224"/>
      <c r="F46" s="224"/>
      <c r="G46" s="224"/>
      <c r="H46" s="224"/>
      <c r="I46" s="224"/>
      <c r="J46" s="224"/>
      <c r="K46" s="225"/>
    </row>
    <row r="47" spans="1:11">
      <c r="A47" s="223"/>
      <c r="B47" s="224"/>
      <c r="C47" s="224"/>
      <c r="D47" s="224"/>
      <c r="E47" s="224"/>
      <c r="F47" s="224"/>
      <c r="G47" s="224"/>
      <c r="H47" s="224"/>
      <c r="I47" s="224"/>
      <c r="J47" s="224"/>
      <c r="K47" s="225"/>
    </row>
    <row r="48" spans="1:11">
      <c r="A48" s="223"/>
      <c r="B48" s="224"/>
      <c r="C48" s="224"/>
      <c r="D48" s="224"/>
      <c r="E48" s="224"/>
      <c r="F48" s="224"/>
      <c r="G48" s="224"/>
      <c r="H48" s="224"/>
      <c r="I48" s="224"/>
      <c r="J48" s="224"/>
      <c r="K48" s="225"/>
    </row>
    <row r="49" spans="1:11">
      <c r="A49" s="223"/>
      <c r="B49" s="224"/>
      <c r="C49" s="224"/>
      <c r="D49" s="224"/>
      <c r="E49" s="224"/>
      <c r="F49" s="224"/>
      <c r="G49" s="224"/>
      <c r="H49" s="224"/>
      <c r="I49" s="224"/>
      <c r="J49" s="224"/>
      <c r="K49" s="225"/>
    </row>
    <row r="50" spans="1:11">
      <c r="A50" s="223"/>
      <c r="B50" s="224"/>
      <c r="C50" s="224"/>
      <c r="D50" s="224"/>
      <c r="E50" s="224"/>
      <c r="F50" s="224"/>
      <c r="G50" s="224"/>
      <c r="H50" s="224"/>
      <c r="I50" s="224"/>
      <c r="J50" s="224"/>
      <c r="K50" s="225"/>
    </row>
    <row r="51" spans="1:11">
      <c r="A51" s="223"/>
      <c r="B51" s="224"/>
      <c r="C51" s="224"/>
      <c r="D51" s="224"/>
      <c r="E51" s="224"/>
      <c r="F51" s="224"/>
      <c r="G51" s="224"/>
      <c r="H51" s="224"/>
      <c r="I51" s="224"/>
      <c r="J51" s="224"/>
      <c r="K51" s="225"/>
    </row>
    <row r="52" spans="1:11">
      <c r="A52" s="223"/>
      <c r="B52" s="224"/>
      <c r="C52" s="224"/>
      <c r="D52" s="224"/>
      <c r="E52" s="224"/>
      <c r="F52" s="224"/>
      <c r="G52" s="224"/>
      <c r="H52" s="224"/>
      <c r="I52" s="224"/>
      <c r="J52" s="224"/>
      <c r="K52" s="225"/>
    </row>
    <row r="53" spans="1:11">
      <c r="A53" s="223"/>
      <c r="B53" s="224"/>
      <c r="C53" s="224"/>
      <c r="D53" s="224"/>
      <c r="E53" s="224"/>
      <c r="F53" s="224"/>
      <c r="G53" s="224"/>
      <c r="H53" s="224"/>
      <c r="I53" s="224"/>
      <c r="J53" s="224"/>
      <c r="K53" s="225"/>
    </row>
    <row r="54" spans="1:11">
      <c r="A54" s="223"/>
      <c r="B54" s="224"/>
      <c r="C54" s="224"/>
      <c r="D54" s="224"/>
      <c r="E54" s="224"/>
      <c r="F54" s="224"/>
      <c r="G54" s="224"/>
      <c r="H54" s="224"/>
      <c r="I54" s="224"/>
      <c r="J54" s="224"/>
      <c r="K54" s="225"/>
    </row>
    <row r="55" spans="1:11">
      <c r="A55" s="223"/>
      <c r="B55" s="224"/>
      <c r="C55" s="224"/>
      <c r="D55" s="224"/>
      <c r="E55" s="224"/>
      <c r="F55" s="224"/>
      <c r="G55" s="224"/>
      <c r="H55" s="224"/>
      <c r="I55" s="224"/>
      <c r="J55" s="224"/>
      <c r="K55" s="225"/>
    </row>
    <row r="56" spans="1:11">
      <c r="A56" s="223"/>
      <c r="B56" s="224"/>
      <c r="C56" s="224"/>
      <c r="D56" s="224"/>
      <c r="E56" s="224"/>
      <c r="F56" s="224"/>
      <c r="G56" s="224"/>
      <c r="H56" s="224"/>
      <c r="I56" s="224"/>
      <c r="J56" s="224"/>
      <c r="K56" s="225"/>
    </row>
    <row r="57" spans="1:11">
      <c r="A57" s="223"/>
      <c r="B57" s="224"/>
      <c r="C57" s="224"/>
      <c r="D57" s="224"/>
      <c r="E57" s="224"/>
      <c r="F57" s="224"/>
      <c r="G57" s="224"/>
      <c r="H57" s="224"/>
      <c r="I57" s="224"/>
      <c r="J57" s="224"/>
      <c r="K57" s="225"/>
    </row>
    <row r="58" spans="1:11">
      <c r="A58" s="223"/>
      <c r="B58" s="224"/>
      <c r="C58" s="224"/>
      <c r="D58" s="224"/>
      <c r="E58" s="224"/>
      <c r="F58" s="224"/>
      <c r="G58" s="224"/>
      <c r="H58" s="224"/>
      <c r="I58" s="224"/>
      <c r="J58" s="224"/>
      <c r="K58" s="225"/>
    </row>
    <row r="59" spans="1:11">
      <c r="A59" s="223"/>
      <c r="B59" s="224"/>
      <c r="C59" s="224"/>
      <c r="D59" s="224"/>
      <c r="E59" s="224"/>
      <c r="F59" s="224"/>
      <c r="G59" s="224"/>
      <c r="H59" s="224"/>
      <c r="I59" s="224"/>
      <c r="J59" s="224"/>
      <c r="K59" s="225"/>
    </row>
    <row r="60" spans="1:11">
      <c r="A60" s="223"/>
      <c r="B60" s="224"/>
      <c r="C60" s="224"/>
      <c r="D60" s="224"/>
      <c r="E60" s="224"/>
      <c r="F60" s="224"/>
      <c r="G60" s="224"/>
      <c r="H60" s="224"/>
      <c r="I60" s="224"/>
      <c r="J60" s="224"/>
      <c r="K60" s="225"/>
    </row>
    <row r="61" spans="1:11">
      <c r="A61" s="223"/>
      <c r="B61" s="224"/>
      <c r="C61" s="224"/>
      <c r="D61" s="224"/>
      <c r="E61" s="224"/>
      <c r="F61" s="224"/>
      <c r="G61" s="224"/>
      <c r="H61" s="224"/>
      <c r="I61" s="224"/>
      <c r="J61" s="224"/>
      <c r="K61" s="225"/>
    </row>
    <row r="62" spans="1:11">
      <c r="A62" s="223"/>
      <c r="B62" s="224"/>
      <c r="C62" s="224"/>
      <c r="D62" s="224"/>
      <c r="E62" s="224"/>
      <c r="F62" s="224"/>
      <c r="G62" s="224"/>
      <c r="H62" s="224"/>
      <c r="I62" s="224"/>
      <c r="J62" s="224"/>
      <c r="K62" s="225"/>
    </row>
    <row r="63" spans="1:11">
      <c r="A63" s="223"/>
      <c r="B63" s="224"/>
      <c r="C63" s="224"/>
      <c r="D63" s="224"/>
      <c r="E63" s="224"/>
      <c r="F63" s="224"/>
      <c r="G63" s="224"/>
      <c r="H63" s="224"/>
      <c r="I63" s="224"/>
      <c r="J63" s="224"/>
      <c r="K63" s="225"/>
    </row>
    <row r="64" spans="1:11">
      <c r="A64" s="223"/>
      <c r="B64" s="224"/>
      <c r="C64" s="224"/>
      <c r="D64" s="224"/>
      <c r="E64" s="224"/>
      <c r="F64" s="224"/>
      <c r="G64" s="224"/>
      <c r="H64" s="224"/>
      <c r="I64" s="224"/>
      <c r="J64" s="224"/>
      <c r="K64" s="225"/>
    </row>
    <row r="65" spans="1:11">
      <c r="A65" s="223"/>
      <c r="B65" s="224"/>
      <c r="C65" s="224"/>
      <c r="D65" s="224"/>
      <c r="E65" s="224"/>
      <c r="F65" s="224"/>
      <c r="G65" s="224"/>
      <c r="H65" s="224"/>
      <c r="I65" s="224"/>
      <c r="J65" s="224"/>
      <c r="K65" s="225"/>
    </row>
    <row r="66" spans="1:11">
      <c r="A66" s="223"/>
      <c r="B66" s="224"/>
      <c r="C66" s="224"/>
      <c r="D66" s="224"/>
      <c r="E66" s="224"/>
      <c r="F66" s="224"/>
      <c r="G66" s="224"/>
      <c r="H66" s="224"/>
      <c r="I66" s="224"/>
      <c r="J66" s="224"/>
      <c r="K66" s="225"/>
    </row>
    <row r="67" spans="1:11">
      <c r="A67" s="223"/>
      <c r="B67" s="224"/>
      <c r="C67" s="224"/>
      <c r="D67" s="224"/>
      <c r="E67" s="224"/>
      <c r="F67" s="224"/>
      <c r="G67" s="224"/>
      <c r="H67" s="224"/>
      <c r="I67" s="224"/>
      <c r="J67" s="224"/>
      <c r="K67" s="225"/>
    </row>
    <row r="68" spans="1:11">
      <c r="A68" s="223"/>
      <c r="B68" s="224"/>
      <c r="C68" s="224"/>
      <c r="D68" s="224"/>
      <c r="E68" s="224"/>
      <c r="F68" s="224"/>
      <c r="G68" s="224"/>
      <c r="H68" s="224"/>
      <c r="I68" s="224"/>
      <c r="J68" s="224"/>
      <c r="K68" s="225"/>
    </row>
    <row r="69" spans="1:11">
      <c r="A69" s="223"/>
      <c r="B69" s="224"/>
      <c r="C69" s="224"/>
      <c r="D69" s="224"/>
      <c r="E69" s="224"/>
      <c r="F69" s="224"/>
      <c r="G69" s="224"/>
      <c r="H69" s="224"/>
      <c r="I69" s="224"/>
      <c r="J69" s="224"/>
      <c r="K69" s="225"/>
    </row>
    <row r="70" spans="1:11">
      <c r="A70" s="223"/>
      <c r="B70" s="224"/>
      <c r="C70" s="224"/>
      <c r="D70" s="224"/>
      <c r="E70" s="224"/>
      <c r="F70" s="224"/>
      <c r="G70" s="224"/>
      <c r="H70" s="224"/>
      <c r="I70" s="224"/>
      <c r="J70" s="224"/>
      <c r="K70" s="225"/>
    </row>
    <row r="71" spans="1:11">
      <c r="A71" s="223"/>
      <c r="B71" s="224"/>
      <c r="C71" s="224"/>
      <c r="D71" s="224"/>
      <c r="E71" s="224"/>
      <c r="F71" s="224"/>
      <c r="G71" s="224"/>
      <c r="H71" s="224"/>
      <c r="I71" s="224"/>
      <c r="J71" s="224"/>
      <c r="K71" s="225"/>
    </row>
    <row r="72" spans="1:11">
      <c r="A72" s="223"/>
      <c r="B72" s="224"/>
      <c r="C72" s="224"/>
      <c r="D72" s="224"/>
      <c r="E72" s="224"/>
      <c r="F72" s="224"/>
      <c r="G72" s="224"/>
      <c r="H72" s="224"/>
      <c r="I72" s="224"/>
      <c r="J72" s="224"/>
      <c r="K72" s="225"/>
    </row>
    <row r="73" spans="1:11">
      <c r="A73" s="223"/>
      <c r="B73" s="224"/>
      <c r="C73" s="224"/>
      <c r="D73" s="224"/>
      <c r="E73" s="224"/>
      <c r="F73" s="224"/>
      <c r="G73" s="224"/>
      <c r="H73" s="224"/>
      <c r="I73" s="224"/>
      <c r="J73" s="224"/>
      <c r="K73" s="225"/>
    </row>
    <row r="74" spans="1:11">
      <c r="A74" s="223"/>
      <c r="B74" s="224"/>
      <c r="C74" s="224"/>
      <c r="D74" s="224"/>
      <c r="E74" s="224"/>
      <c r="F74" s="224"/>
      <c r="G74" s="224"/>
      <c r="H74" s="224"/>
      <c r="I74" s="224"/>
      <c r="J74" s="224"/>
      <c r="K74" s="225"/>
    </row>
    <row r="75" spans="1:11">
      <c r="A75" s="223"/>
      <c r="B75" s="224"/>
      <c r="C75" s="224"/>
      <c r="D75" s="224"/>
      <c r="E75" s="224"/>
      <c r="F75" s="224"/>
      <c r="G75" s="224"/>
      <c r="H75" s="224"/>
      <c r="I75" s="224"/>
      <c r="J75" s="224"/>
      <c r="K75" s="225"/>
    </row>
    <row r="76" spans="1:11">
      <c r="A76" s="223"/>
      <c r="B76" s="224"/>
      <c r="C76" s="224"/>
      <c r="D76" s="224"/>
      <c r="E76" s="224"/>
      <c r="F76" s="224"/>
      <c r="G76" s="224"/>
      <c r="H76" s="224"/>
      <c r="I76" s="224"/>
      <c r="J76" s="224"/>
      <c r="K76" s="225"/>
    </row>
    <row r="77" spans="1:11">
      <c r="A77" s="223"/>
      <c r="B77" s="224"/>
      <c r="C77" s="224"/>
      <c r="D77" s="224"/>
      <c r="E77" s="224"/>
      <c r="F77" s="224"/>
      <c r="G77" s="224"/>
      <c r="H77" s="224"/>
      <c r="I77" s="224"/>
      <c r="J77" s="224"/>
      <c r="K77" s="225"/>
    </row>
    <row r="78" spans="1:11">
      <c r="A78" s="223"/>
      <c r="B78" s="224"/>
      <c r="C78" s="224"/>
      <c r="D78" s="224"/>
      <c r="E78" s="224"/>
      <c r="F78" s="224"/>
      <c r="G78" s="224"/>
      <c r="H78" s="224"/>
      <c r="I78" s="224"/>
      <c r="J78" s="224"/>
      <c r="K78" s="225"/>
    </row>
    <row r="79" spans="1:11">
      <c r="A79" s="223"/>
      <c r="B79" s="224"/>
      <c r="C79" s="224"/>
      <c r="D79" s="224"/>
      <c r="E79" s="224"/>
      <c r="F79" s="224"/>
      <c r="G79" s="224"/>
      <c r="H79" s="224"/>
      <c r="I79" s="224"/>
      <c r="J79" s="224"/>
      <c r="K79" s="225"/>
    </row>
    <row r="80" spans="1:11">
      <c r="A80" s="223"/>
      <c r="B80" s="224"/>
      <c r="C80" s="224"/>
      <c r="D80" s="224"/>
      <c r="E80" s="224"/>
      <c r="F80" s="224"/>
      <c r="G80" s="224"/>
      <c r="H80" s="224"/>
      <c r="I80" s="224"/>
      <c r="J80" s="224"/>
      <c r="K80" s="225"/>
    </row>
    <row r="81" spans="1:11">
      <c r="A81" s="223"/>
      <c r="B81" s="224"/>
      <c r="C81" s="224"/>
      <c r="D81" s="224"/>
      <c r="E81" s="224"/>
      <c r="F81" s="224"/>
      <c r="G81" s="224"/>
      <c r="H81" s="224"/>
      <c r="I81" s="224"/>
      <c r="J81" s="224"/>
      <c r="K81" s="225"/>
    </row>
    <row r="82" spans="1:11">
      <c r="A82" s="223"/>
      <c r="B82" s="224"/>
      <c r="C82" s="224"/>
      <c r="D82" s="224"/>
      <c r="E82" s="224"/>
      <c r="F82" s="224"/>
      <c r="G82" s="224"/>
      <c r="H82" s="224"/>
      <c r="I82" s="224"/>
      <c r="J82" s="224"/>
      <c r="K82" s="225"/>
    </row>
    <row r="83" spans="1:11">
      <c r="A83" s="223"/>
      <c r="B83" s="224"/>
      <c r="C83" s="224"/>
      <c r="D83" s="224"/>
      <c r="E83" s="224"/>
      <c r="F83" s="224"/>
      <c r="G83" s="224"/>
      <c r="H83" s="224"/>
      <c r="I83" s="224"/>
      <c r="J83" s="224"/>
      <c r="K83" s="225"/>
    </row>
    <row r="84" spans="1:11">
      <c r="A84" s="223"/>
      <c r="B84" s="224"/>
      <c r="C84" s="224"/>
      <c r="D84" s="224"/>
      <c r="E84" s="224"/>
      <c r="F84" s="224"/>
      <c r="G84" s="224"/>
      <c r="H84" s="224"/>
      <c r="I84" s="224"/>
      <c r="J84" s="224"/>
      <c r="K84" s="225"/>
    </row>
    <row r="85" spans="1:11">
      <c r="A85" s="223"/>
      <c r="B85" s="224"/>
      <c r="C85" s="224"/>
      <c r="D85" s="224"/>
      <c r="E85" s="224"/>
      <c r="F85" s="224"/>
      <c r="G85" s="224"/>
      <c r="H85" s="224"/>
      <c r="I85" s="224"/>
      <c r="J85" s="224"/>
      <c r="K85" s="225"/>
    </row>
    <row r="86" spans="1:11">
      <c r="A86" s="223"/>
      <c r="B86" s="224"/>
      <c r="C86" s="224"/>
      <c r="D86" s="224"/>
      <c r="E86" s="224"/>
      <c r="F86" s="224"/>
      <c r="G86" s="224"/>
      <c r="H86" s="224"/>
      <c r="I86" s="224"/>
      <c r="J86" s="224"/>
      <c r="K86" s="225"/>
    </row>
    <row r="87" spans="1:11">
      <c r="A87" s="223"/>
      <c r="B87" s="224"/>
      <c r="C87" s="224"/>
      <c r="D87" s="224"/>
      <c r="E87" s="224"/>
      <c r="F87" s="224"/>
      <c r="G87" s="224"/>
      <c r="H87" s="224"/>
      <c r="I87" s="224"/>
      <c r="J87" s="224"/>
      <c r="K87" s="225"/>
    </row>
    <row r="88" spans="1:11">
      <c r="A88" s="223"/>
      <c r="B88" s="224"/>
      <c r="C88" s="224"/>
      <c r="D88" s="224"/>
      <c r="E88" s="224"/>
      <c r="F88" s="224"/>
      <c r="G88" s="224"/>
      <c r="H88" s="224"/>
      <c r="I88" s="224"/>
      <c r="J88" s="224"/>
      <c r="K88" s="225"/>
    </row>
    <row r="89" spans="1:11">
      <c r="A89" s="223"/>
      <c r="B89" s="224"/>
      <c r="C89" s="224"/>
      <c r="D89" s="224"/>
      <c r="E89" s="224"/>
      <c r="F89" s="224"/>
      <c r="G89" s="224"/>
      <c r="H89" s="224"/>
      <c r="I89" s="224"/>
      <c r="J89" s="224"/>
      <c r="K89" s="225"/>
    </row>
    <row r="90" spans="1:11">
      <c r="A90" s="223"/>
      <c r="B90" s="224"/>
      <c r="C90" s="224"/>
      <c r="D90" s="224"/>
      <c r="E90" s="224"/>
      <c r="F90" s="224"/>
      <c r="G90" s="224"/>
      <c r="H90" s="224"/>
      <c r="I90" s="224"/>
      <c r="J90" s="224"/>
      <c r="K90" s="225"/>
    </row>
    <row r="91" spans="1:11">
      <c r="A91" s="223"/>
      <c r="B91" s="224"/>
      <c r="C91" s="224"/>
      <c r="D91" s="224"/>
      <c r="E91" s="224"/>
      <c r="F91" s="224"/>
      <c r="G91" s="224"/>
      <c r="H91" s="224"/>
      <c r="I91" s="224"/>
      <c r="J91" s="224"/>
      <c r="K91" s="225"/>
    </row>
    <row r="92" spans="1:11">
      <c r="A92" s="223"/>
      <c r="B92" s="224"/>
      <c r="C92" s="224"/>
      <c r="D92" s="224"/>
      <c r="E92" s="224"/>
      <c r="F92" s="224"/>
      <c r="G92" s="224"/>
      <c r="H92" s="224"/>
      <c r="I92" s="224"/>
      <c r="J92" s="224"/>
      <c r="K92" s="225"/>
    </row>
    <row r="93" spans="1:11">
      <c r="A93" s="223"/>
      <c r="B93" s="224"/>
      <c r="C93" s="224"/>
      <c r="D93" s="224"/>
      <c r="E93" s="224"/>
      <c r="F93" s="224"/>
      <c r="G93" s="224"/>
      <c r="H93" s="224"/>
      <c r="I93" s="224"/>
      <c r="J93" s="224"/>
      <c r="K93" s="225"/>
    </row>
    <row r="94" spans="1:11">
      <c r="A94" s="223"/>
      <c r="B94" s="224"/>
      <c r="C94" s="224"/>
      <c r="D94" s="224"/>
      <c r="E94" s="224"/>
      <c r="F94" s="224"/>
      <c r="G94" s="224"/>
      <c r="H94" s="224"/>
      <c r="I94" s="224"/>
      <c r="J94" s="224"/>
      <c r="K94" s="225"/>
    </row>
    <row r="95" spans="1:11">
      <c r="A95" s="223"/>
      <c r="B95" s="224"/>
      <c r="C95" s="224"/>
      <c r="D95" s="224"/>
      <c r="E95" s="224"/>
      <c r="F95" s="224"/>
      <c r="G95" s="224"/>
      <c r="H95" s="224"/>
      <c r="I95" s="224"/>
      <c r="J95" s="224"/>
      <c r="K95" s="225"/>
    </row>
    <row r="96" spans="1:11">
      <c r="A96" s="223"/>
      <c r="B96" s="224"/>
      <c r="C96" s="224"/>
      <c r="D96" s="224"/>
      <c r="E96" s="224"/>
      <c r="F96" s="224"/>
      <c r="G96" s="224"/>
      <c r="H96" s="224"/>
      <c r="I96" s="224"/>
      <c r="J96" s="224"/>
      <c r="K96" s="225"/>
    </row>
    <row r="97" spans="1:11">
      <c r="A97" s="223"/>
      <c r="B97" s="224"/>
      <c r="C97" s="224"/>
      <c r="D97" s="224"/>
      <c r="E97" s="224"/>
      <c r="F97" s="224"/>
      <c r="G97" s="224"/>
      <c r="H97" s="224"/>
      <c r="I97" s="224"/>
      <c r="J97" s="224"/>
      <c r="K97" s="225"/>
    </row>
    <row r="98" spans="1:11">
      <c r="A98" s="223"/>
      <c r="B98" s="224"/>
      <c r="C98" s="224"/>
      <c r="D98" s="224"/>
      <c r="E98" s="224"/>
      <c r="F98" s="224"/>
      <c r="G98" s="224"/>
      <c r="H98" s="224"/>
      <c r="I98" s="224"/>
      <c r="J98" s="224"/>
      <c r="K98" s="225"/>
    </row>
    <row r="99" spans="1:11">
      <c r="A99" s="223"/>
      <c r="B99" s="224"/>
      <c r="C99" s="224"/>
      <c r="D99" s="224"/>
      <c r="E99" s="224"/>
      <c r="F99" s="224"/>
      <c r="G99" s="224"/>
      <c r="H99" s="224"/>
      <c r="I99" s="224"/>
      <c r="J99" s="224"/>
      <c r="K99" s="225"/>
    </row>
    <row r="100" spans="1:11">
      <c r="A100" s="223"/>
      <c r="B100" s="224"/>
      <c r="C100" s="224"/>
      <c r="D100" s="224"/>
      <c r="E100" s="224"/>
      <c r="F100" s="224"/>
      <c r="G100" s="224"/>
      <c r="H100" s="224"/>
      <c r="I100" s="224"/>
      <c r="J100" s="224"/>
      <c r="K100" s="225"/>
    </row>
    <row r="101" spans="1:11">
      <c r="A101" s="223"/>
      <c r="B101" s="224"/>
      <c r="C101" s="224"/>
      <c r="D101" s="224"/>
      <c r="E101" s="224"/>
      <c r="F101" s="224"/>
      <c r="G101" s="224"/>
      <c r="H101" s="224"/>
      <c r="I101" s="224"/>
      <c r="J101" s="224"/>
      <c r="K101" s="225"/>
    </row>
    <row r="102" spans="1:11">
      <c r="A102" s="223"/>
      <c r="B102" s="224"/>
      <c r="C102" s="224"/>
      <c r="D102" s="224"/>
      <c r="E102" s="224"/>
      <c r="F102" s="224"/>
      <c r="G102" s="224"/>
      <c r="H102" s="224"/>
      <c r="I102" s="224"/>
      <c r="J102" s="224"/>
      <c r="K102" s="225"/>
    </row>
    <row r="103" spans="1:11">
      <c r="A103" s="223"/>
      <c r="B103" s="224"/>
      <c r="C103" s="224"/>
      <c r="D103" s="224"/>
      <c r="E103" s="224"/>
      <c r="F103" s="224"/>
      <c r="G103" s="224"/>
      <c r="H103" s="224"/>
      <c r="I103" s="224"/>
      <c r="J103" s="224"/>
      <c r="K103" s="225"/>
    </row>
    <row r="104" spans="1:11">
      <c r="A104" s="223"/>
      <c r="B104" s="224"/>
      <c r="C104" s="224"/>
      <c r="D104" s="224"/>
      <c r="E104" s="224"/>
      <c r="F104" s="224"/>
      <c r="G104" s="224"/>
      <c r="H104" s="224"/>
      <c r="I104" s="224"/>
      <c r="J104" s="224"/>
      <c r="K104" s="225"/>
    </row>
    <row r="105" spans="1:11">
      <c r="A105" s="223"/>
      <c r="B105" s="224"/>
      <c r="C105" s="224"/>
      <c r="D105" s="224"/>
      <c r="E105" s="224"/>
      <c r="F105" s="224"/>
      <c r="G105" s="224"/>
      <c r="H105" s="224"/>
      <c r="I105" s="224"/>
      <c r="J105" s="224"/>
      <c r="K105" s="225"/>
    </row>
    <row r="106" spans="1:11">
      <c r="A106" s="223"/>
      <c r="B106" s="224"/>
      <c r="C106" s="224"/>
      <c r="D106" s="224"/>
      <c r="E106" s="224"/>
      <c r="F106" s="224"/>
      <c r="G106" s="224"/>
      <c r="H106" s="224"/>
      <c r="I106" s="224"/>
      <c r="J106" s="224"/>
      <c r="K106" s="225"/>
    </row>
    <row r="107" spans="1:11">
      <c r="A107" s="223"/>
      <c r="B107" s="224"/>
      <c r="C107" s="224"/>
      <c r="D107" s="224"/>
      <c r="E107" s="224"/>
      <c r="F107" s="224"/>
      <c r="G107" s="224"/>
      <c r="H107" s="224"/>
      <c r="I107" s="224"/>
      <c r="J107" s="224"/>
      <c r="K107" s="225"/>
    </row>
    <row r="108" spans="1:11">
      <c r="A108" s="223"/>
      <c r="B108" s="224"/>
      <c r="C108" s="224"/>
      <c r="D108" s="224"/>
      <c r="E108" s="224"/>
      <c r="F108" s="224"/>
      <c r="G108" s="224"/>
      <c r="H108" s="224"/>
      <c r="I108" s="224"/>
      <c r="J108" s="224"/>
      <c r="K108" s="225"/>
    </row>
    <row r="109" spans="1:11">
      <c r="A109" s="223"/>
      <c r="B109" s="224"/>
      <c r="C109" s="224"/>
      <c r="D109" s="224"/>
      <c r="E109" s="224"/>
      <c r="F109" s="224"/>
      <c r="G109" s="224"/>
      <c r="H109" s="224"/>
      <c r="I109" s="224"/>
      <c r="J109" s="224"/>
      <c r="K109" s="225"/>
    </row>
    <row r="110" spans="1:11">
      <c r="A110" s="223"/>
      <c r="B110" s="224"/>
      <c r="C110" s="224"/>
      <c r="D110" s="224"/>
      <c r="E110" s="224"/>
      <c r="F110" s="224"/>
      <c r="G110" s="224"/>
      <c r="H110" s="224"/>
      <c r="I110" s="224"/>
      <c r="J110" s="224"/>
      <c r="K110" s="225"/>
    </row>
    <row r="111" spans="1:11">
      <c r="A111" s="223"/>
      <c r="B111" s="224"/>
      <c r="C111" s="224"/>
      <c r="D111" s="224"/>
      <c r="E111" s="224"/>
      <c r="F111" s="224"/>
      <c r="G111" s="224"/>
      <c r="H111" s="224"/>
      <c r="I111" s="224"/>
      <c r="J111" s="224"/>
      <c r="K111" s="225"/>
    </row>
    <row r="112" spans="1:11">
      <c r="A112" s="223"/>
      <c r="B112" s="224"/>
      <c r="C112" s="224"/>
      <c r="D112" s="224"/>
      <c r="E112" s="224"/>
      <c r="F112" s="224"/>
      <c r="G112" s="224"/>
      <c r="H112" s="224"/>
      <c r="I112" s="224"/>
      <c r="J112" s="224"/>
      <c r="K112" s="225"/>
    </row>
    <row r="113" spans="1:11">
      <c r="A113" s="223"/>
      <c r="B113" s="224"/>
      <c r="C113" s="224"/>
      <c r="D113" s="224"/>
      <c r="E113" s="224"/>
      <c r="F113" s="224"/>
      <c r="G113" s="224"/>
      <c r="H113" s="224"/>
      <c r="I113" s="224"/>
      <c r="J113" s="224"/>
      <c r="K113" s="225"/>
    </row>
    <row r="114" spans="1:11">
      <c r="A114" s="223"/>
      <c r="B114" s="224"/>
      <c r="C114" s="224"/>
      <c r="D114" s="224"/>
      <c r="E114" s="224"/>
      <c r="F114" s="224"/>
      <c r="G114" s="224"/>
      <c r="H114" s="224"/>
      <c r="I114" s="224"/>
      <c r="J114" s="224"/>
      <c r="K114" s="225"/>
    </row>
    <row r="115" spans="1:11">
      <c r="A115" s="223"/>
      <c r="B115" s="224"/>
      <c r="C115" s="224"/>
      <c r="D115" s="224"/>
      <c r="E115" s="224"/>
      <c r="F115" s="224"/>
      <c r="G115" s="224"/>
      <c r="H115" s="224"/>
      <c r="I115" s="224"/>
      <c r="J115" s="224"/>
      <c r="K115" s="225"/>
    </row>
    <row r="116" spans="1:11">
      <c r="A116" s="223"/>
      <c r="B116" s="224"/>
      <c r="C116" s="224"/>
      <c r="D116" s="224"/>
      <c r="E116" s="224"/>
      <c r="F116" s="224"/>
      <c r="G116" s="224"/>
      <c r="H116" s="224"/>
      <c r="I116" s="224"/>
      <c r="J116" s="224"/>
      <c r="K116" s="225"/>
    </row>
    <row r="117" spans="1:11">
      <c r="A117" s="223"/>
      <c r="B117" s="224"/>
      <c r="C117" s="224"/>
      <c r="D117" s="224"/>
      <c r="E117" s="224"/>
      <c r="F117" s="224"/>
      <c r="G117" s="224"/>
      <c r="H117" s="224"/>
      <c r="I117" s="224"/>
      <c r="J117" s="224"/>
      <c r="K117" s="225"/>
    </row>
    <row r="118" spans="1:11">
      <c r="A118" s="223"/>
      <c r="B118" s="224"/>
      <c r="C118" s="224"/>
      <c r="D118" s="224"/>
      <c r="E118" s="224"/>
      <c r="F118" s="224"/>
      <c r="G118" s="224"/>
      <c r="H118" s="224"/>
      <c r="I118" s="224"/>
      <c r="J118" s="224"/>
      <c r="K118" s="225"/>
    </row>
    <row r="119" spans="1:11">
      <c r="A119" s="223"/>
      <c r="B119" s="224"/>
      <c r="C119" s="224"/>
      <c r="D119" s="224"/>
      <c r="E119" s="224"/>
      <c r="F119" s="224"/>
      <c r="G119" s="224"/>
      <c r="H119" s="224"/>
      <c r="I119" s="224"/>
      <c r="J119" s="224"/>
      <c r="K119" s="225"/>
    </row>
    <row r="120" spans="1:11">
      <c r="A120" s="223"/>
      <c r="B120" s="224"/>
      <c r="C120" s="224"/>
      <c r="D120" s="224"/>
      <c r="E120" s="224"/>
      <c r="F120" s="224"/>
      <c r="G120" s="224"/>
      <c r="H120" s="224"/>
      <c r="I120" s="224"/>
      <c r="J120" s="224"/>
      <c r="K120" s="225"/>
    </row>
    <row r="121" spans="1:11">
      <c r="A121" s="223"/>
      <c r="B121" s="224"/>
      <c r="C121" s="224"/>
      <c r="D121" s="224"/>
      <c r="E121" s="224"/>
      <c r="F121" s="224"/>
      <c r="G121" s="224"/>
      <c r="H121" s="224"/>
      <c r="I121" s="224"/>
      <c r="J121" s="224"/>
      <c r="K121" s="225"/>
    </row>
    <row r="122" spans="1:11">
      <c r="A122" s="223"/>
      <c r="B122" s="224"/>
      <c r="C122" s="224"/>
      <c r="D122" s="224"/>
      <c r="E122" s="224"/>
      <c r="F122" s="224"/>
      <c r="G122" s="224"/>
      <c r="H122" s="224"/>
      <c r="I122" s="224"/>
      <c r="J122" s="224"/>
      <c r="K122" s="225"/>
    </row>
    <row r="123" spans="1:11">
      <c r="A123" s="223"/>
      <c r="B123" s="224"/>
      <c r="C123" s="224"/>
      <c r="D123" s="224"/>
      <c r="E123" s="224"/>
      <c r="F123" s="224"/>
      <c r="G123" s="224"/>
      <c r="H123" s="224"/>
      <c r="I123" s="224"/>
      <c r="J123" s="224"/>
      <c r="K123" s="225"/>
    </row>
    <row r="124" spans="1:11">
      <c r="A124" s="223"/>
      <c r="B124" s="224"/>
      <c r="C124" s="224"/>
      <c r="D124" s="224"/>
      <c r="E124" s="224"/>
      <c r="F124" s="224"/>
      <c r="G124" s="224"/>
      <c r="H124" s="224"/>
      <c r="I124" s="224"/>
      <c r="J124" s="224"/>
      <c r="K124" s="225"/>
    </row>
    <row r="125" spans="1:11">
      <c r="A125" s="223"/>
      <c r="B125" s="224"/>
      <c r="C125" s="224"/>
      <c r="D125" s="224"/>
      <c r="E125" s="224"/>
      <c r="F125" s="224"/>
      <c r="G125" s="224"/>
      <c r="H125" s="224"/>
      <c r="I125" s="224"/>
      <c r="J125" s="224"/>
      <c r="K125" s="225"/>
    </row>
    <row r="126" spans="1:11">
      <c r="A126" s="223"/>
      <c r="B126" s="224"/>
      <c r="C126" s="224"/>
      <c r="D126" s="224"/>
      <c r="E126" s="224"/>
      <c r="F126" s="224"/>
      <c r="G126" s="224"/>
      <c r="H126" s="224"/>
      <c r="I126" s="224"/>
      <c r="J126" s="224"/>
      <c r="K126" s="225"/>
    </row>
    <row r="127" spans="1:11">
      <c r="A127" s="223"/>
      <c r="B127" s="224"/>
      <c r="C127" s="224"/>
      <c r="D127" s="224"/>
      <c r="E127" s="224"/>
      <c r="F127" s="224"/>
      <c r="G127" s="224"/>
      <c r="H127" s="224"/>
      <c r="I127" s="224"/>
      <c r="J127" s="224"/>
      <c r="K127" s="225"/>
    </row>
    <row r="128" spans="1:11">
      <c r="A128" s="223"/>
      <c r="B128" s="224"/>
      <c r="C128" s="224"/>
      <c r="D128" s="224"/>
      <c r="E128" s="224"/>
      <c r="F128" s="224"/>
      <c r="G128" s="224"/>
      <c r="H128" s="224"/>
      <c r="I128" s="224"/>
      <c r="J128" s="224"/>
      <c r="K128" s="225"/>
    </row>
    <row r="129" spans="1:11">
      <c r="A129" s="223"/>
      <c r="B129" s="224"/>
      <c r="C129" s="224"/>
      <c r="D129" s="224"/>
      <c r="E129" s="224"/>
      <c r="F129" s="224"/>
      <c r="G129" s="224"/>
      <c r="H129" s="224"/>
      <c r="I129" s="224"/>
      <c r="J129" s="224"/>
      <c r="K129" s="225"/>
    </row>
    <row r="130" spans="1:11">
      <c r="A130" s="223"/>
      <c r="B130" s="224"/>
      <c r="C130" s="224"/>
      <c r="D130" s="224"/>
      <c r="E130" s="224"/>
      <c r="F130" s="224"/>
      <c r="G130" s="224"/>
      <c r="H130" s="224"/>
      <c r="I130" s="224"/>
      <c r="J130" s="224"/>
      <c r="K130" s="225"/>
    </row>
    <row r="131" spans="1:11">
      <c r="A131" s="223"/>
      <c r="B131" s="224"/>
      <c r="C131" s="224"/>
      <c r="D131" s="224"/>
      <c r="E131" s="224"/>
      <c r="F131" s="224"/>
      <c r="G131" s="224"/>
      <c r="H131" s="224"/>
      <c r="I131" s="224"/>
      <c r="J131" s="224"/>
      <c r="K131" s="225"/>
    </row>
    <row r="132" spans="1:11">
      <c r="A132" s="223"/>
      <c r="B132" s="224"/>
      <c r="C132" s="224"/>
      <c r="D132" s="224"/>
      <c r="E132" s="224"/>
      <c r="F132" s="224"/>
      <c r="G132" s="224"/>
      <c r="H132" s="224"/>
      <c r="I132" s="224"/>
      <c r="J132" s="224"/>
      <c r="K132" s="225"/>
    </row>
    <row r="133" spans="1:11">
      <c r="A133" s="223"/>
      <c r="B133" s="224"/>
      <c r="C133" s="224"/>
      <c r="D133" s="224"/>
      <c r="E133" s="224"/>
      <c r="F133" s="224"/>
      <c r="G133" s="224"/>
      <c r="H133" s="224"/>
      <c r="I133" s="224"/>
      <c r="J133" s="224"/>
      <c r="K133" s="225"/>
    </row>
    <row r="134" spans="1:11">
      <c r="A134" s="223"/>
      <c r="B134" s="224"/>
      <c r="C134" s="224"/>
      <c r="D134" s="224"/>
      <c r="E134" s="224"/>
      <c r="F134" s="224"/>
      <c r="G134" s="224"/>
      <c r="H134" s="224"/>
      <c r="I134" s="224"/>
      <c r="J134" s="224"/>
      <c r="K134" s="225"/>
    </row>
    <row r="135" spans="1:11">
      <c r="A135" s="223"/>
      <c r="B135" s="224"/>
      <c r="C135" s="224"/>
      <c r="D135" s="224"/>
      <c r="E135" s="224"/>
      <c r="F135" s="224"/>
      <c r="G135" s="224"/>
      <c r="H135" s="224"/>
      <c r="I135" s="224"/>
      <c r="J135" s="224"/>
      <c r="K135" s="225"/>
    </row>
    <row r="136" spans="1:11">
      <c r="A136" s="223"/>
      <c r="B136" s="224"/>
      <c r="C136" s="224"/>
      <c r="D136" s="224"/>
      <c r="E136" s="224"/>
      <c r="F136" s="224"/>
      <c r="G136" s="224"/>
      <c r="H136" s="224"/>
      <c r="I136" s="224"/>
      <c r="J136" s="224"/>
      <c r="K136" s="225"/>
    </row>
    <row r="137" spans="1:11">
      <c r="A137" s="223"/>
      <c r="B137" s="224"/>
      <c r="C137" s="224"/>
      <c r="D137" s="224"/>
      <c r="E137" s="224"/>
      <c r="F137" s="224"/>
      <c r="G137" s="224"/>
      <c r="H137" s="224"/>
      <c r="I137" s="224"/>
      <c r="J137" s="224"/>
      <c r="K137" s="225"/>
    </row>
    <row r="138" spans="1:11">
      <c r="A138" s="223"/>
      <c r="B138" s="224"/>
      <c r="C138" s="224"/>
      <c r="D138" s="224"/>
      <c r="E138" s="224"/>
      <c r="F138" s="224"/>
      <c r="G138" s="224"/>
      <c r="H138" s="224"/>
      <c r="I138" s="224"/>
      <c r="J138" s="224"/>
      <c r="K138" s="225"/>
    </row>
    <row r="139" spans="1:11">
      <c r="A139" s="223"/>
      <c r="B139" s="224"/>
      <c r="C139" s="224"/>
      <c r="D139" s="224"/>
      <c r="E139" s="224"/>
      <c r="F139" s="224"/>
      <c r="G139" s="224"/>
      <c r="H139" s="224"/>
      <c r="I139" s="224"/>
      <c r="J139" s="224"/>
      <c r="K139" s="225"/>
    </row>
    <row r="140" spans="1:11">
      <c r="A140" s="223"/>
      <c r="B140" s="224"/>
      <c r="C140" s="224"/>
      <c r="D140" s="224"/>
      <c r="E140" s="224"/>
      <c r="F140" s="224"/>
      <c r="G140" s="224"/>
      <c r="H140" s="224"/>
      <c r="I140" s="224"/>
      <c r="J140" s="224"/>
      <c r="K140" s="225"/>
    </row>
    <row r="141" spans="1:11">
      <c r="A141" s="223"/>
      <c r="B141" s="224"/>
      <c r="C141" s="224"/>
      <c r="D141" s="224"/>
      <c r="E141" s="224"/>
      <c r="F141" s="224"/>
      <c r="G141" s="224"/>
      <c r="H141" s="224"/>
      <c r="I141" s="224"/>
      <c r="J141" s="224"/>
      <c r="K141" s="225"/>
    </row>
    <row r="142" spans="1:11">
      <c r="A142" s="223"/>
      <c r="B142" s="224"/>
      <c r="C142" s="224"/>
      <c r="D142" s="224"/>
      <c r="E142" s="224"/>
      <c r="F142" s="224"/>
      <c r="G142" s="224"/>
      <c r="H142" s="224"/>
      <c r="I142" s="224"/>
      <c r="J142" s="224"/>
      <c r="K142" s="225"/>
    </row>
    <row r="143" spans="1:11">
      <c r="A143" s="223"/>
      <c r="B143" s="224"/>
      <c r="C143" s="224"/>
      <c r="D143" s="224"/>
      <c r="E143" s="224"/>
      <c r="F143" s="224"/>
      <c r="G143" s="224"/>
      <c r="H143" s="224"/>
      <c r="I143" s="224"/>
      <c r="J143" s="224"/>
      <c r="K143" s="225"/>
    </row>
    <row r="144" spans="1:11">
      <c r="A144" s="223"/>
      <c r="B144" s="224"/>
      <c r="C144" s="224"/>
      <c r="D144" s="224"/>
      <c r="E144" s="224"/>
      <c r="F144" s="224"/>
      <c r="G144" s="224"/>
      <c r="H144" s="224"/>
      <c r="I144" s="224"/>
      <c r="J144" s="224"/>
      <c r="K144" s="225"/>
    </row>
    <row r="145" spans="1:11">
      <c r="A145" s="223"/>
      <c r="B145" s="224"/>
      <c r="C145" s="224"/>
      <c r="D145" s="224"/>
      <c r="E145" s="224"/>
      <c r="F145" s="224"/>
      <c r="G145" s="224"/>
      <c r="H145" s="224"/>
      <c r="I145" s="224"/>
      <c r="J145" s="224"/>
      <c r="K145" s="225"/>
    </row>
    <row r="146" spans="1:11">
      <c r="A146" s="223"/>
      <c r="B146" s="224"/>
      <c r="C146" s="224"/>
      <c r="D146" s="224"/>
      <c r="E146" s="224"/>
      <c r="F146" s="224"/>
      <c r="G146" s="224"/>
      <c r="H146" s="224"/>
      <c r="I146" s="224"/>
      <c r="J146" s="224"/>
      <c r="K146" s="225"/>
    </row>
    <row r="147" spans="1:11">
      <c r="A147" s="223"/>
      <c r="B147" s="224"/>
      <c r="C147" s="224"/>
      <c r="D147" s="224"/>
      <c r="E147" s="224"/>
      <c r="F147" s="224"/>
      <c r="G147" s="224"/>
      <c r="H147" s="224"/>
      <c r="I147" s="224"/>
      <c r="J147" s="224"/>
      <c r="K147" s="225"/>
    </row>
    <row r="148" spans="1:11">
      <c r="A148" s="223"/>
      <c r="B148" s="224"/>
      <c r="C148" s="224"/>
      <c r="D148" s="224"/>
      <c r="E148" s="224"/>
      <c r="F148" s="224"/>
      <c r="G148" s="224"/>
      <c r="H148" s="224"/>
      <c r="I148" s="224"/>
      <c r="J148" s="224"/>
      <c r="K148" s="225"/>
    </row>
    <row r="149" spans="1:11">
      <c r="A149" s="223"/>
      <c r="B149" s="224"/>
      <c r="C149" s="224"/>
      <c r="D149" s="224"/>
      <c r="E149" s="224"/>
      <c r="F149" s="224"/>
      <c r="G149" s="224"/>
      <c r="H149" s="224"/>
      <c r="I149" s="224"/>
      <c r="J149" s="224"/>
      <c r="K149" s="225"/>
    </row>
    <row r="150" spans="1:11">
      <c r="A150" s="223"/>
      <c r="B150" s="224"/>
      <c r="C150" s="224"/>
      <c r="D150" s="224"/>
      <c r="E150" s="224"/>
      <c r="F150" s="224"/>
      <c r="G150" s="224"/>
      <c r="H150" s="224"/>
      <c r="I150" s="224"/>
      <c r="J150" s="224"/>
      <c r="K150" s="225"/>
    </row>
    <row r="151" spans="1:11">
      <c r="A151" s="223"/>
      <c r="B151" s="224"/>
      <c r="C151" s="224"/>
      <c r="D151" s="224"/>
      <c r="E151" s="224"/>
      <c r="F151" s="224"/>
      <c r="G151" s="224"/>
      <c r="H151" s="224"/>
      <c r="I151" s="224"/>
      <c r="J151" s="224"/>
      <c r="K151" s="225"/>
    </row>
    <row r="152" spans="1:11">
      <c r="A152" s="223"/>
      <c r="B152" s="224"/>
      <c r="C152" s="224"/>
      <c r="D152" s="224"/>
      <c r="E152" s="224"/>
      <c r="F152" s="224"/>
      <c r="G152" s="224"/>
      <c r="H152" s="224"/>
      <c r="I152" s="224"/>
      <c r="J152" s="224"/>
      <c r="K152" s="225"/>
    </row>
    <row r="153" spans="1:11">
      <c r="A153" s="223"/>
      <c r="B153" s="224"/>
      <c r="C153" s="224"/>
      <c r="D153" s="224"/>
      <c r="E153" s="224"/>
      <c r="F153" s="224"/>
      <c r="G153" s="224"/>
      <c r="H153" s="224"/>
      <c r="I153" s="224"/>
      <c r="J153" s="224"/>
      <c r="K153" s="225"/>
    </row>
    <row r="154" spans="1:11">
      <c r="A154" s="223"/>
      <c r="B154" s="224"/>
      <c r="C154" s="224"/>
      <c r="D154" s="224"/>
      <c r="E154" s="224"/>
      <c r="F154" s="224"/>
      <c r="G154" s="224"/>
      <c r="H154" s="224"/>
      <c r="I154" s="224"/>
      <c r="J154" s="224"/>
      <c r="K154" s="225"/>
    </row>
    <row r="155" spans="1:11">
      <c r="A155" s="223"/>
      <c r="B155" s="224"/>
      <c r="C155" s="224"/>
      <c r="D155" s="224"/>
      <c r="E155" s="224"/>
      <c r="F155" s="224"/>
      <c r="G155" s="224"/>
      <c r="H155" s="224"/>
      <c r="I155" s="224"/>
      <c r="J155" s="224"/>
      <c r="K155" s="225"/>
    </row>
    <row r="156" spans="1:11">
      <c r="A156" s="223"/>
      <c r="B156" s="224"/>
      <c r="C156" s="224"/>
      <c r="D156" s="224"/>
      <c r="E156" s="224"/>
      <c r="F156" s="224"/>
      <c r="G156" s="224"/>
      <c r="H156" s="224"/>
      <c r="I156" s="224"/>
      <c r="J156" s="224"/>
      <c r="K156" s="225"/>
    </row>
    <row r="157" spans="1:11">
      <c r="A157" s="223"/>
      <c r="B157" s="224"/>
      <c r="C157" s="224"/>
      <c r="D157" s="224"/>
      <c r="E157" s="224"/>
      <c r="F157" s="224"/>
      <c r="G157" s="224"/>
      <c r="H157" s="224"/>
      <c r="I157" s="224"/>
      <c r="J157" s="224"/>
      <c r="K157" s="225"/>
    </row>
    <row r="158" spans="1:11">
      <c r="A158" s="223"/>
      <c r="B158" s="224"/>
      <c r="C158" s="224"/>
      <c r="D158" s="224"/>
      <c r="E158" s="224"/>
      <c r="F158" s="224"/>
      <c r="G158" s="224"/>
      <c r="H158" s="224"/>
      <c r="I158" s="224"/>
      <c r="J158" s="224"/>
      <c r="K158" s="225"/>
    </row>
    <row r="159" spans="1:11">
      <c r="A159" s="223"/>
      <c r="B159" s="224"/>
      <c r="C159" s="224"/>
      <c r="D159" s="224"/>
      <c r="E159" s="224"/>
      <c r="F159" s="224"/>
      <c r="G159" s="224"/>
      <c r="H159" s="224"/>
      <c r="I159" s="224"/>
      <c r="J159" s="224"/>
      <c r="K159" s="225"/>
    </row>
    <row r="160" spans="1:11">
      <c r="A160" s="223"/>
      <c r="B160" s="224"/>
      <c r="C160" s="224"/>
      <c r="D160" s="224"/>
      <c r="E160" s="224"/>
      <c r="F160" s="224"/>
      <c r="G160" s="224"/>
      <c r="H160" s="224"/>
      <c r="I160" s="224"/>
      <c r="J160" s="224"/>
      <c r="K160" s="225"/>
    </row>
    <row r="161" spans="1:11">
      <c r="A161" s="223"/>
      <c r="B161" s="224"/>
      <c r="C161" s="224"/>
      <c r="D161" s="224"/>
      <c r="E161" s="224"/>
      <c r="F161" s="224"/>
      <c r="G161" s="224"/>
      <c r="H161" s="224"/>
      <c r="I161" s="224"/>
      <c r="J161" s="224"/>
      <c r="K161" s="225"/>
    </row>
    <row r="162" spans="1:11">
      <c r="A162" s="223"/>
      <c r="B162" s="224"/>
      <c r="C162" s="224"/>
      <c r="D162" s="224"/>
      <c r="E162" s="224"/>
      <c r="F162" s="224"/>
      <c r="G162" s="224"/>
      <c r="H162" s="224"/>
      <c r="I162" s="224"/>
      <c r="J162" s="224"/>
      <c r="K162" s="225"/>
    </row>
    <row r="163" spans="1:11">
      <c r="A163" s="223"/>
      <c r="B163" s="224"/>
      <c r="C163" s="224"/>
      <c r="D163" s="224"/>
      <c r="E163" s="224"/>
      <c r="F163" s="224"/>
      <c r="G163" s="224"/>
      <c r="H163" s="224"/>
      <c r="I163" s="224"/>
      <c r="J163" s="224"/>
      <c r="K163" s="225"/>
    </row>
    <row r="164" spans="1:11">
      <c r="A164" s="223"/>
      <c r="B164" s="224"/>
      <c r="C164" s="224"/>
      <c r="D164" s="224"/>
      <c r="E164" s="224"/>
      <c r="F164" s="224"/>
      <c r="G164" s="224"/>
      <c r="H164" s="224"/>
      <c r="I164" s="224"/>
      <c r="J164" s="224"/>
      <c r="K164" s="225"/>
    </row>
    <row r="165" spans="1:11">
      <c r="A165" s="223"/>
      <c r="B165" s="224"/>
      <c r="C165" s="224"/>
      <c r="D165" s="224"/>
      <c r="E165" s="224"/>
      <c r="F165" s="224"/>
      <c r="G165" s="224"/>
      <c r="H165" s="224"/>
      <c r="I165" s="224"/>
      <c r="J165" s="224"/>
      <c r="K165" s="225"/>
    </row>
    <row r="166" spans="1:11">
      <c r="A166" s="223"/>
      <c r="B166" s="224"/>
      <c r="C166" s="224"/>
      <c r="D166" s="224"/>
      <c r="E166" s="224"/>
      <c r="F166" s="224"/>
      <c r="G166" s="224"/>
      <c r="H166" s="224"/>
      <c r="I166" s="224"/>
      <c r="J166" s="224"/>
      <c r="K166" s="225"/>
    </row>
    <row r="167" spans="1:11">
      <c r="A167" s="223"/>
      <c r="B167" s="224"/>
      <c r="C167" s="224"/>
      <c r="D167" s="224"/>
      <c r="E167" s="224"/>
      <c r="F167" s="224"/>
      <c r="G167" s="224"/>
      <c r="H167" s="224"/>
      <c r="I167" s="224"/>
      <c r="J167" s="224"/>
      <c r="K167" s="225"/>
    </row>
    <row r="168" spans="1:11">
      <c r="A168" s="223"/>
      <c r="B168" s="224"/>
      <c r="C168" s="224"/>
      <c r="D168" s="224"/>
      <c r="E168" s="224"/>
      <c r="F168" s="224"/>
      <c r="G168" s="224"/>
      <c r="H168" s="224"/>
      <c r="I168" s="224"/>
      <c r="J168" s="224"/>
      <c r="K168" s="225"/>
    </row>
    <row r="169" spans="1:11">
      <c r="A169" s="223"/>
      <c r="B169" s="224"/>
      <c r="C169" s="224"/>
      <c r="D169" s="224"/>
      <c r="E169" s="224"/>
      <c r="F169" s="224"/>
      <c r="G169" s="224"/>
      <c r="H169" s="224"/>
      <c r="I169" s="224"/>
      <c r="J169" s="224"/>
      <c r="K169" s="225"/>
    </row>
    <row r="170" spans="1:11">
      <c r="A170" s="223"/>
      <c r="B170" s="224"/>
      <c r="C170" s="224"/>
      <c r="D170" s="224"/>
      <c r="E170" s="224"/>
      <c r="F170" s="224"/>
      <c r="G170" s="224"/>
      <c r="H170" s="224"/>
      <c r="I170" s="224"/>
      <c r="J170" s="224"/>
      <c r="K170" s="225"/>
    </row>
    <row r="171" spans="1:11">
      <c r="A171" s="223"/>
      <c r="B171" s="224"/>
      <c r="C171" s="224"/>
      <c r="D171" s="224"/>
      <c r="E171" s="224"/>
      <c r="F171" s="224"/>
      <c r="G171" s="224"/>
      <c r="H171" s="224"/>
      <c r="I171" s="224"/>
      <c r="J171" s="224"/>
      <c r="K171" s="225"/>
    </row>
    <row r="172" spans="1:11">
      <c r="A172" s="223"/>
      <c r="B172" s="224"/>
      <c r="C172" s="224"/>
      <c r="D172" s="224"/>
      <c r="E172" s="224"/>
      <c r="F172" s="224"/>
      <c r="G172" s="224"/>
      <c r="H172" s="224"/>
      <c r="I172" s="224"/>
      <c r="J172" s="224"/>
      <c r="K172" s="225"/>
    </row>
    <row r="173" spans="1:11">
      <c r="A173" s="223"/>
      <c r="B173" s="224"/>
      <c r="C173" s="224"/>
      <c r="D173" s="224"/>
      <c r="E173" s="224"/>
      <c r="F173" s="224"/>
      <c r="G173" s="224"/>
      <c r="H173" s="224"/>
      <c r="I173" s="224"/>
      <c r="J173" s="224"/>
      <c r="K173" s="225"/>
    </row>
    <row r="174" spans="1:11">
      <c r="A174" s="223"/>
      <c r="B174" s="224"/>
      <c r="C174" s="224"/>
      <c r="D174" s="224"/>
      <c r="E174" s="224"/>
      <c r="F174" s="224"/>
      <c r="G174" s="224"/>
      <c r="H174" s="224"/>
      <c r="I174" s="224"/>
      <c r="J174" s="224"/>
      <c r="K174" s="225"/>
    </row>
    <row r="175" spans="1:11">
      <c r="A175" s="223"/>
      <c r="B175" s="224"/>
      <c r="C175" s="224"/>
      <c r="D175" s="224"/>
      <c r="E175" s="224"/>
      <c r="F175" s="224"/>
      <c r="G175" s="224"/>
      <c r="H175" s="224"/>
      <c r="I175" s="224"/>
      <c r="J175" s="224"/>
      <c r="K175" s="225"/>
    </row>
    <row r="176" spans="1:11">
      <c r="A176" s="223"/>
      <c r="B176" s="224"/>
      <c r="C176" s="224"/>
      <c r="D176" s="224"/>
      <c r="E176" s="224"/>
      <c r="F176" s="224"/>
      <c r="G176" s="224"/>
      <c r="H176" s="224"/>
      <c r="I176" s="224"/>
      <c r="J176" s="224"/>
      <c r="K176" s="225"/>
    </row>
    <row r="177" spans="1:11">
      <c r="A177" s="223"/>
      <c r="B177" s="224"/>
      <c r="C177" s="224"/>
      <c r="D177" s="224"/>
      <c r="E177" s="224"/>
      <c r="F177" s="224"/>
      <c r="G177" s="224"/>
      <c r="H177" s="224"/>
      <c r="I177" s="224"/>
      <c r="J177" s="224"/>
      <c r="K177" s="225"/>
    </row>
    <row r="178" spans="1:11">
      <c r="A178" s="223"/>
      <c r="B178" s="224"/>
      <c r="C178" s="224"/>
      <c r="D178" s="224"/>
      <c r="E178" s="224"/>
      <c r="F178" s="224"/>
      <c r="G178" s="224"/>
      <c r="H178" s="224"/>
      <c r="I178" s="224"/>
      <c r="J178" s="224"/>
      <c r="K178" s="225"/>
    </row>
    <row r="179" spans="1:11">
      <c r="A179" s="223"/>
      <c r="B179" s="224"/>
      <c r="C179" s="224"/>
      <c r="D179" s="224"/>
      <c r="E179" s="224"/>
      <c r="F179" s="224"/>
      <c r="G179" s="224"/>
      <c r="H179" s="224"/>
      <c r="I179" s="224"/>
      <c r="J179" s="224"/>
      <c r="K179" s="225"/>
    </row>
    <row r="180" spans="1:11">
      <c r="A180" s="223"/>
      <c r="B180" s="224"/>
      <c r="C180" s="224"/>
      <c r="D180" s="224"/>
      <c r="E180" s="224"/>
      <c r="F180" s="224"/>
      <c r="G180" s="224"/>
      <c r="H180" s="224"/>
      <c r="I180" s="224"/>
      <c r="J180" s="224"/>
      <c r="K180" s="225"/>
    </row>
    <row r="181" spans="1:11">
      <c r="A181" s="223"/>
      <c r="B181" s="224"/>
      <c r="C181" s="224"/>
      <c r="D181" s="224"/>
      <c r="E181" s="224"/>
      <c r="F181" s="224"/>
      <c r="G181" s="224"/>
      <c r="H181" s="224"/>
      <c r="I181" s="224"/>
      <c r="J181" s="224"/>
      <c r="K181" s="225"/>
    </row>
    <row r="182" spans="1:11">
      <c r="A182" s="223"/>
      <c r="B182" s="224"/>
      <c r="C182" s="224"/>
      <c r="D182" s="224"/>
      <c r="E182" s="224"/>
      <c r="F182" s="224"/>
      <c r="G182" s="224"/>
      <c r="H182" s="224"/>
      <c r="I182" s="224"/>
      <c r="J182" s="224"/>
      <c r="K182" s="225"/>
    </row>
    <row r="183" spans="1:11">
      <c r="A183" s="223"/>
      <c r="B183" s="224"/>
      <c r="C183" s="224"/>
      <c r="D183" s="224"/>
      <c r="E183" s="224"/>
      <c r="F183" s="224"/>
      <c r="G183" s="224"/>
      <c r="H183" s="224"/>
      <c r="I183" s="224"/>
      <c r="J183" s="224"/>
      <c r="K183" s="225"/>
    </row>
    <row r="184" spans="1:11">
      <c r="A184" s="223"/>
      <c r="B184" s="224"/>
      <c r="C184" s="224"/>
      <c r="D184" s="224"/>
      <c r="E184" s="224"/>
      <c r="F184" s="224"/>
      <c r="G184" s="224"/>
      <c r="H184" s="224"/>
      <c r="I184" s="224"/>
      <c r="J184" s="224"/>
      <c r="K184" s="225"/>
    </row>
    <row r="185" spans="1:11">
      <c r="A185" s="223"/>
      <c r="B185" s="224"/>
      <c r="C185" s="224"/>
      <c r="D185" s="224"/>
      <c r="E185" s="224"/>
      <c r="F185" s="224"/>
      <c r="G185" s="224"/>
      <c r="H185" s="224"/>
      <c r="I185" s="224"/>
      <c r="J185" s="224"/>
      <c r="K185" s="225"/>
    </row>
    <row r="186" spans="1:11">
      <c r="A186" s="223"/>
      <c r="B186" s="224"/>
      <c r="C186" s="224"/>
      <c r="D186" s="224"/>
      <c r="E186" s="224"/>
      <c r="F186" s="224"/>
      <c r="G186" s="224"/>
      <c r="H186" s="224"/>
      <c r="I186" s="224"/>
      <c r="J186" s="224"/>
      <c r="K186" s="225"/>
    </row>
    <row r="187" spans="1:11">
      <c r="A187" s="223"/>
      <c r="B187" s="224"/>
      <c r="C187" s="224"/>
      <c r="D187" s="224"/>
      <c r="E187" s="224"/>
      <c r="F187" s="224"/>
      <c r="G187" s="224"/>
      <c r="H187" s="224"/>
      <c r="I187" s="224"/>
      <c r="J187" s="224"/>
      <c r="K187" s="225"/>
    </row>
    <row r="188" spans="1:11">
      <c r="A188" s="223"/>
      <c r="B188" s="224"/>
      <c r="C188" s="224"/>
      <c r="D188" s="224"/>
      <c r="E188" s="224"/>
      <c r="F188" s="224"/>
      <c r="G188" s="224"/>
      <c r="H188" s="224"/>
      <c r="I188" s="224"/>
      <c r="J188" s="224"/>
      <c r="K188" s="225"/>
    </row>
    <row r="189" spans="1:11">
      <c r="A189" s="223"/>
      <c r="B189" s="224"/>
      <c r="C189" s="224"/>
      <c r="D189" s="224"/>
      <c r="E189" s="224"/>
      <c r="F189" s="224"/>
      <c r="G189" s="224"/>
      <c r="H189" s="224"/>
      <c r="I189" s="224"/>
      <c r="J189" s="224"/>
      <c r="K189" s="225"/>
    </row>
    <row r="190" spans="1:11">
      <c r="A190" s="223"/>
      <c r="B190" s="224"/>
      <c r="C190" s="224"/>
      <c r="D190" s="224"/>
      <c r="E190" s="224"/>
      <c r="F190" s="224"/>
      <c r="G190" s="224"/>
      <c r="H190" s="224"/>
      <c r="I190" s="224"/>
      <c r="J190" s="224"/>
      <c r="K190" s="225"/>
    </row>
    <row r="191" spans="1:11">
      <c r="A191" s="223"/>
      <c r="B191" s="224"/>
      <c r="C191" s="224"/>
      <c r="D191" s="224"/>
      <c r="E191" s="224"/>
      <c r="F191" s="224"/>
      <c r="G191" s="224"/>
      <c r="H191" s="224"/>
      <c r="I191" s="224"/>
      <c r="J191" s="224"/>
      <c r="K191" s="225"/>
    </row>
    <row r="192" spans="1:11">
      <c r="A192" s="223"/>
      <c r="B192" s="224"/>
      <c r="C192" s="224"/>
      <c r="D192" s="224"/>
      <c r="E192" s="224"/>
      <c r="F192" s="224"/>
      <c r="G192" s="224"/>
      <c r="H192" s="224"/>
      <c r="I192" s="224"/>
      <c r="J192" s="224"/>
      <c r="K192" s="225"/>
    </row>
    <row r="193" spans="1:11">
      <c r="A193" s="223"/>
      <c r="B193" s="224"/>
      <c r="C193" s="224"/>
      <c r="D193" s="224"/>
      <c r="E193" s="224"/>
      <c r="F193" s="224"/>
      <c r="G193" s="224"/>
      <c r="H193" s="224"/>
      <c r="I193" s="224"/>
      <c r="J193" s="224"/>
      <c r="K193" s="225"/>
    </row>
    <row r="194" spans="1:11">
      <c r="A194" s="223"/>
      <c r="B194" s="224"/>
      <c r="C194" s="224"/>
      <c r="D194" s="224"/>
      <c r="E194" s="224"/>
      <c r="F194" s="224"/>
      <c r="G194" s="224"/>
      <c r="H194" s="224"/>
      <c r="I194" s="224"/>
      <c r="J194" s="224"/>
      <c r="K194" s="225"/>
    </row>
    <row r="195" spans="1:11">
      <c r="A195" s="223"/>
      <c r="B195" s="224"/>
      <c r="C195" s="224"/>
      <c r="D195" s="224"/>
      <c r="E195" s="224"/>
      <c r="F195" s="224"/>
      <c r="G195" s="224"/>
      <c r="H195" s="224"/>
      <c r="I195" s="224"/>
      <c r="J195" s="224"/>
      <c r="K195" s="225"/>
    </row>
    <row r="196" spans="1:11">
      <c r="A196" s="223"/>
      <c r="B196" s="224"/>
      <c r="C196" s="224"/>
      <c r="D196" s="224"/>
      <c r="E196" s="224"/>
      <c r="F196" s="224"/>
      <c r="G196" s="224"/>
      <c r="H196" s="224"/>
      <c r="I196" s="224"/>
      <c r="J196" s="224"/>
      <c r="K196" s="225"/>
    </row>
    <row r="197" spans="1:11">
      <c r="A197" s="223"/>
      <c r="B197" s="224"/>
      <c r="C197" s="224"/>
      <c r="D197" s="224"/>
      <c r="E197" s="224"/>
      <c r="F197" s="224"/>
      <c r="G197" s="224"/>
      <c r="H197" s="224"/>
      <c r="I197" s="224"/>
      <c r="J197" s="224"/>
      <c r="K197" s="225"/>
    </row>
    <row r="198" spans="1:11">
      <c r="A198" s="223"/>
      <c r="B198" s="224"/>
      <c r="C198" s="224"/>
      <c r="D198" s="224"/>
      <c r="E198" s="224"/>
      <c r="F198" s="224"/>
      <c r="G198" s="224"/>
      <c r="H198" s="224"/>
      <c r="I198" s="224"/>
      <c r="J198" s="224"/>
      <c r="K198" s="225"/>
    </row>
    <row r="199" spans="1:11">
      <c r="A199" s="223"/>
      <c r="B199" s="224"/>
      <c r="C199" s="224"/>
      <c r="D199" s="224"/>
      <c r="E199" s="224"/>
      <c r="F199" s="224"/>
      <c r="G199" s="224"/>
      <c r="H199" s="224"/>
      <c r="I199" s="224"/>
      <c r="J199" s="224"/>
      <c r="K199" s="225"/>
    </row>
    <row r="200" spans="1:11">
      <c r="A200" s="223"/>
      <c r="B200" s="224"/>
      <c r="C200" s="224"/>
      <c r="D200" s="224"/>
      <c r="E200" s="224"/>
      <c r="F200" s="224"/>
      <c r="G200" s="224"/>
      <c r="H200" s="224"/>
      <c r="I200" s="224"/>
      <c r="J200" s="224"/>
      <c r="K200" s="225"/>
    </row>
    <row r="201" spans="1:11">
      <c r="A201" s="223"/>
      <c r="B201" s="224"/>
      <c r="C201" s="224"/>
      <c r="D201" s="224"/>
      <c r="E201" s="224"/>
      <c r="F201" s="224"/>
      <c r="G201" s="224"/>
      <c r="H201" s="224"/>
      <c r="I201" s="224"/>
      <c r="J201" s="224"/>
      <c r="K201" s="225"/>
    </row>
    <row r="202" spans="1:11">
      <c r="A202" s="223"/>
      <c r="B202" s="224"/>
      <c r="C202" s="224"/>
      <c r="D202" s="224"/>
      <c r="E202" s="224"/>
      <c r="F202" s="224"/>
      <c r="G202" s="224"/>
      <c r="H202" s="224"/>
      <c r="I202" s="224"/>
      <c r="J202" s="224"/>
      <c r="K202" s="225"/>
    </row>
    <row r="203" spans="1:11">
      <c r="A203" s="223"/>
      <c r="B203" s="224"/>
      <c r="C203" s="224"/>
      <c r="D203" s="224"/>
      <c r="E203" s="224"/>
      <c r="F203" s="224"/>
      <c r="G203" s="224"/>
      <c r="H203" s="224"/>
      <c r="I203" s="224"/>
      <c r="J203" s="224"/>
      <c r="K203" s="225"/>
    </row>
    <row r="204" spans="1:11">
      <c r="A204" s="223"/>
      <c r="B204" s="224"/>
      <c r="C204" s="224"/>
      <c r="D204" s="224"/>
      <c r="E204" s="224"/>
      <c r="F204" s="224"/>
      <c r="G204" s="224"/>
      <c r="H204" s="224"/>
      <c r="I204" s="224"/>
      <c r="J204" s="224"/>
      <c r="K204" s="225"/>
    </row>
    <row r="205" spans="1:11">
      <c r="A205" s="223"/>
      <c r="B205" s="224"/>
      <c r="C205" s="224"/>
      <c r="D205" s="224"/>
      <c r="E205" s="224"/>
      <c r="F205" s="224"/>
      <c r="G205" s="224"/>
      <c r="H205" s="224"/>
      <c r="I205" s="224"/>
      <c r="J205" s="224"/>
      <c r="K205" s="225"/>
    </row>
    <row r="206" spans="1:11">
      <c r="A206" s="223"/>
      <c r="B206" s="224"/>
      <c r="C206" s="224"/>
      <c r="D206" s="224"/>
      <c r="E206" s="224"/>
      <c r="F206" s="224"/>
      <c r="G206" s="224"/>
      <c r="H206" s="224"/>
      <c r="I206" s="224"/>
      <c r="J206" s="224"/>
      <c r="K206" s="225"/>
    </row>
    <row r="207" spans="1:11">
      <c r="A207" s="223"/>
      <c r="B207" s="224"/>
      <c r="C207" s="224"/>
      <c r="D207" s="224"/>
      <c r="E207" s="224"/>
      <c r="F207" s="224"/>
      <c r="G207" s="224"/>
      <c r="H207" s="224"/>
      <c r="I207" s="224"/>
      <c r="J207" s="224"/>
      <c r="K207" s="225"/>
    </row>
    <row r="208" spans="1:11">
      <c r="A208" s="223"/>
      <c r="B208" s="224"/>
      <c r="C208" s="224"/>
      <c r="D208" s="224"/>
      <c r="E208" s="224"/>
      <c r="F208" s="224"/>
      <c r="G208" s="224"/>
      <c r="H208" s="224"/>
      <c r="I208" s="224"/>
      <c r="J208" s="224"/>
      <c r="K208" s="225"/>
    </row>
    <row r="209" spans="1:11">
      <c r="A209" s="223"/>
      <c r="B209" s="224"/>
      <c r="C209" s="224"/>
      <c r="D209" s="224"/>
      <c r="E209" s="224"/>
      <c r="F209" s="224"/>
      <c r="G209" s="224"/>
      <c r="H209" s="224"/>
      <c r="I209" s="224"/>
      <c r="J209" s="224"/>
      <c r="K209" s="225"/>
    </row>
    <row r="210" spans="1:11">
      <c r="A210" s="225"/>
      <c r="B210" s="225"/>
      <c r="C210" s="225"/>
      <c r="D210" s="225"/>
      <c r="E210" s="225"/>
      <c r="F210" s="225"/>
      <c r="G210" s="225"/>
      <c r="H210" s="225"/>
      <c r="I210" s="225"/>
      <c r="J210" s="225"/>
      <c r="K210" s="225"/>
    </row>
    <row r="211" spans="1:11">
      <c r="A211" s="225"/>
      <c r="B211" s="225"/>
      <c r="C211" s="225"/>
      <c r="D211" s="225"/>
      <c r="E211" s="225"/>
      <c r="F211" s="225"/>
      <c r="G211" s="225"/>
      <c r="H211" s="225"/>
      <c r="I211" s="225"/>
      <c r="J211" s="225"/>
      <c r="K211" s="225"/>
    </row>
    <row r="212" spans="1:11">
      <c r="A212" s="225"/>
      <c r="B212" s="225"/>
      <c r="C212" s="225"/>
      <c r="D212" s="225"/>
      <c r="E212" s="225"/>
      <c r="F212" s="225"/>
      <c r="G212" s="225"/>
      <c r="H212" s="225"/>
      <c r="I212" s="225"/>
      <c r="J212" s="225"/>
      <c r="K212" s="225"/>
    </row>
    <row r="213" spans="1:11">
      <c r="A213" s="225"/>
      <c r="B213" s="225"/>
      <c r="C213" s="225"/>
      <c r="D213" s="225"/>
      <c r="E213" s="225"/>
      <c r="F213" s="225"/>
      <c r="G213" s="225"/>
      <c r="H213" s="225"/>
      <c r="I213" s="225"/>
      <c r="J213" s="225"/>
      <c r="K213" s="225"/>
    </row>
    <row r="214" spans="1:11">
      <c r="A214" s="225"/>
      <c r="B214" s="225"/>
      <c r="C214" s="225"/>
      <c r="D214" s="225"/>
      <c r="E214" s="225"/>
      <c r="F214" s="225"/>
      <c r="G214" s="225"/>
      <c r="H214" s="225"/>
      <c r="I214" s="225"/>
      <c r="J214" s="225"/>
      <c r="K214" s="225"/>
    </row>
    <row r="215" spans="1:11">
      <c r="A215" s="225"/>
      <c r="B215" s="225"/>
      <c r="C215" s="225"/>
      <c r="D215" s="225"/>
      <c r="E215" s="225"/>
      <c r="F215" s="225"/>
      <c r="G215" s="225"/>
      <c r="H215" s="225"/>
      <c r="I215" s="225"/>
      <c r="J215" s="225"/>
      <c r="K215" s="225"/>
    </row>
    <row r="216" spans="1:11">
      <c r="A216" s="225"/>
      <c r="B216" s="225"/>
      <c r="C216" s="225"/>
      <c r="D216" s="225"/>
      <c r="E216" s="225"/>
      <c r="F216" s="225"/>
      <c r="G216" s="225"/>
      <c r="H216" s="225"/>
      <c r="I216" s="225"/>
      <c r="J216" s="225"/>
      <c r="K216" s="225"/>
    </row>
    <row r="217" spans="1:11">
      <c r="A217" s="225"/>
      <c r="B217" s="225"/>
      <c r="C217" s="225"/>
      <c r="D217" s="225"/>
      <c r="E217" s="225"/>
      <c r="F217" s="225"/>
      <c r="G217" s="225"/>
      <c r="H217" s="225"/>
      <c r="I217" s="225"/>
      <c r="J217" s="225"/>
      <c r="K217" s="225"/>
    </row>
    <row r="218" spans="1:11">
      <c r="A218" s="225"/>
      <c r="B218" s="225"/>
      <c r="C218" s="225"/>
      <c r="D218" s="225"/>
      <c r="E218" s="225"/>
      <c r="F218" s="225"/>
      <c r="G218" s="225"/>
      <c r="H218" s="225"/>
      <c r="I218" s="225"/>
      <c r="J218" s="225"/>
      <c r="K218" s="225"/>
    </row>
    <row r="219" spans="1:11">
      <c r="A219" s="225"/>
      <c r="B219" s="225"/>
      <c r="C219" s="225"/>
      <c r="D219" s="225"/>
      <c r="E219" s="225"/>
      <c r="F219" s="225"/>
      <c r="G219" s="225"/>
      <c r="H219" s="225"/>
      <c r="I219" s="225"/>
      <c r="J219" s="225"/>
      <c r="K219" s="225"/>
    </row>
    <row r="220" spans="1:11">
      <c r="A220" s="225"/>
      <c r="B220" s="225"/>
      <c r="C220" s="225"/>
      <c r="D220" s="225"/>
      <c r="E220" s="225"/>
      <c r="F220" s="225"/>
      <c r="G220" s="225"/>
      <c r="H220" s="225"/>
      <c r="I220" s="225"/>
      <c r="J220" s="225"/>
      <c r="K220" s="225"/>
    </row>
    <row r="221" spans="1:11">
      <c r="A221" s="225"/>
      <c r="B221" s="225"/>
      <c r="C221" s="225"/>
      <c r="D221" s="225"/>
      <c r="E221" s="225"/>
      <c r="F221" s="225"/>
      <c r="G221" s="225"/>
      <c r="H221" s="225"/>
      <c r="I221" s="225"/>
      <c r="J221" s="225"/>
      <c r="K221" s="225"/>
    </row>
    <row r="222" spans="1:11">
      <c r="A222" s="225"/>
      <c r="B222" s="225"/>
      <c r="C222" s="225"/>
      <c r="D222" s="225"/>
      <c r="E222" s="225"/>
      <c r="F222" s="225"/>
      <c r="G222" s="225"/>
      <c r="H222" s="225"/>
      <c r="I222" s="225"/>
      <c r="J222" s="225"/>
      <c r="K222" s="225"/>
    </row>
    <row r="223" spans="1:11">
      <c r="A223" s="225"/>
      <c r="B223" s="225"/>
      <c r="C223" s="225"/>
      <c r="D223" s="225"/>
      <c r="E223" s="225"/>
      <c r="F223" s="225"/>
      <c r="G223" s="225"/>
      <c r="H223" s="225"/>
      <c r="I223" s="225"/>
      <c r="J223" s="225"/>
      <c r="K223" s="225"/>
    </row>
    <row r="224" spans="1:11">
      <c r="A224" s="225"/>
      <c r="B224" s="225"/>
      <c r="C224" s="225"/>
      <c r="D224" s="225"/>
      <c r="E224" s="225"/>
      <c r="F224" s="225"/>
      <c r="G224" s="225"/>
      <c r="H224" s="225"/>
      <c r="I224" s="225"/>
      <c r="J224" s="225"/>
      <c r="K224" s="225"/>
    </row>
    <row r="225" spans="1:11">
      <c r="A225" s="225"/>
      <c r="B225" s="225"/>
      <c r="C225" s="225"/>
      <c r="D225" s="225"/>
      <c r="E225" s="225"/>
      <c r="F225" s="225"/>
      <c r="G225" s="225"/>
      <c r="H225" s="225"/>
      <c r="I225" s="225"/>
      <c r="J225" s="225"/>
      <c r="K225" s="225"/>
    </row>
    <row r="226" spans="1:11">
      <c r="A226" s="225"/>
      <c r="B226" s="225"/>
      <c r="C226" s="225"/>
      <c r="D226" s="225"/>
      <c r="E226" s="225"/>
      <c r="F226" s="225"/>
      <c r="G226" s="225"/>
      <c r="H226" s="225"/>
      <c r="I226" s="225"/>
      <c r="J226" s="225"/>
      <c r="K226" s="225"/>
    </row>
    <row r="227" spans="1:11">
      <c r="A227" s="225"/>
      <c r="B227" s="225"/>
      <c r="C227" s="225"/>
      <c r="D227" s="225"/>
      <c r="E227" s="225"/>
      <c r="F227" s="225"/>
      <c r="G227" s="225"/>
      <c r="H227" s="225"/>
      <c r="I227" s="225"/>
      <c r="J227" s="225"/>
      <c r="K227" s="225"/>
    </row>
    <row r="228" spans="1:11">
      <c r="A228" s="225"/>
      <c r="B228" s="225"/>
      <c r="C228" s="225"/>
      <c r="D228" s="225"/>
      <c r="E228" s="225"/>
      <c r="F228" s="225"/>
      <c r="G228" s="225"/>
      <c r="H228" s="225"/>
      <c r="I228" s="225"/>
      <c r="J228" s="225"/>
      <c r="K228" s="225"/>
    </row>
    <row r="229" spans="1:11">
      <c r="A229" s="225"/>
      <c r="B229" s="225"/>
      <c r="C229" s="225"/>
      <c r="D229" s="225"/>
      <c r="E229" s="225"/>
      <c r="F229" s="225"/>
      <c r="G229" s="225"/>
      <c r="H229" s="225"/>
      <c r="I229" s="225"/>
      <c r="J229" s="225"/>
      <c r="K229" s="225"/>
    </row>
    <row r="230" spans="1:11">
      <c r="A230" s="225"/>
      <c r="B230" s="225"/>
      <c r="C230" s="225"/>
      <c r="D230" s="225"/>
      <c r="E230" s="225"/>
      <c r="F230" s="225"/>
      <c r="G230" s="225"/>
      <c r="H230" s="225"/>
      <c r="I230" s="225"/>
      <c r="J230" s="225"/>
      <c r="K230" s="225"/>
    </row>
    <row r="231" spans="1:11">
      <c r="A231" s="225"/>
      <c r="B231" s="225"/>
      <c r="C231" s="225"/>
      <c r="D231" s="225"/>
      <c r="E231" s="225"/>
      <c r="F231" s="225"/>
      <c r="G231" s="225"/>
      <c r="H231" s="225"/>
      <c r="I231" s="225"/>
      <c r="J231" s="225"/>
      <c r="K231" s="225"/>
    </row>
    <row r="232" spans="1:11">
      <c r="A232" s="225"/>
      <c r="B232" s="225"/>
      <c r="C232" s="225"/>
      <c r="D232" s="225"/>
      <c r="E232" s="225"/>
      <c r="F232" s="225"/>
      <c r="G232" s="225"/>
      <c r="H232" s="225"/>
      <c r="I232" s="225"/>
      <c r="J232" s="225"/>
      <c r="K232" s="225"/>
    </row>
    <row r="233" spans="1:11">
      <c r="A233" s="225"/>
      <c r="B233" s="225"/>
      <c r="C233" s="225"/>
      <c r="D233" s="225"/>
      <c r="E233" s="225"/>
      <c r="F233" s="225"/>
      <c r="G233" s="225"/>
      <c r="H233" s="225"/>
      <c r="I233" s="225"/>
      <c r="J233" s="225"/>
      <c r="K233" s="225"/>
    </row>
    <row r="234" spans="1:11">
      <c r="A234" s="225"/>
      <c r="B234" s="225"/>
      <c r="C234" s="225"/>
      <c r="D234" s="225"/>
      <c r="E234" s="225"/>
      <c r="F234" s="225"/>
      <c r="G234" s="225"/>
      <c r="H234" s="225"/>
      <c r="I234" s="225"/>
      <c r="J234" s="225"/>
      <c r="K234" s="225"/>
    </row>
    <row r="235" spans="1:11">
      <c r="A235" s="225"/>
      <c r="B235" s="225"/>
      <c r="C235" s="225"/>
      <c r="D235" s="225"/>
      <c r="E235" s="225"/>
      <c r="F235" s="225"/>
      <c r="G235" s="225"/>
      <c r="H235" s="225"/>
      <c r="I235" s="225"/>
      <c r="J235" s="225"/>
      <c r="K235" s="225"/>
    </row>
    <row r="236" spans="1:11">
      <c r="A236" s="225"/>
      <c r="B236" s="225"/>
      <c r="C236" s="225"/>
      <c r="D236" s="225"/>
      <c r="E236" s="225"/>
      <c r="F236" s="225"/>
      <c r="G236" s="225"/>
      <c r="H236" s="225"/>
      <c r="I236" s="225"/>
      <c r="J236" s="225"/>
      <c r="K236" s="225"/>
    </row>
    <row r="237" spans="1:11">
      <c r="A237" s="225"/>
      <c r="B237" s="225"/>
      <c r="C237" s="225"/>
      <c r="D237" s="225"/>
      <c r="E237" s="225"/>
      <c r="F237" s="225"/>
      <c r="G237" s="225"/>
      <c r="H237" s="225"/>
      <c r="I237" s="225"/>
      <c r="J237" s="225"/>
      <c r="K237" s="225"/>
    </row>
    <row r="238" spans="1:11">
      <c r="A238" s="225"/>
      <c r="B238" s="225"/>
      <c r="C238" s="225"/>
      <c r="D238" s="225"/>
      <c r="E238" s="225"/>
      <c r="F238" s="225"/>
      <c r="G238" s="225"/>
      <c r="H238" s="225"/>
      <c r="I238" s="225"/>
      <c r="J238" s="225"/>
      <c r="K238" s="225"/>
    </row>
    <row r="239" spans="1:11">
      <c r="A239" s="225"/>
      <c r="B239" s="225"/>
      <c r="C239" s="225"/>
      <c r="D239" s="225"/>
      <c r="E239" s="225"/>
      <c r="F239" s="225"/>
      <c r="G239" s="225"/>
      <c r="H239" s="225"/>
      <c r="I239" s="225"/>
      <c r="J239" s="225"/>
      <c r="K239" s="225"/>
    </row>
    <row r="240" spans="1:11">
      <c r="A240" s="225"/>
      <c r="B240" s="225"/>
      <c r="C240" s="225"/>
      <c r="D240" s="225"/>
      <c r="E240" s="225"/>
      <c r="F240" s="225"/>
      <c r="G240" s="225"/>
      <c r="H240" s="225"/>
      <c r="I240" s="225"/>
      <c r="J240" s="225"/>
      <c r="K240" s="225"/>
    </row>
    <row r="241" spans="1:11">
      <c r="A241" s="225"/>
      <c r="B241" s="225"/>
      <c r="C241" s="225"/>
      <c r="D241" s="225"/>
      <c r="E241" s="225"/>
      <c r="F241" s="225"/>
      <c r="G241" s="225"/>
      <c r="H241" s="225"/>
      <c r="I241" s="225"/>
      <c r="J241" s="225"/>
      <c r="K241" s="225"/>
    </row>
    <row r="242" spans="1:11">
      <c r="A242" s="225"/>
      <c r="B242" s="225"/>
      <c r="C242" s="225"/>
      <c r="D242" s="225"/>
      <c r="E242" s="225"/>
      <c r="F242" s="225"/>
      <c r="G242" s="225"/>
      <c r="H242" s="225"/>
      <c r="I242" s="225"/>
      <c r="J242" s="225"/>
      <c r="K242" s="225"/>
    </row>
    <row r="243" spans="1:11">
      <c r="A243" s="225"/>
      <c r="B243" s="225"/>
      <c r="C243" s="225"/>
      <c r="D243" s="225"/>
      <c r="E243" s="225"/>
      <c r="F243" s="225"/>
      <c r="G243" s="225"/>
      <c r="H243" s="225"/>
      <c r="I243" s="225"/>
      <c r="J243" s="225"/>
      <c r="K243" s="225"/>
    </row>
    <row r="244" spans="1:11">
      <c r="A244" s="225"/>
      <c r="B244" s="225"/>
      <c r="C244" s="225"/>
      <c r="D244" s="225"/>
      <c r="E244" s="225"/>
      <c r="F244" s="225"/>
      <c r="G244" s="225"/>
      <c r="H244" s="225"/>
      <c r="I244" s="225"/>
      <c r="J244" s="225"/>
      <c r="K244" s="225"/>
    </row>
    <row r="245" spans="1:11">
      <c r="A245" s="225"/>
      <c r="B245" s="225"/>
      <c r="C245" s="225"/>
      <c r="D245" s="225"/>
      <c r="E245" s="225"/>
      <c r="F245" s="225"/>
      <c r="G245" s="225"/>
      <c r="H245" s="225"/>
      <c r="I245" s="225"/>
      <c r="J245" s="225"/>
      <c r="K245" s="225"/>
    </row>
    <row r="246" spans="1:11">
      <c r="A246" s="225"/>
      <c r="B246" s="225"/>
      <c r="C246" s="225"/>
      <c r="D246" s="225"/>
      <c r="E246" s="225"/>
      <c r="F246" s="225"/>
      <c r="G246" s="225"/>
      <c r="H246" s="225"/>
      <c r="I246" s="225"/>
      <c r="J246" s="225"/>
      <c r="K246" s="225"/>
    </row>
    <row r="247" spans="1:11">
      <c r="A247" s="225"/>
      <c r="B247" s="225"/>
      <c r="C247" s="225"/>
      <c r="D247" s="225"/>
      <c r="E247" s="225"/>
      <c r="F247" s="225"/>
      <c r="G247" s="225"/>
      <c r="H247" s="225"/>
      <c r="I247" s="225"/>
      <c r="J247" s="225"/>
      <c r="K247" s="225"/>
    </row>
    <row r="248" spans="1:11">
      <c r="A248" s="225"/>
      <c r="B248" s="225"/>
      <c r="C248" s="225"/>
      <c r="D248" s="225"/>
      <c r="E248" s="225"/>
      <c r="F248" s="225"/>
      <c r="G248" s="225"/>
      <c r="H248" s="225"/>
      <c r="I248" s="225"/>
      <c r="J248" s="225"/>
      <c r="K248" s="225"/>
    </row>
    <row r="249" spans="1:11">
      <c r="A249" s="225"/>
      <c r="B249" s="225"/>
      <c r="C249" s="225"/>
      <c r="D249" s="225"/>
      <c r="E249" s="225"/>
      <c r="F249" s="225"/>
      <c r="G249" s="225"/>
      <c r="H249" s="225"/>
      <c r="I249" s="225"/>
      <c r="J249" s="225"/>
      <c r="K249" s="225"/>
    </row>
    <row r="250" spans="1:11">
      <c r="A250" s="225"/>
      <c r="B250" s="225"/>
      <c r="C250" s="225"/>
      <c r="D250" s="225"/>
      <c r="E250" s="225"/>
      <c r="F250" s="225"/>
      <c r="G250" s="225"/>
      <c r="H250" s="225"/>
      <c r="I250" s="225"/>
      <c r="J250" s="225"/>
      <c r="K250" s="225"/>
    </row>
    <row r="251" spans="1:11">
      <c r="A251" s="225"/>
      <c r="B251" s="225"/>
      <c r="C251" s="225"/>
      <c r="D251" s="225"/>
      <c r="E251" s="225"/>
      <c r="F251" s="225"/>
      <c r="G251" s="225"/>
      <c r="H251" s="225"/>
      <c r="I251" s="225"/>
      <c r="J251" s="225"/>
      <c r="K251" s="225"/>
    </row>
    <row r="252" spans="1:11">
      <c r="A252" s="225"/>
      <c r="B252" s="225"/>
      <c r="C252" s="225"/>
      <c r="D252" s="225"/>
      <c r="E252" s="225"/>
      <c r="F252" s="225"/>
      <c r="G252" s="225"/>
      <c r="H252" s="225"/>
      <c r="I252" s="225"/>
      <c r="J252" s="225"/>
      <c r="K252" s="225"/>
    </row>
    <row r="253" spans="1:11">
      <c r="A253" s="225"/>
      <c r="B253" s="225"/>
      <c r="C253" s="225"/>
      <c r="D253" s="225"/>
      <c r="E253" s="225"/>
      <c r="F253" s="225"/>
      <c r="G253" s="225"/>
      <c r="H253" s="225"/>
      <c r="I253" s="225"/>
      <c r="J253" s="225"/>
      <c r="K253" s="225"/>
    </row>
    <row r="254" spans="1:11">
      <c r="A254" s="225"/>
      <c r="B254" s="225"/>
      <c r="C254" s="225"/>
      <c r="D254" s="225"/>
      <c r="E254" s="225"/>
      <c r="F254" s="225"/>
      <c r="G254" s="225"/>
      <c r="H254" s="225"/>
      <c r="I254" s="225"/>
      <c r="J254" s="225"/>
      <c r="K254" s="225"/>
    </row>
    <row r="255" spans="1:11">
      <c r="A255" s="225"/>
      <c r="B255" s="225"/>
      <c r="C255" s="225"/>
      <c r="D255" s="225"/>
      <c r="E255" s="225"/>
      <c r="F255" s="225"/>
      <c r="G255" s="225"/>
      <c r="H255" s="225"/>
      <c r="I255" s="225"/>
      <c r="J255" s="225"/>
      <c r="K255" s="225"/>
    </row>
    <row r="256" spans="1:11">
      <c r="A256" s="225"/>
      <c r="B256" s="225"/>
      <c r="C256" s="225"/>
      <c r="D256" s="225"/>
      <c r="E256" s="225"/>
      <c r="F256" s="225"/>
      <c r="G256" s="225"/>
      <c r="H256" s="225"/>
      <c r="I256" s="225"/>
      <c r="J256" s="225"/>
      <c r="K256" s="225"/>
    </row>
    <row r="257" spans="1:11">
      <c r="A257" s="225"/>
      <c r="B257" s="225"/>
      <c r="C257" s="225"/>
      <c r="D257" s="225"/>
      <c r="E257" s="225"/>
      <c r="F257" s="225"/>
      <c r="G257" s="225"/>
      <c r="H257" s="225"/>
      <c r="I257" s="225"/>
      <c r="J257" s="225"/>
      <c r="K257" s="225"/>
    </row>
    <row r="258" spans="1:11">
      <c r="A258" s="225"/>
      <c r="B258" s="225"/>
      <c r="C258" s="225"/>
      <c r="D258" s="225"/>
      <c r="E258" s="225"/>
      <c r="F258" s="225"/>
      <c r="G258" s="225"/>
      <c r="H258" s="225"/>
      <c r="I258" s="225"/>
      <c r="J258" s="225"/>
      <c r="K258" s="225"/>
    </row>
    <row r="259" spans="1:11">
      <c r="A259" s="225"/>
      <c r="B259" s="225"/>
      <c r="C259" s="225"/>
      <c r="D259" s="225"/>
      <c r="E259" s="225"/>
      <c r="F259" s="225"/>
      <c r="G259" s="225"/>
      <c r="H259" s="225"/>
      <c r="I259" s="225"/>
      <c r="J259" s="225"/>
      <c r="K259" s="225"/>
    </row>
    <row r="260" spans="1:11">
      <c r="A260" s="225"/>
      <c r="B260" s="225"/>
      <c r="C260" s="225"/>
      <c r="D260" s="225"/>
      <c r="E260" s="225"/>
      <c r="F260" s="225"/>
      <c r="G260" s="225"/>
      <c r="H260" s="225"/>
      <c r="I260" s="225"/>
      <c r="J260" s="225"/>
      <c r="K260" s="225"/>
    </row>
    <row r="261" spans="1:11">
      <c r="A261" s="225"/>
      <c r="B261" s="225"/>
      <c r="C261" s="225"/>
      <c r="D261" s="225"/>
      <c r="E261" s="225"/>
      <c r="F261" s="225"/>
      <c r="G261" s="225"/>
      <c r="H261" s="225"/>
      <c r="I261" s="225"/>
      <c r="J261" s="225"/>
      <c r="K261" s="225"/>
    </row>
    <row r="262" spans="1:11">
      <c r="A262" s="225"/>
      <c r="B262" s="225"/>
      <c r="C262" s="225"/>
      <c r="D262" s="225"/>
      <c r="E262" s="225"/>
      <c r="F262" s="225"/>
      <c r="G262" s="225"/>
      <c r="H262" s="225"/>
      <c r="I262" s="225"/>
      <c r="J262" s="225"/>
      <c r="K262" s="225"/>
    </row>
    <row r="263" spans="1:11">
      <c r="A263" s="225"/>
      <c r="B263" s="225"/>
      <c r="C263" s="225"/>
      <c r="D263" s="225"/>
      <c r="E263" s="225"/>
      <c r="F263" s="225"/>
      <c r="G263" s="225"/>
      <c r="H263" s="225"/>
      <c r="I263" s="225"/>
      <c r="J263" s="225"/>
      <c r="K263" s="225"/>
    </row>
    <row r="264" spans="1:11">
      <c r="A264" s="225"/>
      <c r="B264" s="225"/>
      <c r="C264" s="225"/>
      <c r="D264" s="225"/>
      <c r="E264" s="225"/>
      <c r="F264" s="225"/>
      <c r="G264" s="225"/>
      <c r="H264" s="225"/>
      <c r="I264" s="225"/>
      <c r="J264" s="225"/>
      <c r="K264" s="225"/>
    </row>
    <row r="265" spans="1:11">
      <c r="A265" s="225"/>
      <c r="B265" s="225"/>
      <c r="C265" s="225"/>
      <c r="D265" s="225"/>
      <c r="E265" s="225"/>
      <c r="F265" s="225"/>
      <c r="G265" s="225"/>
      <c r="H265" s="225"/>
      <c r="I265" s="225"/>
      <c r="J265" s="225"/>
      <c r="K265" s="225"/>
    </row>
    <row r="266" spans="1:11">
      <c r="A266" s="225"/>
      <c r="B266" s="225"/>
      <c r="C266" s="225"/>
      <c r="D266" s="225"/>
      <c r="E266" s="225"/>
      <c r="F266" s="225"/>
      <c r="G266" s="225"/>
      <c r="H266" s="225"/>
      <c r="I266" s="225"/>
      <c r="J266" s="225"/>
      <c r="K266" s="225"/>
    </row>
    <row r="267" spans="1:11">
      <c r="A267" s="225"/>
      <c r="B267" s="225"/>
      <c r="C267" s="225"/>
      <c r="D267" s="225"/>
      <c r="E267" s="225"/>
      <c r="F267" s="225"/>
      <c r="G267" s="225"/>
      <c r="H267" s="225"/>
      <c r="I267" s="225"/>
      <c r="J267" s="225"/>
      <c r="K267" s="225"/>
    </row>
    <row r="268" spans="1:11">
      <c r="A268" s="225"/>
      <c r="B268" s="225"/>
      <c r="C268" s="225"/>
      <c r="D268" s="225"/>
      <c r="E268" s="225"/>
      <c r="F268" s="225"/>
      <c r="G268" s="225"/>
      <c r="H268" s="225"/>
      <c r="I268" s="225"/>
      <c r="J268" s="225"/>
      <c r="K268" s="225"/>
    </row>
    <row r="269" spans="1:11">
      <c r="A269" s="225"/>
      <c r="B269" s="225"/>
      <c r="C269" s="225"/>
      <c r="D269" s="225"/>
      <c r="E269" s="225"/>
      <c r="F269" s="225"/>
      <c r="G269" s="225"/>
      <c r="H269" s="225"/>
      <c r="I269" s="225"/>
      <c r="J269" s="225"/>
      <c r="K269" s="225"/>
    </row>
    <row r="270" spans="1:11">
      <c r="A270" s="225"/>
      <c r="B270" s="225"/>
      <c r="C270" s="225"/>
      <c r="D270" s="225"/>
      <c r="E270" s="225"/>
      <c r="F270" s="225"/>
      <c r="G270" s="225"/>
      <c r="H270" s="225"/>
      <c r="I270" s="225"/>
      <c r="J270" s="225"/>
      <c r="K270" s="225"/>
    </row>
    <row r="271" spans="1:11">
      <c r="A271" s="225"/>
      <c r="B271" s="225"/>
      <c r="C271" s="225"/>
      <c r="D271" s="225"/>
      <c r="E271" s="225"/>
      <c r="F271" s="225"/>
      <c r="G271" s="225"/>
      <c r="H271" s="225"/>
      <c r="I271" s="225"/>
      <c r="J271" s="225"/>
      <c r="K271" s="225"/>
    </row>
    <row r="272" spans="1:11">
      <c r="A272" s="225"/>
      <c r="B272" s="225"/>
      <c r="C272" s="225"/>
      <c r="D272" s="225"/>
      <c r="E272" s="225"/>
      <c r="F272" s="225"/>
      <c r="G272" s="225"/>
      <c r="H272" s="225"/>
      <c r="I272" s="225"/>
      <c r="J272" s="225"/>
      <c r="K272" s="225"/>
    </row>
    <row r="273" spans="1:11">
      <c r="A273" s="225"/>
      <c r="B273" s="225"/>
      <c r="C273" s="225"/>
      <c r="D273" s="225"/>
      <c r="E273" s="225"/>
      <c r="F273" s="225"/>
      <c r="G273" s="225"/>
      <c r="H273" s="225"/>
      <c r="I273" s="225"/>
      <c r="J273" s="225"/>
      <c r="K273" s="225"/>
    </row>
    <row r="274" spans="1:11">
      <c r="A274" s="225"/>
      <c r="B274" s="225"/>
      <c r="C274" s="225"/>
      <c r="D274" s="225"/>
      <c r="E274" s="225"/>
      <c r="F274" s="225"/>
      <c r="G274" s="225"/>
      <c r="H274" s="225"/>
      <c r="I274" s="225"/>
      <c r="J274" s="225"/>
      <c r="K274" s="225"/>
    </row>
    <row r="275" spans="1:11">
      <c r="A275" s="225"/>
      <c r="B275" s="225"/>
      <c r="C275" s="225"/>
      <c r="D275" s="225"/>
      <c r="E275" s="225"/>
      <c r="F275" s="225"/>
      <c r="G275" s="225"/>
      <c r="H275" s="225"/>
      <c r="I275" s="225"/>
      <c r="J275" s="225"/>
      <c r="K275" s="225"/>
    </row>
    <row r="276" spans="1:11">
      <c r="A276" s="225"/>
      <c r="B276" s="225"/>
      <c r="C276" s="225"/>
      <c r="D276" s="225"/>
      <c r="E276" s="225"/>
      <c r="F276" s="225"/>
      <c r="G276" s="225"/>
      <c r="H276" s="225"/>
      <c r="I276" s="225"/>
      <c r="J276" s="225"/>
      <c r="K276" s="225"/>
    </row>
    <row r="277" spans="1:11">
      <c r="A277" s="225"/>
      <c r="B277" s="225"/>
      <c r="C277" s="225"/>
      <c r="D277" s="225"/>
      <c r="E277" s="225"/>
      <c r="F277" s="225"/>
      <c r="G277" s="225"/>
      <c r="H277" s="225"/>
      <c r="I277" s="225"/>
      <c r="J277" s="225"/>
      <c r="K277" s="225"/>
    </row>
    <row r="278" spans="1:11">
      <c r="A278" s="225"/>
      <c r="B278" s="225"/>
      <c r="C278" s="225"/>
      <c r="D278" s="225"/>
      <c r="E278" s="225"/>
      <c r="F278" s="225"/>
      <c r="G278" s="225"/>
      <c r="H278" s="225"/>
      <c r="I278" s="225"/>
      <c r="J278" s="225"/>
      <c r="K278" s="225"/>
    </row>
    <row r="279" spans="1:11">
      <c r="A279" s="225"/>
      <c r="B279" s="225"/>
      <c r="C279" s="225"/>
      <c r="D279" s="225"/>
      <c r="E279" s="225"/>
      <c r="F279" s="225"/>
      <c r="G279" s="225"/>
      <c r="H279" s="225"/>
      <c r="I279" s="225"/>
      <c r="J279" s="225"/>
      <c r="K279" s="225"/>
    </row>
    <row r="280" spans="1:11">
      <c r="A280" s="225"/>
      <c r="B280" s="225"/>
      <c r="C280" s="225"/>
      <c r="D280" s="225"/>
      <c r="E280" s="225"/>
      <c r="F280" s="225"/>
      <c r="G280" s="225"/>
      <c r="H280" s="225"/>
      <c r="I280" s="225"/>
      <c r="J280" s="225"/>
      <c r="K280" s="225"/>
    </row>
    <row r="281" spans="1:11">
      <c r="A281" s="225"/>
      <c r="B281" s="225"/>
      <c r="C281" s="225"/>
      <c r="D281" s="225"/>
      <c r="E281" s="225"/>
      <c r="F281" s="225"/>
      <c r="G281" s="225"/>
      <c r="H281" s="225"/>
      <c r="I281" s="225"/>
      <c r="J281" s="225"/>
      <c r="K281" s="225"/>
    </row>
    <row r="282" spans="1:11">
      <c r="A282" s="225"/>
      <c r="B282" s="225"/>
      <c r="C282" s="225"/>
      <c r="D282" s="225"/>
      <c r="E282" s="225"/>
      <c r="F282" s="225"/>
      <c r="G282" s="225"/>
      <c r="H282" s="225"/>
      <c r="I282" s="225"/>
      <c r="J282" s="225"/>
      <c r="K282" s="225"/>
    </row>
    <row r="283" spans="1:11">
      <c r="A283" s="225"/>
      <c r="B283" s="225"/>
      <c r="C283" s="225"/>
      <c r="D283" s="225"/>
      <c r="E283" s="225"/>
      <c r="F283" s="225"/>
      <c r="G283" s="225"/>
      <c r="H283" s="225"/>
      <c r="I283" s="225"/>
      <c r="J283" s="225"/>
      <c r="K283" s="225"/>
    </row>
    <row r="284" spans="1:11">
      <c r="A284" s="225"/>
      <c r="B284" s="225"/>
      <c r="C284" s="225"/>
      <c r="D284" s="225"/>
      <c r="E284" s="225"/>
      <c r="F284" s="225"/>
      <c r="G284" s="225"/>
      <c r="H284" s="225"/>
      <c r="I284" s="225"/>
      <c r="J284" s="225"/>
      <c r="K284" s="225"/>
    </row>
    <row r="285" spans="1:11">
      <c r="A285" s="225"/>
      <c r="B285" s="225"/>
      <c r="C285" s="225"/>
      <c r="D285" s="225"/>
      <c r="E285" s="225"/>
      <c r="F285" s="225"/>
      <c r="G285" s="225"/>
      <c r="H285" s="225"/>
      <c r="I285" s="225"/>
      <c r="J285" s="225"/>
      <c r="K285" s="225"/>
    </row>
    <row r="286" spans="1:11">
      <c r="A286" s="225"/>
      <c r="B286" s="225"/>
      <c r="C286" s="225"/>
      <c r="D286" s="225"/>
      <c r="E286" s="225"/>
      <c r="F286" s="225"/>
      <c r="G286" s="225"/>
      <c r="H286" s="225"/>
      <c r="I286" s="225"/>
      <c r="J286" s="225"/>
      <c r="K286" s="225"/>
    </row>
    <row r="287" spans="1:11">
      <c r="A287" s="225"/>
      <c r="B287" s="225"/>
      <c r="C287" s="225"/>
      <c r="D287" s="225"/>
      <c r="E287" s="225"/>
      <c r="F287" s="225"/>
      <c r="G287" s="225"/>
      <c r="H287" s="225"/>
      <c r="I287" s="225"/>
      <c r="J287" s="225"/>
      <c r="K287" s="225"/>
    </row>
    <row r="288" spans="1:11">
      <c r="A288" s="225"/>
      <c r="B288" s="225"/>
      <c r="C288" s="225"/>
      <c r="D288" s="225"/>
      <c r="E288" s="225"/>
      <c r="F288" s="225"/>
      <c r="G288" s="225"/>
      <c r="H288" s="225"/>
      <c r="I288" s="225"/>
      <c r="J288" s="225"/>
      <c r="K288" s="225"/>
    </row>
    <row r="289" spans="1:11">
      <c r="A289" s="225"/>
      <c r="B289" s="225"/>
      <c r="C289" s="225"/>
      <c r="D289" s="225"/>
      <c r="E289" s="225"/>
      <c r="F289" s="225"/>
      <c r="G289" s="225"/>
      <c r="H289" s="225"/>
      <c r="I289" s="225"/>
      <c r="J289" s="225"/>
      <c r="K289" s="225"/>
    </row>
    <row r="290" spans="1:11">
      <c r="A290" s="225"/>
      <c r="B290" s="225"/>
      <c r="C290" s="225"/>
      <c r="D290" s="225"/>
      <c r="E290" s="225"/>
      <c r="F290" s="225"/>
      <c r="G290" s="225"/>
      <c r="H290" s="225"/>
      <c r="I290" s="225"/>
      <c r="J290" s="225"/>
      <c r="K290" s="225"/>
    </row>
    <row r="291" spans="1:11">
      <c r="A291" s="225"/>
      <c r="B291" s="225"/>
      <c r="C291" s="225"/>
      <c r="D291" s="225"/>
      <c r="E291" s="225"/>
      <c r="F291" s="225"/>
      <c r="G291" s="225"/>
      <c r="H291" s="225"/>
      <c r="I291" s="225"/>
      <c r="J291" s="225"/>
      <c r="K291" s="225"/>
    </row>
    <row r="292" spans="1:11">
      <c r="A292" s="225"/>
      <c r="B292" s="225"/>
      <c r="C292" s="225"/>
      <c r="D292" s="225"/>
      <c r="E292" s="225"/>
      <c r="F292" s="225"/>
      <c r="G292" s="225"/>
      <c r="H292" s="225"/>
      <c r="I292" s="225"/>
      <c r="J292" s="225"/>
      <c r="K292" s="225"/>
    </row>
    <row r="293" spans="1:11">
      <c r="A293" s="225"/>
      <c r="B293" s="225"/>
      <c r="C293" s="225"/>
      <c r="D293" s="225"/>
      <c r="E293" s="225"/>
      <c r="F293" s="225"/>
      <c r="G293" s="225"/>
      <c r="H293" s="225"/>
      <c r="I293" s="225"/>
      <c r="J293" s="225"/>
      <c r="K293" s="225"/>
    </row>
    <row r="294" spans="1:11">
      <c r="A294" s="225"/>
      <c r="B294" s="225"/>
      <c r="C294" s="225"/>
      <c r="D294" s="225"/>
      <c r="E294" s="225"/>
      <c r="F294" s="225"/>
      <c r="G294" s="225"/>
      <c r="H294" s="225"/>
      <c r="I294" s="225"/>
      <c r="J294" s="225"/>
      <c r="K294" s="225"/>
    </row>
    <row r="295" spans="1:11">
      <c r="A295" s="225"/>
      <c r="B295" s="225"/>
      <c r="C295" s="225"/>
      <c r="D295" s="225"/>
      <c r="E295" s="225"/>
      <c r="F295" s="225"/>
      <c r="G295" s="225"/>
      <c r="H295" s="225"/>
      <c r="I295" s="225"/>
      <c r="J295" s="225"/>
      <c r="K295" s="225"/>
    </row>
    <row r="296" spans="1:11">
      <c r="A296" s="225"/>
      <c r="B296" s="225"/>
      <c r="C296" s="225"/>
      <c r="D296" s="225"/>
      <c r="E296" s="225"/>
      <c r="F296" s="225"/>
      <c r="G296" s="225"/>
      <c r="H296" s="225"/>
      <c r="I296" s="225"/>
      <c r="J296" s="225"/>
      <c r="K296" s="225"/>
    </row>
    <row r="297" spans="1:11">
      <c r="A297" s="225"/>
      <c r="B297" s="225"/>
      <c r="C297" s="225"/>
      <c r="D297" s="225"/>
      <c r="E297" s="225"/>
      <c r="F297" s="225"/>
      <c r="G297" s="225"/>
      <c r="H297" s="225"/>
      <c r="I297" s="225"/>
      <c r="J297" s="225"/>
      <c r="K297" s="225"/>
    </row>
    <row r="298" spans="1:11">
      <c r="A298" s="225"/>
      <c r="B298" s="225"/>
      <c r="C298" s="225"/>
      <c r="D298" s="225"/>
      <c r="E298" s="225"/>
      <c r="F298" s="225"/>
      <c r="G298" s="225"/>
      <c r="H298" s="225"/>
      <c r="I298" s="225"/>
      <c r="J298" s="225"/>
      <c r="K298" s="225"/>
    </row>
    <row r="299" spans="1:11">
      <c r="A299" s="225"/>
      <c r="B299" s="225"/>
      <c r="C299" s="225"/>
      <c r="D299" s="225"/>
      <c r="E299" s="225"/>
      <c r="F299" s="225"/>
      <c r="G299" s="225"/>
      <c r="H299" s="225"/>
      <c r="I299" s="225"/>
      <c r="J299" s="225"/>
      <c r="K299" s="225"/>
    </row>
    <row r="300" spans="1:11">
      <c r="A300" s="225"/>
      <c r="B300" s="225"/>
      <c r="C300" s="225"/>
      <c r="D300" s="225"/>
      <c r="E300" s="225"/>
      <c r="F300" s="225"/>
      <c r="G300" s="225"/>
      <c r="H300" s="225"/>
      <c r="I300" s="225"/>
      <c r="J300" s="225"/>
      <c r="K300" s="225"/>
    </row>
    <row r="301" spans="1:11">
      <c r="A301" s="225"/>
      <c r="B301" s="225"/>
      <c r="C301" s="225"/>
      <c r="D301" s="225"/>
      <c r="E301" s="225"/>
      <c r="F301" s="225"/>
      <c r="G301" s="225"/>
      <c r="H301" s="225"/>
      <c r="I301" s="225"/>
      <c r="J301" s="225"/>
      <c r="K301" s="225"/>
    </row>
    <row r="302" spans="1:11">
      <c r="A302" s="225"/>
      <c r="B302" s="225"/>
      <c r="C302" s="225"/>
      <c r="D302" s="225"/>
      <c r="E302" s="225"/>
      <c r="F302" s="225"/>
      <c r="G302" s="225"/>
      <c r="H302" s="225"/>
      <c r="I302" s="225"/>
      <c r="J302" s="225"/>
      <c r="K302" s="225"/>
    </row>
    <row r="303" spans="1:11">
      <c r="A303" s="225"/>
      <c r="B303" s="225"/>
      <c r="C303" s="225"/>
      <c r="D303" s="225"/>
      <c r="E303" s="225"/>
      <c r="F303" s="225"/>
      <c r="G303" s="225"/>
      <c r="H303" s="225"/>
      <c r="I303" s="225"/>
      <c r="J303" s="225"/>
      <c r="K303" s="225"/>
    </row>
    <row r="304" spans="1:11">
      <c r="A304" s="225"/>
      <c r="B304" s="225"/>
      <c r="C304" s="225"/>
      <c r="D304" s="225"/>
      <c r="E304" s="225"/>
      <c r="F304" s="225"/>
      <c r="G304" s="225"/>
      <c r="H304" s="225"/>
      <c r="I304" s="225"/>
      <c r="J304" s="225"/>
      <c r="K304" s="225"/>
    </row>
    <row r="305" spans="1:11">
      <c r="A305" s="225"/>
      <c r="B305" s="225"/>
      <c r="C305" s="225"/>
      <c r="D305" s="225"/>
      <c r="E305" s="225"/>
      <c r="F305" s="225"/>
      <c r="G305" s="225"/>
      <c r="H305" s="225"/>
      <c r="I305" s="225"/>
      <c r="J305" s="225"/>
      <c r="K305" s="225"/>
    </row>
    <row r="306" spans="1:11">
      <c r="A306" s="225"/>
      <c r="B306" s="225"/>
      <c r="C306" s="225"/>
      <c r="D306" s="225"/>
      <c r="E306" s="225"/>
      <c r="F306" s="225"/>
      <c r="G306" s="225"/>
      <c r="H306" s="225"/>
      <c r="I306" s="225"/>
      <c r="J306" s="225"/>
      <c r="K306" s="225"/>
    </row>
    <row r="307" spans="1:11">
      <c r="A307" s="225"/>
      <c r="B307" s="225"/>
      <c r="C307" s="225"/>
      <c r="D307" s="225"/>
      <c r="E307" s="225"/>
      <c r="F307" s="225"/>
      <c r="G307" s="225"/>
      <c r="H307" s="225"/>
      <c r="I307" s="225"/>
      <c r="J307" s="225"/>
      <c r="K307" s="225"/>
    </row>
    <row r="308" spans="1:11">
      <c r="A308" s="225"/>
      <c r="B308" s="225"/>
      <c r="C308" s="225"/>
      <c r="D308" s="225"/>
      <c r="E308" s="225"/>
      <c r="F308" s="225"/>
      <c r="G308" s="225"/>
      <c r="H308" s="225"/>
      <c r="I308" s="225"/>
      <c r="J308" s="225"/>
      <c r="K308" s="225"/>
    </row>
    <row r="309" spans="1:11">
      <c r="A309" s="225"/>
      <c r="B309" s="225"/>
      <c r="C309" s="225"/>
      <c r="D309" s="225"/>
      <c r="E309" s="225"/>
      <c r="F309" s="225"/>
      <c r="G309" s="225"/>
      <c r="H309" s="225"/>
      <c r="I309" s="225"/>
      <c r="J309" s="225"/>
      <c r="K309" s="225"/>
    </row>
    <row r="310" spans="1:11">
      <c r="A310" s="225"/>
      <c r="B310" s="225"/>
      <c r="C310" s="225"/>
      <c r="D310" s="225"/>
      <c r="E310" s="225"/>
      <c r="F310" s="225"/>
      <c r="G310" s="225"/>
      <c r="H310" s="225"/>
      <c r="I310" s="225"/>
      <c r="J310" s="225"/>
      <c r="K310" s="225"/>
    </row>
    <row r="311" spans="1:11">
      <c r="A311" s="225"/>
      <c r="B311" s="225"/>
      <c r="C311" s="225"/>
      <c r="D311" s="225"/>
      <c r="E311" s="225"/>
      <c r="F311" s="225"/>
      <c r="G311" s="225"/>
      <c r="H311" s="225"/>
      <c r="I311" s="225"/>
      <c r="J311" s="225"/>
      <c r="K311" s="225"/>
    </row>
    <row r="312" spans="1:11">
      <c r="A312" s="225"/>
      <c r="B312" s="225"/>
      <c r="C312" s="225"/>
      <c r="D312" s="225"/>
      <c r="E312" s="225"/>
      <c r="F312" s="225"/>
      <c r="G312" s="225"/>
      <c r="H312" s="225"/>
      <c r="I312" s="225"/>
      <c r="J312" s="225"/>
      <c r="K312" s="225"/>
    </row>
    <row r="313" spans="1:11">
      <c r="A313" s="225"/>
      <c r="B313" s="225"/>
      <c r="C313" s="225"/>
      <c r="D313" s="225"/>
      <c r="E313" s="225"/>
      <c r="F313" s="225"/>
      <c r="G313" s="225"/>
      <c r="H313" s="225"/>
      <c r="I313" s="225"/>
      <c r="J313" s="225"/>
      <c r="K313" s="225"/>
    </row>
    <row r="314" spans="1:11">
      <c r="A314" s="225"/>
      <c r="B314" s="225"/>
      <c r="C314" s="225"/>
      <c r="D314" s="225"/>
      <c r="E314" s="225"/>
      <c r="F314" s="225"/>
      <c r="G314" s="225"/>
      <c r="H314" s="225"/>
      <c r="I314" s="225"/>
      <c r="J314" s="225"/>
      <c r="K314" s="225"/>
    </row>
    <row r="315" spans="1:11">
      <c r="A315" s="225"/>
      <c r="B315" s="225"/>
      <c r="C315" s="225"/>
      <c r="D315" s="225"/>
      <c r="E315" s="225"/>
      <c r="F315" s="225"/>
      <c r="G315" s="225"/>
      <c r="H315" s="225"/>
      <c r="I315" s="225"/>
      <c r="J315" s="225"/>
      <c r="K315" s="225"/>
    </row>
    <row r="316" spans="1:11">
      <c r="A316" s="225"/>
      <c r="B316" s="225"/>
      <c r="C316" s="225"/>
      <c r="D316" s="225"/>
      <c r="E316" s="225"/>
      <c r="F316" s="225"/>
      <c r="G316" s="225"/>
      <c r="H316" s="225"/>
      <c r="I316" s="225"/>
      <c r="J316" s="225"/>
      <c r="K316" s="225"/>
    </row>
    <row r="317" spans="1:11">
      <c r="A317" s="225"/>
      <c r="B317" s="225"/>
      <c r="C317" s="225"/>
      <c r="D317" s="225"/>
      <c r="E317" s="225"/>
      <c r="F317" s="225"/>
      <c r="G317" s="225"/>
      <c r="H317" s="225"/>
      <c r="I317" s="225"/>
      <c r="J317" s="225"/>
      <c r="K317" s="225"/>
    </row>
    <row r="318" spans="1:11">
      <c r="A318" s="225"/>
      <c r="B318" s="225"/>
      <c r="C318" s="225"/>
      <c r="D318" s="225"/>
      <c r="E318" s="225"/>
      <c r="F318" s="225"/>
      <c r="G318" s="225"/>
      <c r="H318" s="225"/>
      <c r="I318" s="225"/>
      <c r="J318" s="225"/>
      <c r="K318" s="225"/>
    </row>
    <row r="319" spans="1:11">
      <c r="A319" s="225"/>
      <c r="B319" s="225"/>
      <c r="C319" s="225"/>
      <c r="D319" s="225"/>
      <c r="E319" s="225"/>
      <c r="F319" s="225"/>
      <c r="G319" s="225"/>
      <c r="H319" s="225"/>
      <c r="I319" s="225"/>
      <c r="J319" s="225"/>
      <c r="K319" s="225"/>
    </row>
    <row r="320" spans="1:11">
      <c r="A320" s="225"/>
      <c r="B320" s="225"/>
      <c r="C320" s="225"/>
      <c r="D320" s="225"/>
      <c r="E320" s="225"/>
      <c r="F320" s="225"/>
      <c r="G320" s="225"/>
      <c r="H320" s="225"/>
      <c r="I320" s="225"/>
      <c r="J320" s="225"/>
      <c r="K320" s="225"/>
    </row>
    <row r="321" spans="1:11">
      <c r="A321" s="225"/>
      <c r="B321" s="225"/>
      <c r="C321" s="225"/>
      <c r="D321" s="225"/>
      <c r="E321" s="225"/>
      <c r="F321" s="225"/>
      <c r="G321" s="225"/>
      <c r="H321" s="225"/>
      <c r="I321" s="225"/>
      <c r="J321" s="225"/>
      <c r="K321" s="225"/>
    </row>
    <row r="322" spans="1:11">
      <c r="A322" s="225"/>
      <c r="B322" s="225"/>
      <c r="C322" s="225"/>
      <c r="D322" s="225"/>
      <c r="E322" s="225"/>
      <c r="F322" s="225"/>
      <c r="G322" s="225"/>
      <c r="H322" s="225"/>
      <c r="I322" s="225"/>
      <c r="J322" s="225"/>
      <c r="K322" s="225"/>
    </row>
    <row r="323" spans="1:11">
      <c r="A323" s="225"/>
      <c r="B323" s="225"/>
      <c r="C323" s="225"/>
      <c r="D323" s="225"/>
      <c r="E323" s="225"/>
      <c r="F323" s="225"/>
      <c r="G323" s="225"/>
      <c r="H323" s="225"/>
      <c r="I323" s="225"/>
      <c r="J323" s="225"/>
      <c r="K323" s="225"/>
    </row>
    <row r="324" spans="1:11">
      <c r="A324" s="225"/>
      <c r="B324" s="225"/>
      <c r="C324" s="225"/>
      <c r="D324" s="225"/>
      <c r="E324" s="225"/>
      <c r="F324" s="225"/>
      <c r="G324" s="225"/>
      <c r="H324" s="225"/>
      <c r="I324" s="225"/>
      <c r="J324" s="225"/>
      <c r="K324" s="225"/>
    </row>
    <row r="325" spans="1:11">
      <c r="A325" s="225"/>
      <c r="B325" s="225"/>
      <c r="C325" s="225"/>
      <c r="D325" s="225"/>
      <c r="E325" s="225"/>
      <c r="F325" s="225"/>
      <c r="G325" s="225"/>
      <c r="H325" s="225"/>
      <c r="I325" s="225"/>
      <c r="J325" s="225"/>
      <c r="K325" s="225"/>
    </row>
    <row r="326" spans="1:11">
      <c r="A326" s="225"/>
      <c r="B326" s="225"/>
      <c r="C326" s="225"/>
      <c r="D326" s="225"/>
      <c r="E326" s="225"/>
      <c r="F326" s="225"/>
      <c r="G326" s="225"/>
      <c r="H326" s="225"/>
      <c r="I326" s="225"/>
      <c r="J326" s="225"/>
      <c r="K326" s="225"/>
    </row>
    <row r="327" spans="1:11">
      <c r="A327" s="225"/>
      <c r="B327" s="225"/>
      <c r="C327" s="225"/>
      <c r="D327" s="225"/>
      <c r="E327" s="225"/>
      <c r="F327" s="225"/>
      <c r="G327" s="225"/>
      <c r="H327" s="225"/>
      <c r="I327" s="225"/>
      <c r="J327" s="225"/>
      <c r="K327" s="225"/>
    </row>
    <row r="328" spans="1:11">
      <c r="A328" s="225"/>
      <c r="B328" s="225"/>
      <c r="C328" s="225"/>
      <c r="D328" s="225"/>
      <c r="E328" s="225"/>
      <c r="F328" s="225"/>
      <c r="G328" s="225"/>
      <c r="H328" s="225"/>
      <c r="I328" s="225"/>
      <c r="J328" s="225"/>
      <c r="K328" s="225"/>
    </row>
    <row r="329" spans="1:11">
      <c r="A329" s="225"/>
      <c r="B329" s="225"/>
      <c r="C329" s="225"/>
      <c r="D329" s="225"/>
      <c r="E329" s="225"/>
      <c r="F329" s="225"/>
      <c r="G329" s="225"/>
      <c r="H329" s="225"/>
      <c r="I329" s="225"/>
      <c r="J329" s="225"/>
      <c r="K329" s="225"/>
    </row>
    <row r="330" spans="1:11">
      <c r="A330" s="225"/>
      <c r="B330" s="225"/>
      <c r="C330" s="225"/>
      <c r="D330" s="225"/>
      <c r="E330" s="225"/>
      <c r="F330" s="225"/>
      <c r="G330" s="225"/>
      <c r="H330" s="225"/>
      <c r="I330" s="225"/>
      <c r="J330" s="225"/>
      <c r="K330" s="225"/>
    </row>
    <row r="331" spans="1:11">
      <c r="A331" s="225"/>
      <c r="B331" s="225"/>
      <c r="C331" s="225"/>
      <c r="D331" s="225"/>
      <c r="E331" s="225"/>
      <c r="F331" s="225"/>
      <c r="G331" s="225"/>
      <c r="H331" s="225"/>
      <c r="I331" s="225"/>
      <c r="J331" s="225"/>
      <c r="K331" s="225"/>
    </row>
    <row r="332" spans="1:11">
      <c r="A332" s="225"/>
      <c r="B332" s="225"/>
      <c r="C332" s="225"/>
      <c r="D332" s="225"/>
      <c r="E332" s="225"/>
      <c r="F332" s="225"/>
      <c r="G332" s="225"/>
      <c r="H332" s="225"/>
      <c r="I332" s="225"/>
      <c r="J332" s="225"/>
      <c r="K332" s="225"/>
    </row>
    <row r="333" spans="1:11">
      <c r="A333" s="225"/>
      <c r="B333" s="225"/>
      <c r="C333" s="225"/>
      <c r="D333" s="225"/>
      <c r="E333" s="225"/>
      <c r="F333" s="225"/>
      <c r="G333" s="225"/>
      <c r="H333" s="225"/>
      <c r="I333" s="225"/>
      <c r="J333" s="225"/>
      <c r="K333" s="225"/>
    </row>
    <row r="334" spans="1:11">
      <c r="A334" s="225"/>
      <c r="B334" s="225"/>
      <c r="C334" s="225"/>
      <c r="D334" s="225"/>
      <c r="E334" s="225"/>
      <c r="F334" s="225"/>
      <c r="G334" s="225"/>
      <c r="H334" s="225"/>
      <c r="I334" s="225"/>
      <c r="J334" s="225"/>
      <c r="K334" s="225"/>
    </row>
    <row r="335" spans="1:11">
      <c r="A335" s="225"/>
      <c r="B335" s="225"/>
      <c r="C335" s="225"/>
      <c r="D335" s="225"/>
      <c r="E335" s="225"/>
      <c r="F335" s="225"/>
      <c r="G335" s="225"/>
      <c r="H335" s="225"/>
      <c r="I335" s="225"/>
      <c r="J335" s="225"/>
      <c r="K335" s="225"/>
    </row>
    <row r="336" spans="1:11">
      <c r="A336" s="225"/>
      <c r="B336" s="225"/>
      <c r="C336" s="225"/>
      <c r="D336" s="225"/>
      <c r="E336" s="225"/>
      <c r="F336" s="225"/>
      <c r="G336" s="225"/>
      <c r="H336" s="225"/>
      <c r="I336" s="225"/>
      <c r="J336" s="225"/>
      <c r="K336" s="225"/>
    </row>
    <row r="337" spans="1:11">
      <c r="A337" s="225"/>
      <c r="B337" s="225"/>
      <c r="C337" s="225"/>
      <c r="D337" s="225"/>
      <c r="E337" s="225"/>
      <c r="F337" s="225"/>
      <c r="G337" s="225"/>
      <c r="H337" s="225"/>
      <c r="I337" s="225"/>
      <c r="J337" s="225"/>
      <c r="K337" s="225"/>
    </row>
    <row r="338" spans="1:11">
      <c r="A338" s="225"/>
      <c r="B338" s="225"/>
      <c r="C338" s="225"/>
      <c r="D338" s="225"/>
      <c r="E338" s="225"/>
      <c r="F338" s="225"/>
      <c r="G338" s="225"/>
      <c r="H338" s="225"/>
      <c r="I338" s="225"/>
      <c r="J338" s="225"/>
      <c r="K338" s="225"/>
    </row>
    <row r="339" spans="1:11">
      <c r="A339" s="225"/>
      <c r="B339" s="225"/>
      <c r="C339" s="225"/>
      <c r="D339" s="225"/>
      <c r="E339" s="225"/>
      <c r="F339" s="225"/>
      <c r="G339" s="225"/>
      <c r="H339" s="225"/>
      <c r="I339" s="225"/>
      <c r="J339" s="225"/>
      <c r="K339" s="225"/>
    </row>
    <row r="340" spans="1:11">
      <c r="A340" s="225"/>
      <c r="B340" s="225"/>
      <c r="C340" s="225"/>
      <c r="D340" s="225"/>
      <c r="E340" s="225"/>
      <c r="F340" s="225"/>
      <c r="G340" s="225"/>
      <c r="H340" s="225"/>
      <c r="I340" s="225"/>
      <c r="J340" s="225"/>
      <c r="K340" s="225"/>
    </row>
    <row r="341" spans="1:11">
      <c r="A341" s="225"/>
      <c r="B341" s="225"/>
      <c r="C341" s="225"/>
      <c r="D341" s="225"/>
      <c r="E341" s="225"/>
      <c r="F341" s="225"/>
      <c r="G341" s="225"/>
      <c r="H341" s="225"/>
      <c r="I341" s="225"/>
      <c r="J341" s="225"/>
      <c r="K341" s="225"/>
    </row>
    <row r="342" spans="1:11">
      <c r="A342" s="225"/>
      <c r="B342" s="225"/>
      <c r="C342" s="225"/>
      <c r="D342" s="225"/>
      <c r="E342" s="225"/>
      <c r="F342" s="225"/>
      <c r="G342" s="225"/>
      <c r="H342" s="225"/>
      <c r="I342" s="225"/>
      <c r="J342" s="225"/>
      <c r="K342" s="225"/>
    </row>
    <row r="343" spans="1:11">
      <c r="A343" s="225"/>
      <c r="B343" s="225"/>
      <c r="C343" s="225"/>
      <c r="D343" s="225"/>
      <c r="E343" s="225"/>
      <c r="F343" s="225"/>
      <c r="G343" s="225"/>
      <c r="H343" s="225"/>
      <c r="I343" s="225"/>
      <c r="J343" s="225"/>
      <c r="K343" s="225"/>
    </row>
    <row r="344" spans="1:11">
      <c r="A344" s="225"/>
      <c r="B344" s="225"/>
      <c r="C344" s="225"/>
      <c r="D344" s="225"/>
      <c r="E344" s="225"/>
      <c r="F344" s="225"/>
      <c r="G344" s="225"/>
      <c r="H344" s="225"/>
      <c r="I344" s="225"/>
      <c r="J344" s="225"/>
      <c r="K344" s="225"/>
    </row>
    <row r="345" spans="1:11">
      <c r="A345" s="225"/>
      <c r="B345" s="225"/>
      <c r="C345" s="225"/>
      <c r="D345" s="225"/>
      <c r="E345" s="225"/>
      <c r="F345" s="225"/>
      <c r="G345" s="225"/>
      <c r="H345" s="225"/>
      <c r="I345" s="225"/>
      <c r="J345" s="225"/>
      <c r="K345" s="225"/>
    </row>
    <row r="346" spans="1:11">
      <c r="A346" s="225"/>
      <c r="B346" s="225"/>
      <c r="C346" s="225"/>
      <c r="D346" s="225"/>
      <c r="E346" s="225"/>
      <c r="F346" s="225"/>
      <c r="G346" s="225"/>
      <c r="H346" s="225"/>
      <c r="I346" s="225"/>
      <c r="J346" s="225"/>
      <c r="K346" s="225"/>
    </row>
    <row r="347" spans="1:11">
      <c r="A347" s="225"/>
      <c r="B347" s="225"/>
      <c r="C347" s="225"/>
      <c r="D347" s="225"/>
      <c r="E347" s="225"/>
      <c r="F347" s="225"/>
      <c r="G347" s="225"/>
      <c r="H347" s="225"/>
      <c r="I347" s="225"/>
      <c r="J347" s="225"/>
      <c r="K347" s="225"/>
    </row>
    <row r="348" spans="1:11">
      <c r="A348" s="225"/>
      <c r="B348" s="225"/>
      <c r="C348" s="225"/>
      <c r="D348" s="225"/>
      <c r="E348" s="225"/>
      <c r="F348" s="225"/>
      <c r="G348" s="225"/>
      <c r="H348" s="225"/>
      <c r="I348" s="225"/>
      <c r="J348" s="225"/>
      <c r="K348" s="225"/>
    </row>
    <row r="349" spans="1:11">
      <c r="A349" s="225"/>
      <c r="B349" s="225"/>
      <c r="C349" s="225"/>
      <c r="D349" s="225"/>
      <c r="E349" s="225"/>
      <c r="F349" s="225"/>
      <c r="G349" s="225"/>
      <c r="H349" s="225"/>
      <c r="I349" s="225"/>
      <c r="J349" s="225"/>
      <c r="K349" s="225"/>
    </row>
    <row r="350" spans="1:11">
      <c r="A350" s="225"/>
      <c r="B350" s="225"/>
      <c r="C350" s="225"/>
      <c r="D350" s="225"/>
      <c r="E350" s="225"/>
      <c r="F350" s="225"/>
      <c r="G350" s="225"/>
      <c r="H350" s="225"/>
      <c r="I350" s="225"/>
      <c r="J350" s="225"/>
      <c r="K350" s="225"/>
    </row>
    <row r="351" spans="1:11">
      <c r="A351" s="225"/>
      <c r="B351" s="225"/>
      <c r="C351" s="225"/>
      <c r="D351" s="225"/>
      <c r="E351" s="225"/>
      <c r="F351" s="225"/>
      <c r="G351" s="225"/>
      <c r="H351" s="225"/>
      <c r="I351" s="225"/>
      <c r="J351" s="225"/>
      <c r="K351" s="225"/>
    </row>
    <row r="352" spans="1:11">
      <c r="A352" s="225"/>
      <c r="B352" s="225"/>
      <c r="C352" s="225"/>
      <c r="D352" s="225"/>
      <c r="E352" s="225"/>
      <c r="F352" s="225"/>
      <c r="G352" s="225"/>
      <c r="H352" s="225"/>
      <c r="I352" s="225"/>
      <c r="J352" s="225"/>
      <c r="K352" s="225"/>
    </row>
    <row r="353" spans="1:11">
      <c r="A353" s="225"/>
      <c r="B353" s="225"/>
      <c r="C353" s="225"/>
      <c r="D353" s="225"/>
      <c r="E353" s="225"/>
      <c r="F353" s="225"/>
      <c r="G353" s="225"/>
      <c r="H353" s="225"/>
      <c r="I353" s="225"/>
      <c r="J353" s="225"/>
      <c r="K353" s="225"/>
    </row>
    <row r="354" spans="1:11">
      <c r="A354" s="225"/>
      <c r="B354" s="225"/>
      <c r="C354" s="225"/>
      <c r="D354" s="225"/>
      <c r="E354" s="225"/>
      <c r="F354" s="225"/>
      <c r="G354" s="225"/>
      <c r="H354" s="225"/>
      <c r="I354" s="225"/>
      <c r="J354" s="225"/>
      <c r="K354" s="225"/>
    </row>
    <row r="355" spans="1:11">
      <c r="A355" s="225"/>
      <c r="B355" s="225"/>
      <c r="C355" s="225"/>
      <c r="D355" s="225"/>
      <c r="E355" s="225"/>
      <c r="F355" s="225"/>
      <c r="G355" s="225"/>
      <c r="H355" s="225"/>
      <c r="I355" s="225"/>
      <c r="J355" s="225"/>
      <c r="K355" s="225"/>
    </row>
    <row r="356" spans="1:11">
      <c r="A356" s="225"/>
      <c r="B356" s="225"/>
      <c r="C356" s="225"/>
      <c r="D356" s="225"/>
      <c r="E356" s="225"/>
      <c r="F356" s="225"/>
      <c r="G356" s="225"/>
      <c r="H356" s="225"/>
      <c r="I356" s="225"/>
      <c r="J356" s="225"/>
      <c r="K356" s="225"/>
    </row>
    <row r="357" spans="1:11">
      <c r="A357" s="225"/>
      <c r="B357" s="225"/>
      <c r="C357" s="225"/>
      <c r="D357" s="225"/>
      <c r="E357" s="225"/>
      <c r="F357" s="225"/>
      <c r="G357" s="225"/>
      <c r="H357" s="225"/>
      <c r="I357" s="225"/>
      <c r="J357" s="225"/>
      <c r="K357" s="225"/>
    </row>
    <row r="358" spans="1:11">
      <c r="A358" s="225"/>
      <c r="B358" s="225"/>
      <c r="C358" s="225"/>
      <c r="D358" s="225"/>
      <c r="E358" s="225"/>
      <c r="F358" s="225"/>
      <c r="G358" s="225"/>
      <c r="H358" s="225"/>
      <c r="I358" s="225"/>
      <c r="J358" s="225"/>
      <c r="K358" s="225"/>
    </row>
    <row r="359" spans="1:11">
      <c r="A359" s="225"/>
      <c r="B359" s="225"/>
      <c r="C359" s="225"/>
      <c r="D359" s="225"/>
      <c r="E359" s="225"/>
      <c r="F359" s="225"/>
      <c r="G359" s="225"/>
      <c r="H359" s="225"/>
      <c r="I359" s="225"/>
      <c r="J359" s="225"/>
      <c r="K359" s="225"/>
    </row>
    <row r="360" spans="1:11">
      <c r="A360" s="225"/>
      <c r="B360" s="225"/>
      <c r="C360" s="225"/>
      <c r="D360" s="225"/>
      <c r="E360" s="225"/>
      <c r="F360" s="225"/>
      <c r="G360" s="225"/>
      <c r="H360" s="225"/>
      <c r="I360" s="225"/>
      <c r="J360" s="225"/>
      <c r="K360" s="225"/>
    </row>
    <row r="361" spans="1:11">
      <c r="A361" s="225"/>
      <c r="B361" s="225"/>
      <c r="C361" s="225"/>
      <c r="D361" s="225"/>
      <c r="E361" s="225"/>
      <c r="F361" s="225"/>
      <c r="G361" s="225"/>
      <c r="H361" s="225"/>
      <c r="I361" s="225"/>
      <c r="J361" s="225"/>
      <c r="K361" s="225"/>
    </row>
    <row r="362" spans="1:11">
      <c r="A362" s="225"/>
      <c r="B362" s="225"/>
      <c r="C362" s="225"/>
      <c r="D362" s="225"/>
      <c r="E362" s="225"/>
      <c r="F362" s="225"/>
      <c r="G362" s="225"/>
      <c r="H362" s="225"/>
      <c r="I362" s="225"/>
      <c r="J362" s="225"/>
      <c r="K362" s="225"/>
    </row>
    <row r="363" spans="1:11">
      <c r="A363" s="225"/>
      <c r="B363" s="225"/>
      <c r="C363" s="225"/>
      <c r="D363" s="225"/>
      <c r="E363" s="225"/>
      <c r="F363" s="225"/>
      <c r="G363" s="225"/>
      <c r="H363" s="225"/>
      <c r="I363" s="225"/>
      <c r="J363" s="225"/>
      <c r="K363" s="225"/>
    </row>
    <row r="364" spans="1:11">
      <c r="A364" s="225"/>
      <c r="B364" s="225"/>
      <c r="C364" s="225"/>
      <c r="D364" s="225"/>
      <c r="E364" s="225"/>
      <c r="F364" s="225"/>
      <c r="G364" s="225"/>
      <c r="H364" s="225"/>
      <c r="I364" s="225"/>
      <c r="J364" s="225"/>
      <c r="K364" s="225"/>
    </row>
    <row r="365" spans="1:11">
      <c r="A365" s="225"/>
      <c r="B365" s="225"/>
      <c r="C365" s="225"/>
      <c r="D365" s="225"/>
      <c r="E365" s="225"/>
      <c r="F365" s="225"/>
      <c r="G365" s="225"/>
      <c r="H365" s="225"/>
      <c r="I365" s="225"/>
      <c r="J365" s="225"/>
      <c r="K365" s="225"/>
    </row>
    <row r="366" spans="1:11">
      <c r="A366" s="225"/>
      <c r="B366" s="225"/>
      <c r="C366" s="225"/>
      <c r="D366" s="225"/>
      <c r="E366" s="225"/>
      <c r="F366" s="225"/>
      <c r="G366" s="225"/>
      <c r="H366" s="225"/>
      <c r="I366" s="225"/>
      <c r="J366" s="225"/>
      <c r="K366" s="225"/>
    </row>
    <row r="367" spans="1:11">
      <c r="A367" s="225"/>
      <c r="B367" s="225"/>
      <c r="C367" s="225"/>
      <c r="D367" s="225"/>
      <c r="E367" s="225"/>
      <c r="F367" s="225"/>
      <c r="G367" s="225"/>
      <c r="H367" s="225"/>
      <c r="I367" s="225"/>
      <c r="J367" s="225"/>
      <c r="K367" s="225"/>
    </row>
    <row r="368" spans="1:11">
      <c r="A368" s="225"/>
      <c r="B368" s="225"/>
      <c r="C368" s="225"/>
      <c r="D368" s="225"/>
      <c r="E368" s="225"/>
      <c r="F368" s="225"/>
      <c r="G368" s="225"/>
      <c r="H368" s="225"/>
      <c r="I368" s="225"/>
      <c r="J368" s="225"/>
      <c r="K368" s="225"/>
    </row>
    <row r="369" spans="1:11">
      <c r="A369" s="225"/>
      <c r="B369" s="225"/>
      <c r="C369" s="225"/>
      <c r="D369" s="225"/>
      <c r="E369" s="225"/>
      <c r="F369" s="225"/>
      <c r="G369" s="225"/>
      <c r="H369" s="225"/>
      <c r="I369" s="225"/>
      <c r="J369" s="225"/>
      <c r="K369" s="225"/>
    </row>
    <row r="370" spans="1:11">
      <c r="A370" s="225"/>
      <c r="B370" s="225"/>
      <c r="C370" s="225"/>
      <c r="D370" s="225"/>
      <c r="E370" s="225"/>
      <c r="F370" s="225"/>
      <c r="G370" s="225"/>
      <c r="H370" s="225"/>
      <c r="I370" s="225"/>
      <c r="J370" s="225"/>
      <c r="K370" s="225"/>
    </row>
    <row r="371" spans="1:11">
      <c r="A371" s="225"/>
      <c r="B371" s="225"/>
      <c r="C371" s="225"/>
      <c r="D371" s="225"/>
      <c r="E371" s="225"/>
      <c r="F371" s="225"/>
      <c r="G371" s="225"/>
      <c r="H371" s="225"/>
      <c r="I371" s="225"/>
      <c r="J371" s="225"/>
      <c r="K371" s="225"/>
    </row>
    <row r="372" spans="1:11">
      <c r="A372" s="225"/>
      <c r="B372" s="225"/>
      <c r="C372" s="225"/>
      <c r="D372" s="225"/>
      <c r="E372" s="225"/>
      <c r="F372" s="225"/>
      <c r="G372" s="225"/>
      <c r="H372" s="225"/>
      <c r="I372" s="225"/>
      <c r="J372" s="225"/>
      <c r="K372" s="225"/>
    </row>
    <row r="373" spans="1:11">
      <c r="A373" s="225"/>
      <c r="B373" s="225"/>
      <c r="C373" s="225"/>
      <c r="D373" s="225"/>
      <c r="E373" s="225"/>
      <c r="F373" s="225"/>
      <c r="G373" s="225"/>
      <c r="H373" s="225"/>
      <c r="I373" s="225"/>
      <c r="J373" s="225"/>
      <c r="K373" s="225"/>
    </row>
    <row r="374" spans="1:11">
      <c r="A374" s="225"/>
      <c r="B374" s="225"/>
      <c r="C374" s="225"/>
      <c r="D374" s="225"/>
      <c r="E374" s="225"/>
      <c r="F374" s="225"/>
      <c r="G374" s="225"/>
      <c r="H374" s="225"/>
      <c r="I374" s="225"/>
      <c r="J374" s="225"/>
      <c r="K374" s="225"/>
    </row>
    <row r="375" spans="1:11">
      <c r="A375" s="225"/>
      <c r="B375" s="225"/>
      <c r="C375" s="225"/>
      <c r="D375" s="225"/>
      <c r="E375" s="225"/>
      <c r="F375" s="225"/>
      <c r="G375" s="225"/>
      <c r="H375" s="225"/>
      <c r="I375" s="225"/>
      <c r="J375" s="225"/>
      <c r="K375" s="225"/>
    </row>
    <row r="376" spans="1:11">
      <c r="A376" s="225"/>
      <c r="B376" s="225"/>
      <c r="C376" s="225"/>
      <c r="D376" s="225"/>
      <c r="E376" s="225"/>
      <c r="F376" s="225"/>
      <c r="G376" s="225"/>
      <c r="H376" s="225"/>
      <c r="I376" s="225"/>
      <c r="J376" s="225"/>
      <c r="K376" s="225"/>
    </row>
    <row r="377" spans="1:11">
      <c r="A377" s="225"/>
      <c r="B377" s="225"/>
      <c r="C377" s="225"/>
      <c r="D377" s="225"/>
      <c r="E377" s="225"/>
      <c r="F377" s="225"/>
      <c r="G377" s="225"/>
      <c r="H377" s="225"/>
      <c r="I377" s="225"/>
      <c r="J377" s="225"/>
      <c r="K377" s="225"/>
    </row>
    <row r="378" spans="1:11">
      <c r="A378" s="225"/>
      <c r="B378" s="225"/>
      <c r="C378" s="225"/>
      <c r="D378" s="225"/>
      <c r="E378" s="225"/>
      <c r="F378" s="225"/>
      <c r="G378" s="225"/>
      <c r="H378" s="225"/>
      <c r="I378" s="225"/>
      <c r="J378" s="225"/>
      <c r="K378" s="225"/>
    </row>
    <row r="379" spans="1:11">
      <c r="A379" s="225"/>
      <c r="B379" s="225"/>
      <c r="C379" s="225"/>
      <c r="D379" s="225"/>
      <c r="E379" s="225"/>
      <c r="F379" s="225"/>
      <c r="G379" s="225"/>
      <c r="H379" s="225"/>
      <c r="I379" s="225"/>
      <c r="J379" s="225"/>
      <c r="K379" s="225"/>
    </row>
    <row r="380" spans="1:11">
      <c r="A380" s="225"/>
      <c r="B380" s="225"/>
      <c r="C380" s="225"/>
      <c r="D380" s="225"/>
      <c r="E380" s="225"/>
      <c r="F380" s="225"/>
      <c r="G380" s="225"/>
      <c r="H380" s="225"/>
      <c r="I380" s="225"/>
      <c r="J380" s="225"/>
      <c r="K380" s="225"/>
    </row>
    <row r="381" spans="1:11">
      <c r="A381" s="225"/>
      <c r="B381" s="225"/>
      <c r="C381" s="225"/>
      <c r="D381" s="225"/>
      <c r="E381" s="225"/>
      <c r="F381" s="225"/>
      <c r="G381" s="225"/>
      <c r="H381" s="225"/>
      <c r="I381" s="225"/>
      <c r="J381" s="225"/>
      <c r="K381" s="225"/>
    </row>
    <row r="382" spans="1:11">
      <c r="A382" s="225"/>
      <c r="B382" s="225"/>
      <c r="C382" s="225"/>
      <c r="D382" s="225"/>
      <c r="E382" s="225"/>
      <c r="F382" s="225"/>
      <c r="G382" s="225"/>
      <c r="H382" s="225"/>
      <c r="I382" s="225"/>
      <c r="J382" s="225"/>
      <c r="K382" s="225"/>
    </row>
    <row r="383" spans="1:11">
      <c r="A383" s="225"/>
      <c r="B383" s="225"/>
      <c r="C383" s="225"/>
      <c r="D383" s="225"/>
      <c r="E383" s="225"/>
      <c r="F383" s="225"/>
      <c r="G383" s="225"/>
      <c r="H383" s="225"/>
      <c r="I383" s="225"/>
      <c r="J383" s="225"/>
      <c r="K383" s="225"/>
    </row>
    <row r="384" spans="1:11">
      <c r="A384" s="225"/>
      <c r="B384" s="225"/>
      <c r="C384" s="225"/>
      <c r="D384" s="225"/>
      <c r="E384" s="225"/>
      <c r="F384" s="225"/>
      <c r="G384" s="225"/>
      <c r="H384" s="225"/>
      <c r="I384" s="225"/>
      <c r="J384" s="225"/>
      <c r="K384" s="225"/>
    </row>
    <row r="385" spans="1:11">
      <c r="A385" s="225"/>
      <c r="B385" s="225"/>
      <c r="C385" s="225"/>
      <c r="D385" s="225"/>
      <c r="E385" s="225"/>
      <c r="F385" s="225"/>
      <c r="G385" s="225"/>
      <c r="H385" s="225"/>
      <c r="I385" s="225"/>
      <c r="J385" s="225"/>
      <c r="K385" s="225"/>
    </row>
    <row r="386" spans="1:11">
      <c r="A386" s="225"/>
      <c r="B386" s="225"/>
      <c r="C386" s="225"/>
      <c r="D386" s="225"/>
      <c r="E386" s="225"/>
      <c r="F386" s="225"/>
      <c r="G386" s="225"/>
      <c r="H386" s="225"/>
      <c r="I386" s="225"/>
      <c r="J386" s="225"/>
      <c r="K386" s="225"/>
    </row>
    <row r="387" spans="1:11">
      <c r="A387" s="225"/>
      <c r="B387" s="225"/>
      <c r="C387" s="225"/>
      <c r="D387" s="225"/>
      <c r="E387" s="225"/>
      <c r="F387" s="225"/>
      <c r="G387" s="225"/>
      <c r="H387" s="225"/>
      <c r="I387" s="225"/>
      <c r="J387" s="225"/>
      <c r="K387" s="225"/>
    </row>
    <row r="388" spans="1:11">
      <c r="A388" s="225"/>
      <c r="B388" s="225"/>
      <c r="C388" s="225"/>
      <c r="D388" s="225"/>
      <c r="E388" s="225"/>
      <c r="F388" s="225"/>
      <c r="G388" s="225"/>
      <c r="H388" s="225"/>
      <c r="I388" s="225"/>
      <c r="J388" s="225"/>
      <c r="K388" s="225"/>
    </row>
    <row r="389" spans="1:11">
      <c r="A389" s="225"/>
      <c r="B389" s="225"/>
      <c r="C389" s="225"/>
      <c r="D389" s="225"/>
      <c r="E389" s="225"/>
      <c r="F389" s="225"/>
      <c r="G389" s="225"/>
      <c r="H389" s="225"/>
      <c r="I389" s="225"/>
      <c r="J389" s="225"/>
      <c r="K389" s="225"/>
    </row>
    <row r="390" spans="1:11">
      <c r="A390" s="225"/>
      <c r="B390" s="225"/>
      <c r="C390" s="225"/>
      <c r="D390" s="225"/>
      <c r="E390" s="225"/>
      <c r="F390" s="225"/>
      <c r="G390" s="225"/>
      <c r="H390" s="225"/>
      <c r="I390" s="225"/>
      <c r="J390" s="225"/>
      <c r="K390" s="225"/>
    </row>
    <row r="391" spans="1:11">
      <c r="A391" s="225"/>
      <c r="B391" s="225"/>
      <c r="C391" s="225"/>
      <c r="D391" s="225"/>
      <c r="E391" s="225"/>
      <c r="F391" s="225"/>
      <c r="G391" s="225"/>
      <c r="H391" s="225"/>
      <c r="I391" s="225"/>
      <c r="J391" s="225"/>
      <c r="K391" s="225"/>
    </row>
    <row r="392" spans="1:11">
      <c r="A392" s="225"/>
      <c r="B392" s="225"/>
      <c r="C392" s="225"/>
      <c r="D392" s="225"/>
      <c r="E392" s="225"/>
      <c r="F392" s="225"/>
      <c r="G392" s="225"/>
      <c r="H392" s="225"/>
      <c r="I392" s="225"/>
      <c r="J392" s="225"/>
      <c r="K392" s="225"/>
    </row>
    <row r="393" spans="1:11">
      <c r="A393" s="225"/>
      <c r="B393" s="225"/>
      <c r="C393" s="225"/>
      <c r="D393" s="225"/>
      <c r="E393" s="225"/>
      <c r="F393" s="225"/>
      <c r="G393" s="225"/>
      <c r="H393" s="225"/>
      <c r="I393" s="225"/>
      <c r="J393" s="225"/>
      <c r="K393" s="225"/>
    </row>
    <row r="394" spans="1:11">
      <c r="A394" s="225"/>
      <c r="B394" s="225"/>
      <c r="C394" s="225"/>
      <c r="D394" s="225"/>
      <c r="E394" s="225"/>
      <c r="F394" s="225"/>
      <c r="G394" s="225"/>
      <c r="H394" s="225"/>
      <c r="I394" s="225"/>
      <c r="J394" s="225"/>
      <c r="K394" s="225"/>
    </row>
    <row r="395" spans="1:11">
      <c r="A395" s="225"/>
      <c r="B395" s="225"/>
      <c r="C395" s="225"/>
      <c r="D395" s="225"/>
      <c r="E395" s="225"/>
      <c r="F395" s="225"/>
      <c r="G395" s="225"/>
      <c r="H395" s="225"/>
      <c r="I395" s="225"/>
      <c r="J395" s="225"/>
      <c r="K395" s="225"/>
    </row>
    <row r="396" spans="1:11">
      <c r="A396" s="225"/>
      <c r="B396" s="225"/>
      <c r="C396" s="225"/>
      <c r="D396" s="225"/>
      <c r="E396" s="225"/>
      <c r="F396" s="225"/>
      <c r="G396" s="225"/>
      <c r="H396" s="225"/>
      <c r="I396" s="225"/>
      <c r="J396" s="225"/>
      <c r="K396" s="225"/>
    </row>
    <row r="397" spans="1:11">
      <c r="A397" s="225"/>
      <c r="B397" s="225"/>
      <c r="C397" s="225"/>
      <c r="D397" s="225"/>
      <c r="E397" s="225"/>
      <c r="F397" s="225"/>
      <c r="G397" s="225"/>
      <c r="H397" s="225"/>
      <c r="I397" s="225"/>
      <c r="J397" s="225"/>
      <c r="K397" s="225"/>
    </row>
    <row r="398" spans="1:11">
      <c r="A398" s="225"/>
      <c r="B398" s="225"/>
      <c r="C398" s="225"/>
      <c r="D398" s="225"/>
      <c r="E398" s="225"/>
      <c r="F398" s="225"/>
      <c r="G398" s="225"/>
      <c r="H398" s="225"/>
      <c r="I398" s="225"/>
      <c r="J398" s="225"/>
      <c r="K398" s="225"/>
    </row>
    <row r="399" spans="1:11">
      <c r="A399" s="225"/>
      <c r="B399" s="225"/>
      <c r="C399" s="225"/>
      <c r="D399" s="225"/>
      <c r="E399" s="225"/>
      <c r="F399" s="225"/>
      <c r="G399" s="225"/>
      <c r="H399" s="225"/>
      <c r="I399" s="225"/>
      <c r="J399" s="225"/>
      <c r="K399" s="225"/>
    </row>
    <row r="400" spans="1:11">
      <c r="A400" s="225"/>
      <c r="B400" s="225"/>
      <c r="C400" s="225"/>
      <c r="D400" s="225"/>
      <c r="E400" s="225"/>
      <c r="F400" s="225"/>
      <c r="G400" s="225"/>
      <c r="H400" s="225"/>
      <c r="I400" s="225"/>
      <c r="J400" s="225"/>
      <c r="K400" s="225"/>
    </row>
    <row r="401" spans="1:11">
      <c r="A401" s="225"/>
      <c r="B401" s="225"/>
      <c r="C401" s="225"/>
      <c r="D401" s="225"/>
      <c r="E401" s="225"/>
      <c r="F401" s="225"/>
      <c r="G401" s="225"/>
      <c r="H401" s="225"/>
      <c r="I401" s="225"/>
      <c r="J401" s="225"/>
      <c r="K401" s="225"/>
    </row>
    <row r="402" spans="1:11">
      <c r="A402" s="225"/>
      <c r="B402" s="225"/>
      <c r="C402" s="225"/>
      <c r="D402" s="225"/>
      <c r="E402" s="225"/>
      <c r="F402" s="225"/>
      <c r="G402" s="225"/>
      <c r="H402" s="225"/>
      <c r="I402" s="225"/>
      <c r="J402" s="225"/>
      <c r="K402" s="225"/>
    </row>
    <row r="403" spans="1:11">
      <c r="A403" s="225"/>
      <c r="B403" s="225"/>
      <c r="C403" s="225"/>
      <c r="D403" s="225"/>
      <c r="E403" s="225"/>
      <c r="F403" s="225"/>
      <c r="G403" s="225"/>
      <c r="H403" s="225"/>
      <c r="I403" s="225"/>
      <c r="J403" s="225"/>
      <c r="K403" s="225"/>
    </row>
    <row r="404" spans="1:11">
      <c r="A404" s="225"/>
      <c r="B404" s="225"/>
      <c r="C404" s="225"/>
      <c r="D404" s="225"/>
      <c r="E404" s="225"/>
      <c r="F404" s="225"/>
      <c r="G404" s="225"/>
      <c r="H404" s="225"/>
      <c r="I404" s="225"/>
      <c r="J404" s="225"/>
      <c r="K404" s="225"/>
    </row>
    <row r="405" spans="1:11">
      <c r="A405" s="225"/>
      <c r="B405" s="225"/>
      <c r="C405" s="225"/>
      <c r="D405" s="225"/>
      <c r="E405" s="225"/>
      <c r="F405" s="225"/>
      <c r="G405" s="225"/>
      <c r="H405" s="225"/>
      <c r="I405" s="225"/>
      <c r="J405" s="225"/>
      <c r="K405" s="225"/>
    </row>
    <row r="406" spans="1:11">
      <c r="A406" s="225"/>
      <c r="B406" s="225"/>
      <c r="C406" s="225"/>
      <c r="D406" s="225"/>
      <c r="E406" s="225"/>
      <c r="F406" s="225"/>
      <c r="G406" s="225"/>
      <c r="H406" s="225"/>
      <c r="I406" s="225"/>
      <c r="J406" s="225"/>
      <c r="K406" s="225"/>
    </row>
    <row r="407" spans="1:11">
      <c r="A407" s="225"/>
      <c r="B407" s="225"/>
      <c r="C407" s="225"/>
      <c r="D407" s="225"/>
      <c r="E407" s="225"/>
      <c r="F407" s="225"/>
      <c r="G407" s="225"/>
      <c r="H407" s="225"/>
      <c r="I407" s="225"/>
      <c r="J407" s="225"/>
      <c r="K407" s="225"/>
    </row>
    <row r="408" spans="1:11">
      <c r="A408" s="225"/>
      <c r="B408" s="225"/>
      <c r="C408" s="225"/>
      <c r="D408" s="225"/>
      <c r="E408" s="225"/>
      <c r="F408" s="225"/>
      <c r="G408" s="225"/>
      <c r="H408" s="225"/>
      <c r="I408" s="225"/>
      <c r="J408" s="225"/>
      <c r="K408" s="225"/>
    </row>
    <row r="409" spans="1:11">
      <c r="A409" s="225"/>
      <c r="B409" s="225"/>
      <c r="C409" s="225"/>
      <c r="D409" s="225"/>
      <c r="E409" s="225"/>
      <c r="F409" s="225"/>
      <c r="G409" s="225"/>
      <c r="H409" s="225"/>
      <c r="I409" s="225"/>
      <c r="J409" s="225"/>
      <c r="K409" s="225"/>
    </row>
    <row r="410" spans="1:11">
      <c r="A410" s="225"/>
      <c r="B410" s="225"/>
      <c r="C410" s="225"/>
      <c r="D410" s="225"/>
      <c r="E410" s="225"/>
      <c r="F410" s="225"/>
      <c r="G410" s="225"/>
      <c r="H410" s="225"/>
      <c r="I410" s="225"/>
      <c r="J410" s="225"/>
      <c r="K410" s="225"/>
    </row>
    <row r="411" spans="1:11">
      <c r="A411" s="225"/>
      <c r="B411" s="225"/>
      <c r="C411" s="225"/>
      <c r="D411" s="225"/>
      <c r="E411" s="225"/>
      <c r="F411" s="225"/>
      <c r="G411" s="225"/>
      <c r="H411" s="225"/>
      <c r="I411" s="225"/>
      <c r="J411" s="225"/>
      <c r="K411" s="225"/>
    </row>
    <row r="412" spans="1:11">
      <c r="A412" s="225"/>
      <c r="B412" s="225"/>
      <c r="C412" s="225"/>
      <c r="D412" s="225"/>
      <c r="E412" s="225"/>
      <c r="F412" s="225"/>
      <c r="G412" s="225"/>
      <c r="H412" s="225"/>
      <c r="I412" s="225"/>
      <c r="J412" s="225"/>
      <c r="K412" s="225"/>
    </row>
    <row r="413" spans="1:11">
      <c r="A413" s="225"/>
      <c r="B413" s="225"/>
      <c r="C413" s="225"/>
      <c r="D413" s="225"/>
      <c r="E413" s="225"/>
      <c r="F413" s="225"/>
      <c r="G413" s="225"/>
      <c r="H413" s="225"/>
      <c r="I413" s="225"/>
      <c r="J413" s="225"/>
      <c r="K413" s="225"/>
    </row>
    <row r="414" spans="1:11">
      <c r="A414" s="225"/>
      <c r="B414" s="225"/>
      <c r="C414" s="225"/>
      <c r="D414" s="225"/>
      <c r="E414" s="225"/>
      <c r="F414" s="225"/>
      <c r="G414" s="225"/>
      <c r="H414" s="225"/>
      <c r="I414" s="225"/>
      <c r="J414" s="225"/>
      <c r="K414" s="225"/>
    </row>
    <row r="415" spans="1:11">
      <c r="A415" s="225"/>
      <c r="B415" s="225"/>
      <c r="C415" s="225"/>
      <c r="D415" s="225"/>
      <c r="E415" s="225"/>
      <c r="F415" s="225"/>
      <c r="G415" s="225"/>
      <c r="H415" s="225"/>
      <c r="I415" s="225"/>
      <c r="J415" s="225"/>
      <c r="K415" s="225"/>
    </row>
    <row r="416" spans="1:11">
      <c r="A416" s="225"/>
      <c r="B416" s="225"/>
      <c r="C416" s="225"/>
      <c r="D416" s="225"/>
      <c r="E416" s="225"/>
      <c r="F416" s="225"/>
      <c r="G416" s="225"/>
      <c r="H416" s="225"/>
      <c r="I416" s="225"/>
      <c r="J416" s="225"/>
      <c r="K416" s="225"/>
    </row>
    <row r="417" spans="1:11">
      <c r="A417" s="225"/>
      <c r="B417" s="225"/>
      <c r="C417" s="225"/>
      <c r="D417" s="225"/>
      <c r="E417" s="225"/>
      <c r="F417" s="225"/>
      <c r="G417" s="225"/>
      <c r="H417" s="225"/>
      <c r="I417" s="225"/>
      <c r="J417" s="225"/>
      <c r="K417" s="225"/>
    </row>
    <row r="418" spans="1:11">
      <c r="A418" s="225"/>
      <c r="B418" s="225"/>
      <c r="C418" s="225"/>
      <c r="D418" s="225"/>
      <c r="E418" s="225"/>
      <c r="F418" s="225"/>
      <c r="G418" s="225"/>
      <c r="H418" s="225"/>
      <c r="I418" s="225"/>
      <c r="J418" s="225"/>
      <c r="K418" s="225"/>
    </row>
    <row r="419" spans="1:11">
      <c r="A419" s="225"/>
      <c r="B419" s="225"/>
      <c r="C419" s="225"/>
      <c r="D419" s="225"/>
      <c r="E419" s="225"/>
      <c r="F419" s="225"/>
      <c r="G419" s="225"/>
      <c r="H419" s="225"/>
      <c r="I419" s="225"/>
      <c r="J419" s="225"/>
      <c r="K419" s="225"/>
    </row>
    <row r="420" spans="1:11">
      <c r="A420" s="225"/>
      <c r="B420" s="225"/>
      <c r="C420" s="225"/>
      <c r="D420" s="225"/>
      <c r="E420" s="225"/>
      <c r="F420" s="225"/>
      <c r="G420" s="225"/>
      <c r="H420" s="225"/>
      <c r="I420" s="225"/>
      <c r="J420" s="225"/>
      <c r="K420" s="225"/>
    </row>
    <row r="421" spans="1:11">
      <c r="A421" s="225"/>
      <c r="B421" s="225"/>
      <c r="C421" s="225"/>
      <c r="D421" s="225"/>
      <c r="E421" s="225"/>
      <c r="F421" s="225"/>
      <c r="G421" s="225"/>
      <c r="H421" s="225"/>
      <c r="I421" s="225"/>
      <c r="J421" s="225"/>
      <c r="K421" s="225"/>
    </row>
    <row r="422" spans="1:11">
      <c r="A422" s="225"/>
      <c r="B422" s="225"/>
      <c r="C422" s="225"/>
      <c r="D422" s="225"/>
      <c r="E422" s="225"/>
      <c r="F422" s="225"/>
      <c r="G422" s="225"/>
      <c r="H422" s="225"/>
      <c r="I422" s="225"/>
      <c r="J422" s="225"/>
      <c r="K422" s="225"/>
    </row>
    <row r="423" spans="1:11">
      <c r="A423" s="225"/>
      <c r="B423" s="225"/>
      <c r="C423" s="225"/>
      <c r="D423" s="225"/>
      <c r="E423" s="225"/>
      <c r="F423" s="225"/>
      <c r="G423" s="225"/>
      <c r="H423" s="225"/>
      <c r="I423" s="225"/>
      <c r="J423" s="225"/>
      <c r="K423" s="225"/>
    </row>
    <row r="424" spans="1:11">
      <c r="A424" s="225"/>
      <c r="B424" s="225"/>
      <c r="C424" s="225"/>
      <c r="D424" s="225"/>
      <c r="E424" s="225"/>
      <c r="F424" s="225"/>
      <c r="G424" s="225"/>
      <c r="H424" s="225"/>
      <c r="I424" s="225"/>
      <c r="J424" s="225"/>
      <c r="K424" s="225"/>
    </row>
    <row r="425" spans="1:11">
      <c r="A425" s="225"/>
      <c r="B425" s="225"/>
      <c r="C425" s="225"/>
      <c r="D425" s="225"/>
      <c r="E425" s="225"/>
      <c r="F425" s="225"/>
      <c r="G425" s="225"/>
      <c r="H425" s="225"/>
      <c r="I425" s="225"/>
      <c r="J425" s="225"/>
      <c r="K425" s="225"/>
    </row>
    <row r="426" spans="1:11">
      <c r="A426" s="225"/>
      <c r="B426" s="225"/>
      <c r="C426" s="225"/>
      <c r="D426" s="225"/>
      <c r="E426" s="225"/>
      <c r="F426" s="225"/>
      <c r="G426" s="225"/>
      <c r="H426" s="225"/>
      <c r="I426" s="225"/>
      <c r="J426" s="225"/>
      <c r="K426" s="225"/>
    </row>
    <row r="427" spans="1:11">
      <c r="A427" s="225"/>
      <c r="B427" s="225"/>
      <c r="C427" s="225"/>
      <c r="D427" s="225"/>
      <c r="E427" s="225"/>
      <c r="F427" s="225"/>
      <c r="G427" s="225"/>
      <c r="H427" s="225"/>
      <c r="I427" s="225"/>
      <c r="J427" s="225"/>
      <c r="K427" s="225"/>
    </row>
    <row r="428" spans="1:11">
      <c r="A428" s="225"/>
      <c r="B428" s="225"/>
      <c r="C428" s="225"/>
      <c r="D428" s="225"/>
      <c r="E428" s="225"/>
      <c r="F428" s="225"/>
      <c r="G428" s="225"/>
      <c r="H428" s="225"/>
      <c r="I428" s="225"/>
      <c r="J428" s="225"/>
      <c r="K428" s="225"/>
    </row>
    <row r="429" spans="1:11">
      <c r="A429" s="225"/>
      <c r="B429" s="225"/>
      <c r="C429" s="225"/>
      <c r="D429" s="225"/>
      <c r="E429" s="225"/>
      <c r="F429" s="225"/>
      <c r="G429" s="225"/>
      <c r="H429" s="225"/>
      <c r="I429" s="225"/>
      <c r="J429" s="225"/>
      <c r="K429" s="225"/>
    </row>
    <row r="430" spans="1:11">
      <c r="A430" s="225"/>
      <c r="B430" s="225"/>
      <c r="C430" s="225"/>
      <c r="D430" s="225"/>
      <c r="E430" s="225"/>
      <c r="F430" s="225"/>
      <c r="G430" s="225"/>
      <c r="H430" s="225"/>
      <c r="I430" s="225"/>
      <c r="J430" s="225"/>
      <c r="K430" s="225"/>
    </row>
    <row r="431" spans="1:11">
      <c r="A431" s="225"/>
      <c r="B431" s="225"/>
      <c r="C431" s="225"/>
      <c r="D431" s="225"/>
      <c r="E431" s="225"/>
      <c r="F431" s="225"/>
      <c r="G431" s="225"/>
      <c r="H431" s="225"/>
      <c r="I431" s="225"/>
      <c r="J431" s="225"/>
      <c r="K431" s="225"/>
    </row>
    <row r="432" spans="1:11">
      <c r="A432" s="225"/>
      <c r="B432" s="225"/>
      <c r="C432" s="225"/>
      <c r="D432" s="225"/>
      <c r="E432" s="225"/>
      <c r="F432" s="225"/>
      <c r="G432" s="225"/>
      <c r="H432" s="225"/>
      <c r="I432" s="225"/>
      <c r="J432" s="225"/>
      <c r="K432" s="225"/>
    </row>
    <row r="433" spans="1:11">
      <c r="A433" s="225"/>
      <c r="B433" s="225"/>
      <c r="C433" s="225"/>
      <c r="D433" s="225"/>
      <c r="E433" s="225"/>
      <c r="F433" s="225"/>
      <c r="G433" s="225"/>
      <c r="H433" s="225"/>
      <c r="I433" s="225"/>
      <c r="J433" s="225"/>
      <c r="K433" s="225"/>
    </row>
    <row r="434" spans="1:11">
      <c r="A434" s="225"/>
      <c r="B434" s="225"/>
      <c r="C434" s="225"/>
      <c r="D434" s="225"/>
      <c r="E434" s="225"/>
      <c r="F434" s="225"/>
      <c r="G434" s="225"/>
      <c r="H434" s="225"/>
      <c r="I434" s="225"/>
      <c r="J434" s="225"/>
      <c r="K434" s="225"/>
    </row>
    <row r="435" spans="1:11">
      <c r="A435" s="225"/>
      <c r="B435" s="225"/>
      <c r="C435" s="225"/>
      <c r="D435" s="225"/>
      <c r="E435" s="225"/>
      <c r="F435" s="225"/>
      <c r="G435" s="225"/>
      <c r="H435" s="225"/>
      <c r="I435" s="225"/>
      <c r="J435" s="225"/>
      <c r="K435" s="225"/>
    </row>
    <row r="436" spans="1:11">
      <c r="A436" s="225"/>
      <c r="B436" s="225"/>
      <c r="C436" s="225"/>
      <c r="D436" s="225"/>
      <c r="E436" s="225"/>
      <c r="F436" s="225"/>
      <c r="G436" s="225"/>
      <c r="H436" s="225"/>
      <c r="I436" s="225"/>
      <c r="J436" s="225"/>
      <c r="K436" s="225"/>
    </row>
    <row r="437" spans="1:11">
      <c r="A437" s="225"/>
      <c r="B437" s="225"/>
      <c r="C437" s="225"/>
      <c r="D437" s="225"/>
      <c r="E437" s="225"/>
      <c r="F437" s="225"/>
      <c r="G437" s="225"/>
      <c r="H437" s="225"/>
      <c r="I437" s="225"/>
      <c r="J437" s="225"/>
      <c r="K437" s="225"/>
    </row>
    <row r="438" spans="1:11">
      <c r="A438" s="225"/>
      <c r="B438" s="225"/>
      <c r="C438" s="225"/>
      <c r="D438" s="225"/>
      <c r="E438" s="225"/>
      <c r="F438" s="225"/>
      <c r="G438" s="225"/>
      <c r="H438" s="225"/>
      <c r="I438" s="225"/>
      <c r="J438" s="225"/>
      <c r="K438" s="225"/>
    </row>
    <row r="439" spans="1:11">
      <c r="A439" s="225"/>
      <c r="B439" s="225"/>
      <c r="C439" s="225"/>
      <c r="D439" s="225"/>
      <c r="E439" s="225"/>
      <c r="F439" s="225"/>
      <c r="G439" s="225"/>
      <c r="H439" s="225"/>
      <c r="I439" s="225"/>
      <c r="J439" s="225"/>
      <c r="K439" s="225"/>
    </row>
    <row r="440" spans="1:11">
      <c r="A440" s="225"/>
      <c r="B440" s="225"/>
      <c r="C440" s="225"/>
      <c r="D440" s="225"/>
      <c r="E440" s="225"/>
      <c r="F440" s="225"/>
      <c r="G440" s="225"/>
      <c r="H440" s="225"/>
      <c r="I440" s="225"/>
      <c r="J440" s="225"/>
      <c r="K440" s="225"/>
    </row>
    <row r="441" spans="1:11">
      <c r="A441" s="225"/>
      <c r="B441" s="225"/>
      <c r="C441" s="225"/>
      <c r="D441" s="225"/>
      <c r="E441" s="225"/>
      <c r="F441" s="225"/>
      <c r="G441" s="225"/>
      <c r="H441" s="225"/>
      <c r="I441" s="225"/>
      <c r="J441" s="225"/>
      <c r="K441" s="225"/>
    </row>
    <row r="442" spans="1:11">
      <c r="A442" s="225"/>
      <c r="B442" s="225"/>
      <c r="C442" s="225"/>
      <c r="D442" s="225"/>
      <c r="E442" s="225"/>
      <c r="F442" s="225"/>
      <c r="G442" s="225"/>
      <c r="H442" s="225"/>
      <c r="I442" s="225"/>
      <c r="J442" s="225"/>
      <c r="K442" s="225"/>
    </row>
    <row r="443" spans="1:11">
      <c r="A443" s="225"/>
      <c r="B443" s="225"/>
      <c r="C443" s="225"/>
      <c r="D443" s="225"/>
      <c r="E443" s="225"/>
      <c r="F443" s="225"/>
      <c r="G443" s="225"/>
      <c r="H443" s="225"/>
      <c r="I443" s="225"/>
      <c r="J443" s="225"/>
      <c r="K443" s="225"/>
    </row>
    <row r="444" spans="1:11">
      <c r="A444" s="225"/>
      <c r="B444" s="225"/>
      <c r="C444" s="225"/>
      <c r="D444" s="225"/>
      <c r="E444" s="225"/>
      <c r="F444" s="225"/>
      <c r="G444" s="225"/>
      <c r="H444" s="225"/>
      <c r="I444" s="225"/>
      <c r="J444" s="225"/>
      <c r="K444" s="225"/>
    </row>
    <row r="445" spans="1:11">
      <c r="A445" s="225"/>
      <c r="B445" s="225"/>
      <c r="C445" s="225"/>
      <c r="D445" s="225"/>
      <c r="E445" s="225"/>
      <c r="F445" s="225"/>
      <c r="G445" s="225"/>
      <c r="H445" s="225"/>
      <c r="I445" s="225"/>
      <c r="J445" s="225"/>
      <c r="K445" s="225"/>
    </row>
    <row r="446" spans="1:11">
      <c r="A446" s="225"/>
      <c r="B446" s="225"/>
      <c r="C446" s="225"/>
      <c r="D446" s="225"/>
      <c r="E446" s="225"/>
      <c r="F446" s="225"/>
      <c r="G446" s="225"/>
      <c r="H446" s="225"/>
      <c r="I446" s="225"/>
      <c r="J446" s="225"/>
      <c r="K446" s="225"/>
    </row>
    <row r="447" spans="1:11">
      <c r="A447" s="225"/>
      <c r="B447" s="225"/>
      <c r="C447" s="225"/>
      <c r="D447" s="225"/>
      <c r="E447" s="225"/>
      <c r="F447" s="225"/>
      <c r="G447" s="225"/>
      <c r="H447" s="225"/>
      <c r="I447" s="225"/>
      <c r="J447" s="225"/>
      <c r="K447" s="225"/>
    </row>
    <row r="448" spans="1:11">
      <c r="A448" s="225"/>
      <c r="B448" s="225"/>
      <c r="C448" s="225"/>
      <c r="D448" s="225"/>
      <c r="E448" s="225"/>
      <c r="F448" s="225"/>
      <c r="G448" s="225"/>
      <c r="H448" s="225"/>
      <c r="I448" s="225"/>
      <c r="J448" s="225"/>
      <c r="K448" s="225"/>
    </row>
    <row r="449" spans="1:11">
      <c r="A449" s="225"/>
      <c r="B449" s="225"/>
      <c r="C449" s="225"/>
      <c r="D449" s="225"/>
      <c r="E449" s="225"/>
      <c r="F449" s="225"/>
      <c r="G449" s="225"/>
      <c r="H449" s="225"/>
      <c r="I449" s="225"/>
      <c r="J449" s="225"/>
      <c r="K449" s="225"/>
    </row>
    <row r="450" spans="1:11">
      <c r="A450" s="225"/>
      <c r="B450" s="225"/>
      <c r="C450" s="225"/>
      <c r="D450" s="225"/>
      <c r="E450" s="225"/>
      <c r="F450" s="225"/>
      <c r="G450" s="225"/>
      <c r="H450" s="225"/>
      <c r="I450" s="225"/>
      <c r="J450" s="225"/>
      <c r="K450" s="225"/>
    </row>
    <row r="451" spans="1:11">
      <c r="A451" s="225"/>
      <c r="B451" s="225"/>
      <c r="C451" s="225"/>
      <c r="D451" s="225"/>
      <c r="E451" s="225"/>
      <c r="F451" s="225"/>
      <c r="G451" s="225"/>
      <c r="H451" s="225"/>
      <c r="I451" s="225"/>
      <c r="J451" s="225"/>
      <c r="K451" s="225"/>
    </row>
    <row r="452" spans="1:11">
      <c r="A452" s="225"/>
      <c r="B452" s="225"/>
      <c r="C452" s="225"/>
      <c r="D452" s="225"/>
      <c r="E452" s="225"/>
      <c r="F452" s="225"/>
      <c r="G452" s="225"/>
      <c r="H452" s="225"/>
      <c r="I452" s="225"/>
      <c r="J452" s="225"/>
      <c r="K452" s="225"/>
    </row>
    <row r="453" spans="1:11">
      <c r="A453" s="225"/>
      <c r="B453" s="225"/>
      <c r="C453" s="225"/>
      <c r="D453" s="225"/>
      <c r="E453" s="225"/>
      <c r="F453" s="225"/>
      <c r="G453" s="225"/>
      <c r="H453" s="225"/>
      <c r="I453" s="225"/>
      <c r="J453" s="225"/>
      <c r="K453" s="225"/>
    </row>
    <row r="454" spans="1:11">
      <c r="A454" s="225"/>
      <c r="B454" s="225"/>
      <c r="C454" s="225"/>
      <c r="D454" s="225"/>
      <c r="E454" s="225"/>
      <c r="F454" s="225"/>
      <c r="G454" s="225"/>
      <c r="H454" s="225"/>
      <c r="I454" s="225"/>
      <c r="J454" s="225"/>
      <c r="K454" s="225"/>
    </row>
    <row r="455" spans="1:11">
      <c r="A455" s="225"/>
      <c r="B455" s="225"/>
      <c r="C455" s="225"/>
      <c r="D455" s="225"/>
      <c r="E455" s="225"/>
      <c r="F455" s="225"/>
      <c r="G455" s="225"/>
      <c r="H455" s="225"/>
      <c r="I455" s="225"/>
      <c r="J455" s="225"/>
      <c r="K455" s="225"/>
    </row>
    <row r="456" spans="1:11">
      <c r="A456" s="225"/>
      <c r="B456" s="225"/>
      <c r="C456" s="225"/>
      <c r="D456" s="225"/>
      <c r="E456" s="225"/>
      <c r="F456" s="225"/>
      <c r="G456" s="225"/>
      <c r="H456" s="225"/>
      <c r="I456" s="225"/>
      <c r="J456" s="225"/>
      <c r="K456" s="225"/>
    </row>
    <row r="457" spans="1:11">
      <c r="A457" s="225"/>
      <c r="B457" s="225"/>
      <c r="C457" s="225"/>
      <c r="D457" s="225"/>
      <c r="E457" s="225"/>
      <c r="F457" s="225"/>
      <c r="G457" s="225"/>
      <c r="H457" s="225"/>
      <c r="I457" s="225"/>
      <c r="J457" s="225"/>
      <c r="K457" s="225"/>
    </row>
    <row r="458" spans="1:11">
      <c r="A458" s="225"/>
      <c r="B458" s="225"/>
      <c r="C458" s="225"/>
      <c r="D458" s="225"/>
      <c r="E458" s="225"/>
      <c r="F458" s="225"/>
      <c r="G458" s="225"/>
      <c r="H458" s="225"/>
      <c r="I458" s="225"/>
      <c r="J458" s="225"/>
      <c r="K458" s="225"/>
    </row>
    <row r="459" spans="1:11">
      <c r="A459" s="225"/>
      <c r="B459" s="225"/>
      <c r="C459" s="225"/>
      <c r="D459" s="225"/>
      <c r="E459" s="225"/>
      <c r="F459" s="225"/>
      <c r="G459" s="225"/>
      <c r="H459" s="225"/>
      <c r="I459" s="225"/>
      <c r="J459" s="225"/>
      <c r="K459" s="225"/>
    </row>
    <row r="460" spans="1:11">
      <c r="A460" s="225"/>
      <c r="B460" s="225"/>
      <c r="C460" s="225"/>
      <c r="D460" s="225"/>
      <c r="E460" s="225"/>
      <c r="F460" s="225"/>
      <c r="G460" s="225"/>
      <c r="H460" s="225"/>
      <c r="I460" s="225"/>
      <c r="J460" s="225"/>
      <c r="K460" s="225"/>
    </row>
    <row r="461" spans="1:11">
      <c r="A461" s="225"/>
      <c r="B461" s="225"/>
      <c r="C461" s="225"/>
      <c r="D461" s="225"/>
      <c r="E461" s="225"/>
      <c r="F461" s="225"/>
      <c r="G461" s="225"/>
      <c r="H461" s="225"/>
      <c r="I461" s="225"/>
      <c r="J461" s="225"/>
      <c r="K461" s="225"/>
    </row>
    <row r="462" spans="1:11">
      <c r="A462" s="225"/>
      <c r="B462" s="225"/>
      <c r="C462" s="225"/>
      <c r="D462" s="225"/>
      <c r="E462" s="225"/>
      <c r="F462" s="225"/>
      <c r="G462" s="225"/>
      <c r="H462" s="225"/>
      <c r="I462" s="225"/>
      <c r="J462" s="225"/>
      <c r="K462" s="225"/>
    </row>
    <row r="463" spans="1:11">
      <c r="A463" s="225"/>
      <c r="B463" s="225"/>
      <c r="C463" s="225"/>
      <c r="D463" s="225"/>
      <c r="E463" s="225"/>
      <c r="F463" s="225"/>
      <c r="G463" s="225"/>
      <c r="H463" s="225"/>
      <c r="I463" s="225"/>
      <c r="J463" s="225"/>
      <c r="K463" s="225"/>
    </row>
    <row r="464" spans="1:11">
      <c r="A464" s="225"/>
      <c r="B464" s="225"/>
      <c r="C464" s="225"/>
      <c r="D464" s="225"/>
      <c r="E464" s="225"/>
      <c r="F464" s="225"/>
      <c r="G464" s="225"/>
      <c r="H464" s="225"/>
      <c r="I464" s="225"/>
      <c r="J464" s="225"/>
      <c r="K464" s="225"/>
    </row>
    <row r="465" spans="1:11">
      <c r="A465" s="225"/>
      <c r="B465" s="225"/>
      <c r="C465" s="225"/>
      <c r="D465" s="225"/>
      <c r="E465" s="225"/>
      <c r="F465" s="225"/>
      <c r="G465" s="225"/>
      <c r="H465" s="225"/>
      <c r="I465" s="225"/>
      <c r="J465" s="225"/>
      <c r="K465" s="225"/>
    </row>
    <row r="466" spans="1:11">
      <c r="A466" s="225"/>
      <c r="B466" s="225"/>
      <c r="C466" s="225"/>
      <c r="D466" s="225"/>
      <c r="E466" s="225"/>
      <c r="F466" s="225"/>
      <c r="G466" s="225"/>
      <c r="H466" s="225"/>
      <c r="I466" s="225"/>
      <c r="J466" s="225"/>
      <c r="K466" s="225"/>
    </row>
    <row r="467" spans="1:11">
      <c r="A467" s="225"/>
      <c r="B467" s="225"/>
      <c r="C467" s="225"/>
      <c r="D467" s="225"/>
      <c r="E467" s="225"/>
      <c r="F467" s="225"/>
      <c r="G467" s="225"/>
      <c r="H467" s="225"/>
      <c r="I467" s="225"/>
      <c r="J467" s="225"/>
      <c r="K467" s="225"/>
    </row>
    <row r="468" spans="1:11">
      <c r="A468" s="225"/>
      <c r="B468" s="225"/>
      <c r="C468" s="225"/>
      <c r="D468" s="225"/>
      <c r="E468" s="225"/>
      <c r="F468" s="225"/>
      <c r="G468" s="225"/>
      <c r="H468" s="225"/>
      <c r="I468" s="225"/>
      <c r="J468" s="225"/>
      <c r="K468" s="225"/>
    </row>
    <row r="469" spans="1:11">
      <c r="A469" s="225"/>
      <c r="B469" s="225"/>
      <c r="C469" s="225"/>
      <c r="D469" s="225"/>
      <c r="E469" s="225"/>
      <c r="F469" s="225"/>
      <c r="G469" s="225"/>
      <c r="H469" s="225"/>
      <c r="I469" s="225"/>
      <c r="J469" s="225"/>
      <c r="K469" s="225"/>
    </row>
    <row r="470" spans="1:11">
      <c r="A470" s="225"/>
      <c r="B470" s="225"/>
      <c r="C470" s="225"/>
      <c r="D470" s="225"/>
      <c r="E470" s="225"/>
      <c r="F470" s="225"/>
      <c r="G470" s="225"/>
      <c r="H470" s="225"/>
      <c r="I470" s="225"/>
      <c r="J470" s="225"/>
      <c r="K470" s="225"/>
    </row>
    <row r="471" spans="1:11">
      <c r="A471" s="225"/>
      <c r="B471" s="225"/>
      <c r="C471" s="225"/>
      <c r="D471" s="225"/>
      <c r="E471" s="225"/>
      <c r="F471" s="225"/>
      <c r="G471" s="225"/>
      <c r="H471" s="225"/>
      <c r="I471" s="225"/>
      <c r="J471" s="225"/>
      <c r="K471" s="225"/>
    </row>
    <row r="472" spans="1:11">
      <c r="A472" s="225"/>
      <c r="B472" s="225"/>
      <c r="C472" s="225"/>
      <c r="D472" s="225"/>
      <c r="E472" s="225"/>
      <c r="F472" s="225"/>
      <c r="G472" s="225"/>
      <c r="H472" s="225"/>
      <c r="I472" s="225"/>
      <c r="J472" s="225"/>
      <c r="K472" s="225"/>
    </row>
    <row r="473" spans="1:11">
      <c r="A473" s="225"/>
      <c r="B473" s="225"/>
      <c r="C473" s="225"/>
      <c r="D473" s="225"/>
      <c r="E473" s="225"/>
      <c r="F473" s="225"/>
      <c r="G473" s="225"/>
      <c r="H473" s="225"/>
      <c r="I473" s="225"/>
      <c r="J473" s="225"/>
      <c r="K473" s="225"/>
    </row>
    <row r="474" spans="1:11">
      <c r="A474" s="225"/>
      <c r="B474" s="225"/>
      <c r="C474" s="225"/>
      <c r="D474" s="225"/>
      <c r="E474" s="225"/>
      <c r="F474" s="225"/>
      <c r="G474" s="225"/>
      <c r="H474" s="225"/>
      <c r="I474" s="225"/>
      <c r="J474" s="225"/>
      <c r="K474" s="225"/>
    </row>
    <row r="475" spans="1:11">
      <c r="A475" s="225"/>
      <c r="B475" s="225"/>
      <c r="C475" s="225"/>
      <c r="D475" s="225"/>
      <c r="E475" s="225"/>
      <c r="F475" s="225"/>
      <c r="G475" s="225"/>
      <c r="H475" s="225"/>
      <c r="I475" s="225"/>
      <c r="J475" s="225"/>
      <c r="K475" s="225"/>
    </row>
    <row r="476" spans="1:11">
      <c r="A476" s="225"/>
      <c r="B476" s="225"/>
      <c r="C476" s="225"/>
      <c r="D476" s="225"/>
      <c r="E476" s="225"/>
      <c r="F476" s="225"/>
      <c r="G476" s="225"/>
      <c r="H476" s="225"/>
      <c r="I476" s="225"/>
      <c r="J476" s="225"/>
      <c r="K476" s="225"/>
    </row>
    <row r="477" spans="1:11">
      <c r="A477" s="225"/>
      <c r="B477" s="225"/>
      <c r="C477" s="225"/>
      <c r="D477" s="225"/>
      <c r="E477" s="225"/>
      <c r="F477" s="225"/>
      <c r="G477" s="225"/>
      <c r="H477" s="225"/>
      <c r="I477" s="225"/>
      <c r="J477" s="225"/>
      <c r="K477" s="225"/>
    </row>
    <row r="478" spans="1:11">
      <c r="A478" s="225"/>
      <c r="B478" s="225"/>
      <c r="C478" s="225"/>
      <c r="D478" s="225"/>
      <c r="E478" s="225"/>
      <c r="F478" s="225"/>
      <c r="G478" s="225"/>
      <c r="H478" s="225"/>
      <c r="I478" s="225"/>
      <c r="J478" s="225"/>
      <c r="K478" s="225"/>
    </row>
    <row r="479" spans="1:11">
      <c r="A479" s="225"/>
      <c r="B479" s="225"/>
      <c r="C479" s="225"/>
      <c r="D479" s="225"/>
      <c r="E479" s="225"/>
      <c r="F479" s="225"/>
      <c r="G479" s="225"/>
      <c r="H479" s="225"/>
      <c r="I479" s="225"/>
      <c r="J479" s="225"/>
      <c r="K479" s="225"/>
    </row>
    <row r="480" spans="1:11">
      <c r="A480" s="225"/>
      <c r="B480" s="225"/>
      <c r="C480" s="225"/>
      <c r="D480" s="225"/>
      <c r="E480" s="225"/>
      <c r="F480" s="225"/>
      <c r="G480" s="225"/>
      <c r="H480" s="225"/>
      <c r="I480" s="225"/>
      <c r="J480" s="225"/>
      <c r="K480" s="225"/>
    </row>
    <row r="481" spans="1:11">
      <c r="A481" s="225"/>
      <c r="B481" s="225"/>
      <c r="C481" s="225"/>
      <c r="D481" s="225"/>
      <c r="E481" s="225"/>
      <c r="F481" s="225"/>
      <c r="G481" s="225"/>
      <c r="H481" s="225"/>
      <c r="I481" s="225"/>
      <c r="J481" s="225"/>
      <c r="K481" s="225"/>
    </row>
    <row r="482" spans="1:11">
      <c r="A482" s="225"/>
      <c r="B482" s="225"/>
      <c r="C482" s="225"/>
      <c r="D482" s="225"/>
      <c r="E482" s="225"/>
      <c r="F482" s="225"/>
      <c r="G482" s="225"/>
      <c r="H482" s="225"/>
      <c r="I482" s="225"/>
      <c r="J482" s="225"/>
      <c r="K482" s="225"/>
    </row>
    <row r="483" spans="1:11">
      <c r="A483" s="225"/>
      <c r="B483" s="225"/>
      <c r="C483" s="225"/>
      <c r="D483" s="225"/>
      <c r="E483" s="225"/>
      <c r="F483" s="225"/>
      <c r="G483" s="225"/>
      <c r="H483" s="225"/>
      <c r="I483" s="225"/>
      <c r="J483" s="225"/>
      <c r="K483" s="225"/>
    </row>
    <row r="484" spans="1:11">
      <c r="A484" s="225"/>
      <c r="B484" s="225"/>
      <c r="C484" s="225"/>
      <c r="D484" s="225"/>
      <c r="E484" s="225"/>
      <c r="F484" s="225"/>
      <c r="G484" s="225"/>
      <c r="H484" s="225"/>
      <c r="I484" s="225"/>
      <c r="J484" s="225"/>
      <c r="K484" s="225"/>
    </row>
    <row r="485" spans="1:11">
      <c r="A485" s="225"/>
      <c r="B485" s="225"/>
      <c r="C485" s="225"/>
      <c r="D485" s="225"/>
      <c r="E485" s="225"/>
      <c r="F485" s="225"/>
      <c r="G485" s="225"/>
      <c r="H485" s="225"/>
      <c r="I485" s="225"/>
      <c r="J485" s="225"/>
      <c r="K485" s="225"/>
    </row>
    <row r="486" spans="1:11">
      <c r="A486" s="225"/>
      <c r="B486" s="225"/>
      <c r="C486" s="225"/>
      <c r="D486" s="225"/>
      <c r="E486" s="225"/>
      <c r="F486" s="225"/>
      <c r="G486" s="225"/>
      <c r="H486" s="225"/>
      <c r="I486" s="225"/>
      <c r="J486" s="225"/>
      <c r="K486" s="225"/>
    </row>
    <row r="487" spans="1:11">
      <c r="A487" s="225"/>
      <c r="B487" s="225"/>
      <c r="C487" s="225"/>
      <c r="D487" s="225"/>
      <c r="E487" s="225"/>
      <c r="F487" s="225"/>
      <c r="G487" s="225"/>
      <c r="H487" s="225"/>
      <c r="I487" s="225"/>
      <c r="J487" s="225"/>
      <c r="K487" s="225"/>
    </row>
    <row r="488" spans="1:11">
      <c r="A488" s="225"/>
      <c r="B488" s="225"/>
      <c r="C488" s="225"/>
      <c r="D488" s="225"/>
      <c r="E488" s="225"/>
      <c r="F488" s="225"/>
      <c r="G488" s="225"/>
      <c r="H488" s="225"/>
      <c r="I488" s="225"/>
      <c r="J488" s="225"/>
      <c r="K488" s="225"/>
    </row>
    <row r="489" spans="1:11">
      <c r="A489" s="225"/>
      <c r="B489" s="225"/>
      <c r="C489" s="225"/>
      <c r="D489" s="225"/>
      <c r="E489" s="225"/>
      <c r="F489" s="225"/>
      <c r="G489" s="225"/>
      <c r="H489" s="225"/>
      <c r="I489" s="225"/>
      <c r="J489" s="225"/>
      <c r="K489" s="225"/>
    </row>
    <row r="490" spans="1:11">
      <c r="A490" s="225"/>
      <c r="B490" s="225"/>
      <c r="C490" s="225"/>
      <c r="D490" s="225"/>
      <c r="E490" s="225"/>
      <c r="F490" s="225"/>
      <c r="G490" s="225"/>
      <c r="H490" s="225"/>
      <c r="I490" s="225"/>
      <c r="J490" s="225"/>
      <c r="K490" s="225"/>
    </row>
    <row r="491" spans="1:11">
      <c r="A491" s="225"/>
      <c r="B491" s="225"/>
      <c r="C491" s="225"/>
      <c r="D491" s="225"/>
      <c r="E491" s="225"/>
      <c r="F491" s="225"/>
      <c r="G491" s="225"/>
      <c r="H491" s="225"/>
      <c r="I491" s="225"/>
      <c r="J491" s="225"/>
      <c r="K491" s="225"/>
    </row>
    <row r="492" spans="1:11">
      <c r="A492" s="225"/>
      <c r="B492" s="225"/>
      <c r="C492" s="225"/>
      <c r="D492" s="225"/>
      <c r="E492" s="225"/>
      <c r="F492" s="225"/>
      <c r="G492" s="225"/>
      <c r="H492" s="225"/>
      <c r="I492" s="225"/>
      <c r="J492" s="225"/>
      <c r="K492" s="225"/>
    </row>
    <row r="493" spans="1:11">
      <c r="A493" s="225"/>
      <c r="B493" s="225"/>
      <c r="C493" s="225"/>
      <c r="D493" s="225"/>
      <c r="E493" s="225"/>
      <c r="F493" s="225"/>
      <c r="G493" s="225"/>
      <c r="H493" s="225"/>
      <c r="I493" s="225"/>
      <c r="J493" s="225"/>
      <c r="K493" s="225"/>
    </row>
    <row r="494" spans="1:11">
      <c r="A494" s="225"/>
      <c r="B494" s="225"/>
      <c r="C494" s="225"/>
      <c r="D494" s="225"/>
      <c r="E494" s="225"/>
      <c r="F494" s="225"/>
      <c r="G494" s="225"/>
      <c r="H494" s="225"/>
      <c r="I494" s="225"/>
      <c r="J494" s="225"/>
      <c r="K494" s="225"/>
    </row>
    <row r="495" spans="1:11">
      <c r="A495" s="225"/>
      <c r="B495" s="225"/>
      <c r="C495" s="225"/>
      <c r="D495" s="225"/>
      <c r="E495" s="225"/>
      <c r="F495" s="225"/>
      <c r="G495" s="225"/>
      <c r="H495" s="225"/>
      <c r="I495" s="225"/>
      <c r="J495" s="225"/>
      <c r="K495" s="225"/>
    </row>
    <row r="496" spans="1:11">
      <c r="A496" s="225"/>
      <c r="B496" s="225"/>
      <c r="C496" s="225"/>
      <c r="D496" s="225"/>
      <c r="E496" s="225"/>
      <c r="F496" s="225"/>
      <c r="G496" s="225"/>
      <c r="H496" s="225"/>
      <c r="I496" s="225"/>
      <c r="J496" s="225"/>
      <c r="K496" s="225"/>
    </row>
    <row r="497" spans="1:11">
      <c r="A497" s="225"/>
      <c r="B497" s="225"/>
      <c r="C497" s="225"/>
      <c r="D497" s="225"/>
      <c r="E497" s="225"/>
      <c r="F497" s="225"/>
      <c r="G497" s="225"/>
      <c r="H497" s="225"/>
      <c r="I497" s="225"/>
      <c r="J497" s="225"/>
      <c r="K497" s="225"/>
    </row>
    <row r="498" spans="1:11">
      <c r="A498" s="225"/>
      <c r="B498" s="225"/>
      <c r="C498" s="225"/>
      <c r="D498" s="225"/>
      <c r="E498" s="225"/>
      <c r="F498" s="225"/>
      <c r="G498" s="225"/>
      <c r="H498" s="225"/>
      <c r="I498" s="225"/>
      <c r="J498" s="225"/>
      <c r="K498" s="225"/>
    </row>
    <row r="499" spans="1:11">
      <c r="A499" s="225"/>
      <c r="B499" s="225"/>
      <c r="C499" s="225"/>
      <c r="D499" s="225"/>
      <c r="E499" s="225"/>
      <c r="F499" s="225"/>
      <c r="G499" s="225"/>
      <c r="H499" s="225"/>
      <c r="I499" s="225"/>
      <c r="J499" s="225"/>
      <c r="K499" s="225"/>
    </row>
    <row r="500" spans="1:11">
      <c r="A500" s="225"/>
      <c r="B500" s="225"/>
      <c r="C500" s="225"/>
      <c r="D500" s="225"/>
      <c r="E500" s="225"/>
      <c r="F500" s="225"/>
      <c r="G500" s="225"/>
      <c r="H500" s="225"/>
      <c r="I500" s="225"/>
      <c r="J500" s="225"/>
      <c r="K500" s="225"/>
    </row>
    <row r="501" spans="1:11">
      <c r="A501" s="225"/>
      <c r="B501" s="225"/>
      <c r="C501" s="225"/>
      <c r="D501" s="225"/>
      <c r="E501" s="225"/>
      <c r="F501" s="225"/>
      <c r="G501" s="225"/>
      <c r="H501" s="225"/>
      <c r="I501" s="225"/>
      <c r="J501" s="225"/>
      <c r="K501" s="225"/>
    </row>
    <row r="502" spans="1:11">
      <c r="A502" s="225"/>
      <c r="B502" s="225"/>
      <c r="C502" s="225"/>
      <c r="D502" s="225"/>
      <c r="E502" s="225"/>
      <c r="F502" s="225"/>
      <c r="G502" s="225"/>
      <c r="H502" s="225"/>
      <c r="I502" s="225"/>
      <c r="J502" s="225"/>
      <c r="K502" s="225"/>
    </row>
    <row r="503" spans="1:11">
      <c r="A503" s="225"/>
      <c r="B503" s="225"/>
      <c r="C503" s="225"/>
      <c r="D503" s="225"/>
      <c r="E503" s="225"/>
      <c r="F503" s="225"/>
      <c r="G503" s="225"/>
      <c r="H503" s="225"/>
      <c r="I503" s="225"/>
      <c r="J503" s="225"/>
      <c r="K503" s="225"/>
    </row>
    <row r="504" spans="1:11">
      <c r="A504" s="225"/>
      <c r="B504" s="225"/>
      <c r="C504" s="225"/>
      <c r="D504" s="225"/>
      <c r="E504" s="225"/>
      <c r="F504" s="225"/>
      <c r="G504" s="225"/>
      <c r="H504" s="225"/>
      <c r="I504" s="225"/>
      <c r="J504" s="225"/>
      <c r="K504" s="225"/>
    </row>
    <row r="505" spans="1:11">
      <c r="A505" s="225"/>
      <c r="B505" s="225"/>
      <c r="C505" s="225"/>
      <c r="D505" s="225"/>
      <c r="E505" s="225"/>
      <c r="F505" s="225"/>
      <c r="G505" s="225"/>
      <c r="H505" s="225"/>
      <c r="I505" s="225"/>
      <c r="J505" s="225"/>
      <c r="K505" s="225"/>
    </row>
    <row r="506" spans="1:11">
      <c r="A506" s="225"/>
      <c r="B506" s="225"/>
      <c r="C506" s="225"/>
      <c r="D506" s="225"/>
      <c r="E506" s="225"/>
      <c r="F506" s="225"/>
      <c r="G506" s="225"/>
      <c r="H506" s="225"/>
      <c r="I506" s="225"/>
      <c r="J506" s="225"/>
      <c r="K506" s="225"/>
    </row>
    <row r="507" spans="1:11">
      <c r="A507" s="225"/>
      <c r="B507" s="225"/>
      <c r="C507" s="225"/>
      <c r="D507" s="225"/>
      <c r="E507" s="225"/>
      <c r="F507" s="225"/>
      <c r="G507" s="225"/>
      <c r="H507" s="225"/>
      <c r="I507" s="225"/>
      <c r="J507" s="225"/>
      <c r="K507" s="225"/>
    </row>
    <row r="508" spans="1:11">
      <c r="A508" s="225"/>
      <c r="B508" s="225"/>
      <c r="C508" s="225"/>
      <c r="D508" s="225"/>
      <c r="E508" s="225"/>
      <c r="F508" s="225"/>
      <c r="G508" s="225"/>
      <c r="H508" s="225"/>
      <c r="I508" s="225"/>
      <c r="J508" s="225"/>
      <c r="K508" s="225"/>
    </row>
    <row r="509" spans="1:11">
      <c r="A509" s="225"/>
      <c r="B509" s="225"/>
      <c r="C509" s="225"/>
      <c r="D509" s="225"/>
      <c r="E509" s="225"/>
      <c r="F509" s="225"/>
      <c r="G509" s="225"/>
      <c r="H509" s="225"/>
      <c r="I509" s="225"/>
      <c r="J509" s="225"/>
      <c r="K509" s="225"/>
    </row>
    <row r="510" spans="1:11">
      <c r="A510" s="225"/>
      <c r="B510" s="225"/>
      <c r="C510" s="225"/>
      <c r="D510" s="225"/>
      <c r="E510" s="225"/>
      <c r="F510" s="225"/>
      <c r="G510" s="225"/>
      <c r="H510" s="225"/>
      <c r="I510" s="225"/>
      <c r="J510" s="225"/>
      <c r="K510" s="225"/>
    </row>
    <row r="511" spans="1:11">
      <c r="A511" s="225"/>
      <c r="B511" s="225"/>
      <c r="C511" s="225"/>
      <c r="D511" s="225"/>
      <c r="E511" s="225"/>
      <c r="F511" s="225"/>
      <c r="G511" s="225"/>
      <c r="H511" s="225"/>
      <c r="I511" s="225"/>
      <c r="J511" s="225"/>
      <c r="K511" s="225"/>
    </row>
    <row r="512" spans="1:11">
      <c r="A512" s="225"/>
      <c r="B512" s="225"/>
      <c r="C512" s="225"/>
      <c r="D512" s="225"/>
      <c r="E512" s="225"/>
      <c r="F512" s="225"/>
      <c r="G512" s="225"/>
      <c r="H512" s="225"/>
      <c r="I512" s="225"/>
      <c r="J512" s="225"/>
      <c r="K512" s="225"/>
    </row>
    <row r="513" spans="1:11">
      <c r="A513" s="225"/>
      <c r="B513" s="225"/>
      <c r="C513" s="225"/>
      <c r="D513" s="225"/>
      <c r="E513" s="225"/>
      <c r="F513" s="225"/>
      <c r="G513" s="225"/>
      <c r="H513" s="225"/>
      <c r="I513" s="225"/>
      <c r="J513" s="225"/>
      <c r="K513" s="225"/>
    </row>
    <row r="514" spans="1:11">
      <c r="A514" s="225"/>
      <c r="B514" s="225"/>
      <c r="C514" s="225"/>
      <c r="D514" s="225"/>
      <c r="E514" s="225"/>
      <c r="F514" s="225"/>
      <c r="G514" s="225"/>
      <c r="H514" s="225"/>
      <c r="I514" s="225"/>
      <c r="J514" s="225"/>
      <c r="K514" s="225"/>
    </row>
    <row r="515" spans="1:11">
      <c r="A515" s="225"/>
      <c r="B515" s="225"/>
      <c r="C515" s="225"/>
      <c r="D515" s="225"/>
      <c r="E515" s="225"/>
      <c r="F515" s="225"/>
      <c r="G515" s="225"/>
      <c r="H515" s="225"/>
      <c r="I515" s="225"/>
      <c r="J515" s="225"/>
      <c r="K515" s="225"/>
    </row>
    <row r="516" spans="1:11">
      <c r="A516" s="225"/>
      <c r="B516" s="225"/>
      <c r="C516" s="225"/>
      <c r="D516" s="225"/>
      <c r="E516" s="225"/>
      <c r="F516" s="225"/>
      <c r="G516" s="225"/>
      <c r="H516" s="225"/>
      <c r="I516" s="225"/>
      <c r="J516" s="225"/>
      <c r="K516" s="225"/>
    </row>
    <row r="517" spans="1:11">
      <c r="A517" s="225"/>
      <c r="B517" s="225"/>
      <c r="C517" s="225"/>
      <c r="D517" s="225"/>
      <c r="E517" s="225"/>
      <c r="F517" s="225"/>
      <c r="G517" s="225"/>
      <c r="H517" s="225"/>
      <c r="I517" s="225"/>
      <c r="J517" s="225"/>
      <c r="K517" s="225"/>
    </row>
    <row r="518" spans="1:11">
      <c r="A518" s="225"/>
      <c r="B518" s="225"/>
      <c r="C518" s="225"/>
      <c r="D518" s="225"/>
      <c r="E518" s="225"/>
      <c r="F518" s="225"/>
      <c r="G518" s="225"/>
      <c r="H518" s="225"/>
      <c r="I518" s="225"/>
      <c r="J518" s="225"/>
      <c r="K518" s="225"/>
    </row>
    <row r="519" spans="1:11">
      <c r="A519" s="225"/>
      <c r="B519" s="225"/>
      <c r="C519" s="225"/>
      <c r="D519" s="225"/>
      <c r="E519" s="225"/>
      <c r="F519" s="225"/>
      <c r="G519" s="225"/>
      <c r="H519" s="225"/>
      <c r="I519" s="225"/>
      <c r="J519" s="225"/>
      <c r="K519" s="225"/>
    </row>
    <row r="520" spans="1:11">
      <c r="A520" s="225"/>
      <c r="B520" s="225"/>
      <c r="C520" s="225"/>
      <c r="D520" s="225"/>
      <c r="E520" s="225"/>
      <c r="F520" s="225"/>
      <c r="G520" s="225"/>
      <c r="H520" s="225"/>
      <c r="I520" s="225"/>
      <c r="J520" s="225"/>
      <c r="K520" s="225"/>
    </row>
    <row r="521" spans="1:11">
      <c r="A521" s="225"/>
      <c r="B521" s="225"/>
      <c r="C521" s="225"/>
      <c r="D521" s="225"/>
      <c r="E521" s="225"/>
      <c r="F521" s="225"/>
      <c r="G521" s="225"/>
      <c r="H521" s="225"/>
      <c r="I521" s="225"/>
      <c r="J521" s="225"/>
      <c r="K521" s="225"/>
    </row>
    <row r="522" spans="1:11">
      <c r="A522" s="225"/>
      <c r="B522" s="225"/>
      <c r="C522" s="225"/>
      <c r="D522" s="225"/>
      <c r="E522" s="225"/>
      <c r="F522" s="225"/>
      <c r="G522" s="225"/>
      <c r="H522" s="225"/>
      <c r="I522" s="225"/>
      <c r="J522" s="225"/>
      <c r="K522" s="225"/>
    </row>
    <row r="523" spans="1:11">
      <c r="A523" s="225"/>
      <c r="B523" s="225"/>
      <c r="C523" s="225"/>
      <c r="D523" s="225"/>
      <c r="E523" s="225"/>
      <c r="F523" s="225"/>
      <c r="G523" s="225"/>
      <c r="H523" s="225"/>
      <c r="I523" s="225"/>
      <c r="J523" s="225"/>
      <c r="K523" s="225"/>
    </row>
    <row r="524" spans="1:11">
      <c r="A524" s="225"/>
      <c r="B524" s="225"/>
      <c r="C524" s="225"/>
      <c r="D524" s="225"/>
      <c r="E524" s="225"/>
      <c r="F524" s="225"/>
      <c r="G524" s="225"/>
      <c r="H524" s="225"/>
      <c r="I524" s="225"/>
      <c r="J524" s="225"/>
      <c r="K524" s="225"/>
    </row>
    <row r="525" spans="1:11">
      <c r="A525" s="225"/>
      <c r="B525" s="225"/>
      <c r="C525" s="225"/>
      <c r="D525" s="225"/>
      <c r="E525" s="225"/>
      <c r="F525" s="225"/>
      <c r="G525" s="225"/>
      <c r="H525" s="225"/>
      <c r="I525" s="225"/>
      <c r="J525" s="225"/>
      <c r="K525" s="225"/>
    </row>
    <row r="526" spans="1:11">
      <c r="A526" s="225"/>
      <c r="B526" s="225"/>
      <c r="C526" s="225"/>
      <c r="D526" s="225"/>
      <c r="E526" s="225"/>
      <c r="F526" s="225"/>
      <c r="G526" s="225"/>
      <c r="H526" s="225"/>
      <c r="I526" s="225"/>
      <c r="J526" s="225"/>
      <c r="K526" s="225"/>
    </row>
    <row r="527" spans="1:11">
      <c r="A527" s="225"/>
      <c r="B527" s="225"/>
      <c r="C527" s="225"/>
      <c r="D527" s="225"/>
      <c r="E527" s="225"/>
      <c r="F527" s="225"/>
      <c r="G527" s="225"/>
      <c r="H527" s="225"/>
      <c r="I527" s="225"/>
      <c r="J527" s="225"/>
      <c r="K527" s="225"/>
    </row>
    <row r="528" spans="1:11">
      <c r="A528" s="225"/>
      <c r="B528" s="225"/>
      <c r="C528" s="225"/>
      <c r="D528" s="225"/>
      <c r="E528" s="225"/>
      <c r="F528" s="225"/>
      <c r="G528" s="225"/>
      <c r="H528" s="225"/>
      <c r="I528" s="225"/>
      <c r="J528" s="225"/>
      <c r="K528" s="225"/>
    </row>
    <row r="529" spans="1:11">
      <c r="A529" s="225"/>
      <c r="B529" s="225"/>
      <c r="C529" s="225"/>
      <c r="D529" s="225"/>
      <c r="E529" s="225"/>
      <c r="F529" s="225"/>
      <c r="G529" s="225"/>
      <c r="H529" s="225"/>
      <c r="I529" s="225"/>
      <c r="J529" s="225"/>
      <c r="K529" s="225"/>
    </row>
    <row r="530" spans="1:11">
      <c r="A530" s="225"/>
      <c r="B530" s="225"/>
      <c r="C530" s="225"/>
      <c r="D530" s="225"/>
      <c r="E530" s="225"/>
      <c r="F530" s="225"/>
      <c r="G530" s="225"/>
      <c r="H530" s="225"/>
      <c r="I530" s="225"/>
      <c r="J530" s="225"/>
      <c r="K530" s="225"/>
    </row>
    <row r="531" spans="1:11">
      <c r="A531" s="225"/>
      <c r="B531" s="225"/>
      <c r="C531" s="225"/>
      <c r="D531" s="225"/>
      <c r="E531" s="225"/>
      <c r="F531" s="225"/>
      <c r="G531" s="225"/>
      <c r="H531" s="225"/>
      <c r="I531" s="225"/>
      <c r="J531" s="225"/>
      <c r="K531" s="225"/>
    </row>
    <row r="532" spans="1:11">
      <c r="A532" s="225"/>
      <c r="B532" s="225"/>
      <c r="C532" s="225"/>
      <c r="D532" s="225"/>
      <c r="E532" s="225"/>
      <c r="F532" s="225"/>
      <c r="G532" s="225"/>
      <c r="H532" s="225"/>
      <c r="I532" s="225"/>
      <c r="J532" s="225"/>
      <c r="K532" s="225"/>
    </row>
    <row r="533" spans="1:11">
      <c r="A533" s="225"/>
      <c r="B533" s="225"/>
      <c r="C533" s="225"/>
      <c r="D533" s="225"/>
      <c r="E533" s="225"/>
      <c r="F533" s="225"/>
      <c r="G533" s="225"/>
      <c r="H533" s="225"/>
      <c r="I533" s="225"/>
      <c r="J533" s="225"/>
      <c r="K533" s="225"/>
    </row>
    <row r="534" spans="1:11">
      <c r="A534" s="225"/>
      <c r="B534" s="225"/>
      <c r="C534" s="225"/>
      <c r="D534" s="225"/>
      <c r="E534" s="225"/>
      <c r="F534" s="225"/>
      <c r="G534" s="225"/>
      <c r="H534" s="225"/>
      <c r="I534" s="225"/>
      <c r="J534" s="225"/>
      <c r="K534" s="225"/>
    </row>
    <row r="535" spans="1:11">
      <c r="A535" s="225"/>
      <c r="B535" s="225"/>
      <c r="C535" s="225"/>
      <c r="D535" s="225"/>
      <c r="E535" s="225"/>
      <c r="F535" s="225"/>
      <c r="G535" s="225"/>
      <c r="H535" s="225"/>
      <c r="I535" s="225"/>
      <c r="J535" s="225"/>
      <c r="K535" s="225"/>
    </row>
    <row r="536" spans="1:11">
      <c r="A536" s="225"/>
      <c r="B536" s="225"/>
      <c r="C536" s="225"/>
      <c r="D536" s="225"/>
      <c r="E536" s="225"/>
      <c r="F536" s="225"/>
      <c r="G536" s="225"/>
      <c r="H536" s="225"/>
      <c r="I536" s="225"/>
      <c r="J536" s="225"/>
      <c r="K536" s="225"/>
    </row>
    <row r="537" spans="1:11">
      <c r="A537" s="225"/>
      <c r="B537" s="225"/>
      <c r="C537" s="225"/>
      <c r="D537" s="225"/>
      <c r="E537" s="225"/>
      <c r="F537" s="225"/>
      <c r="G537" s="225"/>
      <c r="H537" s="225"/>
      <c r="I537" s="225"/>
      <c r="J537" s="225"/>
      <c r="K537" s="225"/>
    </row>
    <row r="538" spans="1:11">
      <c r="A538" s="225"/>
      <c r="B538" s="225"/>
      <c r="C538" s="225"/>
      <c r="D538" s="225"/>
      <c r="E538" s="225"/>
      <c r="F538" s="225"/>
      <c r="G538" s="225"/>
      <c r="H538" s="225"/>
      <c r="I538" s="225"/>
      <c r="J538" s="225"/>
      <c r="K538" s="225"/>
    </row>
    <row r="539" spans="1:11">
      <c r="A539" s="225"/>
      <c r="B539" s="225"/>
      <c r="C539" s="225"/>
      <c r="D539" s="225"/>
      <c r="E539" s="225"/>
      <c r="F539" s="225"/>
      <c r="G539" s="225"/>
      <c r="H539" s="225"/>
      <c r="I539" s="225"/>
      <c r="J539" s="225"/>
      <c r="K539" s="225"/>
    </row>
    <row r="540" spans="1:11">
      <c r="A540" s="225"/>
      <c r="B540" s="225"/>
      <c r="C540" s="225"/>
      <c r="D540" s="225"/>
      <c r="E540" s="225"/>
      <c r="F540" s="225"/>
      <c r="G540" s="225"/>
      <c r="H540" s="225"/>
      <c r="I540" s="225"/>
      <c r="J540" s="225"/>
      <c r="K540" s="225"/>
    </row>
    <row r="541" spans="1:11">
      <c r="A541" s="225"/>
      <c r="B541" s="225"/>
      <c r="C541" s="225"/>
      <c r="D541" s="225"/>
      <c r="E541" s="225"/>
      <c r="F541" s="225"/>
      <c r="G541" s="225"/>
      <c r="H541" s="225"/>
      <c r="I541" s="225"/>
      <c r="J541" s="225"/>
      <c r="K541" s="225"/>
    </row>
    <row r="542" spans="1:11">
      <c r="A542" s="225"/>
      <c r="B542" s="225"/>
      <c r="C542" s="225"/>
      <c r="D542" s="225"/>
      <c r="E542" s="225"/>
      <c r="F542" s="225"/>
      <c r="G542" s="225"/>
      <c r="H542" s="225"/>
      <c r="I542" s="225"/>
      <c r="J542" s="225"/>
      <c r="K542" s="225"/>
    </row>
    <row r="543" spans="1:11">
      <c r="A543" s="225"/>
      <c r="B543" s="225"/>
      <c r="C543" s="225"/>
      <c r="D543" s="225"/>
      <c r="E543" s="225"/>
      <c r="F543" s="225"/>
      <c r="G543" s="225"/>
      <c r="H543" s="225"/>
      <c r="I543" s="225"/>
      <c r="J543" s="225"/>
      <c r="K543" s="225"/>
    </row>
    <row r="544" spans="1:11">
      <c r="A544" s="225"/>
      <c r="B544" s="225"/>
      <c r="C544" s="225"/>
      <c r="D544" s="225"/>
      <c r="E544" s="225"/>
      <c r="F544" s="225"/>
      <c r="G544" s="225"/>
      <c r="H544" s="225"/>
      <c r="I544" s="225"/>
      <c r="J544" s="225"/>
      <c r="K544" s="225"/>
    </row>
    <row r="545" spans="1:11">
      <c r="A545" s="225"/>
      <c r="B545" s="225"/>
      <c r="C545" s="225"/>
      <c r="D545" s="225"/>
      <c r="E545" s="225"/>
      <c r="F545" s="225"/>
      <c r="G545" s="225"/>
      <c r="H545" s="225"/>
      <c r="I545" s="225"/>
      <c r="J545" s="225"/>
      <c r="K545" s="225"/>
    </row>
    <row r="546" spans="1:11">
      <c r="A546" s="225"/>
      <c r="B546" s="225"/>
      <c r="C546" s="225"/>
      <c r="D546" s="225"/>
      <c r="E546" s="225"/>
      <c r="F546" s="225"/>
      <c r="G546" s="225"/>
      <c r="H546" s="225"/>
      <c r="I546" s="225"/>
      <c r="J546" s="225"/>
      <c r="K546" s="225"/>
    </row>
    <row r="547" spans="1:11">
      <c r="A547" s="225"/>
      <c r="B547" s="225"/>
      <c r="C547" s="225"/>
      <c r="D547" s="225"/>
      <c r="E547" s="225"/>
      <c r="F547" s="225"/>
      <c r="G547" s="225"/>
      <c r="H547" s="225"/>
      <c r="I547" s="225"/>
      <c r="J547" s="225"/>
      <c r="K547" s="225"/>
    </row>
    <row r="548" spans="1:11">
      <c r="A548" s="225"/>
      <c r="B548" s="225"/>
      <c r="C548" s="225"/>
      <c r="D548" s="225"/>
      <c r="E548" s="225"/>
      <c r="F548" s="225"/>
      <c r="G548" s="225"/>
      <c r="H548" s="225"/>
      <c r="I548" s="225"/>
      <c r="J548" s="225"/>
      <c r="K548" s="225"/>
    </row>
    <row r="549" spans="1:11">
      <c r="A549" s="225"/>
      <c r="B549" s="225"/>
      <c r="C549" s="225"/>
      <c r="D549" s="225"/>
      <c r="E549" s="225"/>
      <c r="F549" s="225"/>
      <c r="G549" s="225"/>
      <c r="H549" s="225"/>
      <c r="I549" s="225"/>
      <c r="J549" s="225"/>
      <c r="K549" s="225"/>
    </row>
    <row r="550" spans="1:11">
      <c r="A550" s="225"/>
      <c r="B550" s="225"/>
      <c r="C550" s="225"/>
      <c r="D550" s="225"/>
      <c r="E550" s="225"/>
      <c r="F550" s="225"/>
      <c r="G550" s="225"/>
      <c r="H550" s="225"/>
      <c r="I550" s="225"/>
      <c r="J550" s="225"/>
      <c r="K550" s="225"/>
    </row>
    <row r="551" spans="1:11">
      <c r="A551" s="225"/>
      <c r="B551" s="225"/>
      <c r="C551" s="225"/>
      <c r="D551" s="225"/>
      <c r="E551" s="225"/>
      <c r="F551" s="225"/>
      <c r="G551" s="225"/>
      <c r="H551" s="225"/>
      <c r="I551" s="225"/>
      <c r="J551" s="225"/>
      <c r="K551" s="225"/>
    </row>
    <row r="552" spans="1:11">
      <c r="A552" s="225"/>
      <c r="B552" s="225"/>
      <c r="C552" s="225"/>
      <c r="D552" s="225"/>
      <c r="E552" s="225"/>
      <c r="F552" s="225"/>
      <c r="G552" s="225"/>
      <c r="H552" s="225"/>
      <c r="I552" s="225"/>
      <c r="J552" s="225"/>
      <c r="K552" s="225"/>
    </row>
    <row r="553" spans="1:11">
      <c r="A553" s="225"/>
      <c r="B553" s="225"/>
      <c r="C553" s="225"/>
      <c r="D553" s="225"/>
      <c r="E553" s="225"/>
      <c r="F553" s="225"/>
      <c r="G553" s="225"/>
      <c r="H553" s="225"/>
      <c r="I553" s="225"/>
      <c r="J553" s="225"/>
      <c r="K553" s="225"/>
    </row>
    <row r="554" spans="1:11">
      <c r="A554" s="225"/>
      <c r="B554" s="225"/>
      <c r="C554" s="225"/>
      <c r="D554" s="225"/>
      <c r="E554" s="225"/>
      <c r="F554" s="225"/>
      <c r="G554" s="225"/>
      <c r="H554" s="225"/>
      <c r="I554" s="225"/>
      <c r="J554" s="225"/>
      <c r="K554" s="225"/>
    </row>
    <row r="555" spans="1:11">
      <c r="A555" s="225"/>
      <c r="B555" s="225"/>
      <c r="C555" s="225"/>
      <c r="D555" s="225"/>
      <c r="E555" s="225"/>
      <c r="F555" s="225"/>
      <c r="G555" s="225"/>
      <c r="H555" s="225"/>
      <c r="I555" s="225"/>
      <c r="J555" s="225"/>
      <c r="K555" s="225"/>
    </row>
    <row r="556" spans="1:11">
      <c r="A556" s="225"/>
      <c r="B556" s="225"/>
      <c r="C556" s="225"/>
      <c r="D556" s="225"/>
      <c r="E556" s="225"/>
      <c r="F556" s="225"/>
      <c r="G556" s="225"/>
      <c r="H556" s="225"/>
      <c r="I556" s="225"/>
      <c r="J556" s="225"/>
      <c r="K556" s="225"/>
    </row>
    <row r="557" spans="1:11">
      <c r="A557" s="225"/>
      <c r="B557" s="225"/>
      <c r="C557" s="225"/>
      <c r="D557" s="225"/>
      <c r="E557" s="225"/>
      <c r="F557" s="225"/>
      <c r="G557" s="225"/>
      <c r="H557" s="225"/>
      <c r="I557" s="225"/>
      <c r="J557" s="225"/>
      <c r="K557" s="225"/>
    </row>
    <row r="558" spans="1:11">
      <c r="A558" s="225"/>
      <c r="B558" s="225"/>
      <c r="C558" s="225"/>
      <c r="D558" s="225"/>
      <c r="E558" s="225"/>
      <c r="F558" s="225"/>
      <c r="G558" s="225"/>
      <c r="H558" s="225"/>
      <c r="I558" s="225"/>
      <c r="J558" s="225"/>
      <c r="K558" s="225"/>
    </row>
    <row r="559" spans="1:11">
      <c r="A559" s="225"/>
      <c r="B559" s="225"/>
      <c r="C559" s="225"/>
      <c r="D559" s="225"/>
      <c r="E559" s="225"/>
      <c r="F559" s="225"/>
      <c r="G559" s="225"/>
      <c r="H559" s="225"/>
      <c r="I559" s="225"/>
      <c r="J559" s="225"/>
      <c r="K559" s="225"/>
    </row>
    <row r="560" spans="1:11">
      <c r="A560" s="225"/>
      <c r="B560" s="225"/>
      <c r="C560" s="225"/>
      <c r="D560" s="225"/>
      <c r="E560" s="225"/>
      <c r="F560" s="225"/>
      <c r="G560" s="225"/>
      <c r="H560" s="225"/>
      <c r="I560" s="225"/>
      <c r="J560" s="225"/>
      <c r="K560" s="225"/>
    </row>
    <row r="561" spans="1:11">
      <c r="A561" s="225"/>
      <c r="B561" s="225"/>
      <c r="C561" s="225"/>
      <c r="D561" s="225"/>
      <c r="E561" s="225"/>
      <c r="F561" s="225"/>
      <c r="G561" s="225"/>
      <c r="H561" s="225"/>
      <c r="I561" s="225"/>
      <c r="J561" s="225"/>
      <c r="K561" s="225"/>
    </row>
    <row r="562" spans="1:11">
      <c r="A562" s="225"/>
      <c r="B562" s="225"/>
      <c r="C562" s="225"/>
      <c r="D562" s="225"/>
      <c r="E562" s="225"/>
      <c r="F562" s="225"/>
      <c r="G562" s="225"/>
      <c r="H562" s="225"/>
      <c r="I562" s="225"/>
      <c r="J562" s="225"/>
      <c r="K562" s="225"/>
    </row>
    <row r="563" spans="1:11">
      <c r="A563" s="225"/>
      <c r="B563" s="225"/>
      <c r="C563" s="225"/>
      <c r="D563" s="225"/>
      <c r="E563" s="225"/>
      <c r="F563" s="225"/>
      <c r="G563" s="225"/>
      <c r="H563" s="225"/>
      <c r="I563" s="225"/>
      <c r="J563" s="225"/>
      <c r="K563" s="225"/>
    </row>
    <row r="564" spans="1:11">
      <c r="A564" s="225"/>
      <c r="B564" s="225"/>
      <c r="C564" s="225"/>
      <c r="D564" s="225"/>
      <c r="E564" s="225"/>
      <c r="F564" s="225"/>
      <c r="G564" s="225"/>
      <c r="H564" s="225"/>
      <c r="I564" s="225"/>
      <c r="J564" s="225"/>
      <c r="K564" s="225"/>
    </row>
    <row r="565" spans="1:11">
      <c r="A565" s="225"/>
      <c r="B565" s="225"/>
      <c r="C565" s="225"/>
      <c r="D565" s="225"/>
      <c r="E565" s="225"/>
      <c r="F565" s="225"/>
      <c r="G565" s="225"/>
      <c r="H565" s="225"/>
      <c r="I565" s="225"/>
      <c r="J565" s="225"/>
      <c r="K565" s="225"/>
    </row>
    <row r="566" spans="1:11">
      <c r="A566" s="225"/>
      <c r="B566" s="225"/>
      <c r="C566" s="225"/>
      <c r="D566" s="225"/>
      <c r="E566" s="225"/>
      <c r="F566" s="225"/>
      <c r="G566" s="225"/>
      <c r="H566" s="225"/>
      <c r="I566" s="225"/>
      <c r="J566" s="225"/>
      <c r="K566" s="225"/>
    </row>
    <row r="567" spans="1:11">
      <c r="A567" s="225"/>
      <c r="B567" s="225"/>
      <c r="C567" s="225"/>
      <c r="D567" s="225"/>
      <c r="E567" s="225"/>
      <c r="F567" s="225"/>
      <c r="G567" s="225"/>
      <c r="H567" s="225"/>
      <c r="I567" s="225"/>
      <c r="J567" s="225"/>
      <c r="K567" s="225"/>
    </row>
    <row r="568" spans="1:11">
      <c r="A568" s="225"/>
      <c r="B568" s="225"/>
      <c r="C568" s="225"/>
      <c r="D568" s="225"/>
      <c r="E568" s="225"/>
      <c r="F568" s="225"/>
      <c r="G568" s="225"/>
      <c r="H568" s="225"/>
      <c r="I568" s="225"/>
      <c r="J568" s="225"/>
      <c r="K568" s="225"/>
    </row>
    <row r="569" spans="1:11">
      <c r="A569" s="225"/>
      <c r="B569" s="225"/>
      <c r="C569" s="225"/>
      <c r="D569" s="225"/>
      <c r="E569" s="225"/>
      <c r="F569" s="225"/>
      <c r="G569" s="225"/>
      <c r="H569" s="225"/>
      <c r="I569" s="225"/>
      <c r="J569" s="225"/>
      <c r="K569" s="225"/>
    </row>
    <row r="570" spans="1:11">
      <c r="A570" s="225"/>
      <c r="B570" s="225"/>
      <c r="C570" s="225"/>
      <c r="D570" s="225"/>
      <c r="E570" s="225"/>
      <c r="F570" s="225"/>
      <c r="G570" s="225"/>
      <c r="H570" s="225"/>
      <c r="I570" s="225"/>
      <c r="J570" s="225"/>
      <c r="K570" s="225"/>
    </row>
    <row r="571" spans="1:11">
      <c r="A571" s="225"/>
      <c r="B571" s="225"/>
      <c r="C571" s="225"/>
      <c r="D571" s="225"/>
      <c r="E571" s="225"/>
      <c r="F571" s="225"/>
      <c r="G571" s="225"/>
      <c r="H571" s="225"/>
      <c r="I571" s="225"/>
      <c r="J571" s="225"/>
      <c r="K571" s="225"/>
    </row>
    <row r="572" spans="1:11">
      <c r="A572" s="225"/>
      <c r="B572" s="225"/>
      <c r="C572" s="225"/>
      <c r="D572" s="225"/>
      <c r="E572" s="225"/>
      <c r="F572" s="225"/>
      <c r="G572" s="225"/>
      <c r="H572" s="225"/>
      <c r="I572" s="225"/>
      <c r="J572" s="225"/>
      <c r="K572" s="225"/>
    </row>
    <row r="573" spans="1:11">
      <c r="A573" s="225"/>
      <c r="B573" s="225"/>
      <c r="C573" s="225"/>
      <c r="D573" s="225"/>
      <c r="E573" s="225"/>
      <c r="F573" s="225"/>
      <c r="G573" s="225"/>
      <c r="H573" s="225"/>
      <c r="I573" s="225"/>
      <c r="J573" s="225"/>
      <c r="K573" s="225"/>
    </row>
    <row r="574" spans="1:11">
      <c r="A574" s="225"/>
      <c r="B574" s="225"/>
      <c r="C574" s="225"/>
      <c r="D574" s="225"/>
      <c r="E574" s="225"/>
      <c r="F574" s="225"/>
      <c r="G574" s="225"/>
      <c r="H574" s="225"/>
      <c r="I574" s="225"/>
      <c r="J574" s="225"/>
      <c r="K574" s="225"/>
    </row>
    <row r="575" spans="1:11">
      <c r="A575" s="225"/>
      <c r="B575" s="225"/>
      <c r="C575" s="225"/>
      <c r="D575" s="225"/>
      <c r="E575" s="225"/>
      <c r="F575" s="225"/>
      <c r="G575" s="225"/>
      <c r="H575" s="225"/>
      <c r="I575" s="225"/>
      <c r="J575" s="225"/>
      <c r="K575" s="225"/>
    </row>
    <row r="576" spans="1:11">
      <c r="A576" s="225"/>
      <c r="B576" s="225"/>
      <c r="C576" s="225"/>
      <c r="D576" s="225"/>
      <c r="E576" s="225"/>
      <c r="F576" s="225"/>
      <c r="G576" s="225"/>
      <c r="H576" s="225"/>
      <c r="I576" s="225"/>
      <c r="J576" s="225"/>
      <c r="K576" s="225"/>
    </row>
    <row r="577" spans="1:11">
      <c r="A577" s="225"/>
      <c r="B577" s="225"/>
      <c r="C577" s="225"/>
      <c r="D577" s="225"/>
      <c r="E577" s="225"/>
      <c r="F577" s="225"/>
      <c r="G577" s="225"/>
      <c r="H577" s="225"/>
      <c r="I577" s="225"/>
      <c r="J577" s="225"/>
      <c r="K577" s="225"/>
    </row>
    <row r="578" spans="1:11">
      <c r="A578" s="225"/>
      <c r="B578" s="225"/>
      <c r="C578" s="225"/>
      <c r="D578" s="225"/>
      <c r="E578" s="225"/>
      <c r="F578" s="225"/>
      <c r="G578" s="225"/>
      <c r="H578" s="225"/>
      <c r="I578" s="225"/>
      <c r="J578" s="225"/>
      <c r="K578" s="225"/>
    </row>
    <row r="579" spans="1:11">
      <c r="A579" s="225"/>
      <c r="B579" s="225"/>
      <c r="C579" s="225"/>
      <c r="D579" s="225"/>
      <c r="E579" s="225"/>
      <c r="F579" s="225"/>
      <c r="G579" s="225"/>
      <c r="H579" s="225"/>
      <c r="I579" s="225"/>
      <c r="J579" s="225"/>
      <c r="K579" s="225"/>
    </row>
    <row r="580" spans="1:11">
      <c r="A580" s="225"/>
      <c r="B580" s="225"/>
      <c r="C580" s="225"/>
      <c r="D580" s="225"/>
      <c r="E580" s="225"/>
      <c r="F580" s="225"/>
      <c r="G580" s="225"/>
      <c r="H580" s="225"/>
      <c r="I580" s="225"/>
      <c r="J580" s="225"/>
      <c r="K580" s="225"/>
    </row>
    <row r="581" spans="1:11">
      <c r="A581" s="225"/>
      <c r="B581" s="225"/>
      <c r="C581" s="225"/>
      <c r="D581" s="225"/>
      <c r="E581" s="225"/>
      <c r="F581" s="225"/>
      <c r="G581" s="225"/>
      <c r="H581" s="225"/>
      <c r="I581" s="225"/>
      <c r="J581" s="225"/>
      <c r="K581" s="225"/>
    </row>
    <row r="582" spans="1:11">
      <c r="A582" s="225"/>
      <c r="B582" s="225"/>
      <c r="C582" s="225"/>
      <c r="D582" s="225"/>
      <c r="E582" s="225"/>
      <c r="F582" s="225"/>
      <c r="G582" s="225"/>
      <c r="H582" s="225"/>
      <c r="I582" s="225"/>
      <c r="J582" s="225"/>
      <c r="K582" s="225"/>
    </row>
    <row r="583" spans="1:11">
      <c r="A583" s="225"/>
      <c r="B583" s="225"/>
      <c r="C583" s="225"/>
      <c r="D583" s="225"/>
      <c r="E583" s="225"/>
      <c r="F583" s="225"/>
      <c r="G583" s="225"/>
      <c r="H583" s="225"/>
      <c r="I583" s="225"/>
      <c r="J583" s="225"/>
      <c r="K583" s="225"/>
    </row>
    <row r="584" spans="1:11">
      <c r="A584" s="225"/>
      <c r="B584" s="225"/>
      <c r="C584" s="225"/>
      <c r="D584" s="225"/>
      <c r="E584" s="225"/>
      <c r="F584" s="225"/>
      <c r="G584" s="225"/>
      <c r="H584" s="225"/>
      <c r="I584" s="225"/>
      <c r="J584" s="225"/>
      <c r="K584" s="225"/>
    </row>
    <row r="585" spans="1:11">
      <c r="A585" s="225"/>
      <c r="B585" s="225"/>
      <c r="C585" s="225"/>
      <c r="D585" s="225"/>
      <c r="E585" s="225"/>
      <c r="F585" s="225"/>
      <c r="G585" s="225"/>
      <c r="H585" s="225"/>
      <c r="I585" s="225"/>
      <c r="J585" s="225"/>
      <c r="K585" s="225"/>
    </row>
    <row r="586" spans="1:11">
      <c r="A586" s="225"/>
      <c r="B586" s="225"/>
      <c r="C586" s="225"/>
      <c r="D586" s="225"/>
      <c r="E586" s="225"/>
      <c r="F586" s="225"/>
      <c r="G586" s="225"/>
      <c r="H586" s="225"/>
      <c r="I586" s="225"/>
      <c r="J586" s="225"/>
      <c r="K586" s="225"/>
    </row>
    <row r="587" spans="1:11">
      <c r="A587" s="225"/>
      <c r="B587" s="225"/>
      <c r="C587" s="225"/>
      <c r="D587" s="225"/>
      <c r="E587" s="225"/>
      <c r="F587" s="225"/>
      <c r="G587" s="225"/>
      <c r="H587" s="225"/>
      <c r="I587" s="225"/>
      <c r="J587" s="225"/>
      <c r="K587" s="225"/>
    </row>
    <row r="588" spans="1:11">
      <c r="A588" s="225"/>
      <c r="B588" s="225"/>
      <c r="C588" s="225"/>
      <c r="D588" s="225"/>
      <c r="E588" s="225"/>
      <c r="F588" s="225"/>
      <c r="G588" s="225"/>
      <c r="H588" s="225"/>
      <c r="I588" s="225"/>
      <c r="J588" s="225"/>
      <c r="K588" s="225"/>
    </row>
    <row r="589" spans="1:11">
      <c r="A589" s="225"/>
      <c r="B589" s="225"/>
      <c r="C589" s="225"/>
      <c r="D589" s="225"/>
      <c r="E589" s="225"/>
      <c r="F589" s="225"/>
      <c r="G589" s="225"/>
      <c r="H589" s="225"/>
      <c r="I589" s="225"/>
      <c r="J589" s="225"/>
      <c r="K589" s="225"/>
    </row>
    <row r="590" spans="1:11">
      <c r="A590" s="225"/>
      <c r="B590" s="225"/>
      <c r="C590" s="225"/>
      <c r="D590" s="225"/>
      <c r="E590" s="225"/>
      <c r="F590" s="225"/>
      <c r="G590" s="225"/>
      <c r="H590" s="225"/>
      <c r="I590" s="225"/>
      <c r="J590" s="225"/>
      <c r="K590" s="225"/>
    </row>
    <row r="591" spans="1:11">
      <c r="A591" s="225"/>
      <c r="B591" s="225"/>
      <c r="C591" s="225"/>
      <c r="D591" s="225"/>
      <c r="E591" s="225"/>
      <c r="F591" s="225"/>
      <c r="G591" s="225"/>
      <c r="H591" s="225"/>
      <c r="I591" s="225"/>
      <c r="J591" s="225"/>
      <c r="K591" s="225"/>
    </row>
    <row r="592" spans="1:11">
      <c r="A592" s="225"/>
      <c r="B592" s="225"/>
      <c r="C592" s="225"/>
      <c r="D592" s="225"/>
      <c r="E592" s="225"/>
      <c r="F592" s="225"/>
      <c r="G592" s="225"/>
      <c r="H592" s="225"/>
      <c r="I592" s="225"/>
      <c r="J592" s="225"/>
      <c r="K592" s="225"/>
    </row>
    <row r="593" spans="1:11">
      <c r="A593" s="225"/>
      <c r="B593" s="225"/>
      <c r="C593" s="225"/>
      <c r="D593" s="225"/>
      <c r="E593" s="225"/>
      <c r="F593" s="225"/>
      <c r="G593" s="225"/>
      <c r="H593" s="225"/>
      <c r="I593" s="225"/>
      <c r="J593" s="225"/>
      <c r="K593" s="225"/>
    </row>
    <row r="594" spans="1:11">
      <c r="A594" s="225"/>
      <c r="B594" s="225"/>
      <c r="C594" s="225"/>
      <c r="D594" s="225"/>
      <c r="E594" s="225"/>
      <c r="F594" s="225"/>
      <c r="G594" s="225"/>
      <c r="H594" s="225"/>
      <c r="I594" s="225"/>
      <c r="J594" s="225"/>
      <c r="K594" s="225"/>
    </row>
    <row r="595" spans="1:11">
      <c r="A595" s="225"/>
      <c r="B595" s="225"/>
      <c r="C595" s="225"/>
      <c r="D595" s="225"/>
      <c r="E595" s="225"/>
      <c r="F595" s="225"/>
      <c r="G595" s="225"/>
      <c r="H595" s="225"/>
      <c r="I595" s="225"/>
      <c r="J595" s="225"/>
      <c r="K595" s="225"/>
    </row>
    <row r="596" spans="1:11">
      <c r="A596" s="225"/>
      <c r="B596" s="225"/>
      <c r="C596" s="225"/>
      <c r="D596" s="225"/>
      <c r="E596" s="225"/>
      <c r="F596" s="225"/>
      <c r="G596" s="225"/>
      <c r="H596" s="225"/>
      <c r="I596" s="225"/>
      <c r="J596" s="225"/>
      <c r="K596" s="225"/>
    </row>
    <row r="597" spans="1:11">
      <c r="A597" s="225"/>
      <c r="B597" s="225"/>
      <c r="C597" s="225"/>
      <c r="D597" s="225"/>
      <c r="E597" s="225"/>
      <c r="F597" s="225"/>
      <c r="G597" s="225"/>
      <c r="H597" s="225"/>
      <c r="I597" s="225"/>
      <c r="J597" s="225"/>
      <c r="K597" s="225"/>
    </row>
    <row r="598" spans="1:11">
      <c r="A598" s="225"/>
      <c r="B598" s="225"/>
      <c r="C598" s="225"/>
      <c r="D598" s="225"/>
      <c r="E598" s="225"/>
      <c r="F598" s="225"/>
      <c r="G598" s="225"/>
      <c r="H598" s="225"/>
      <c r="I598" s="225"/>
      <c r="J598" s="225"/>
      <c r="K598" s="225"/>
    </row>
    <row r="599" spans="1:11">
      <c r="A599" s="225"/>
      <c r="B599" s="225"/>
      <c r="C599" s="225"/>
      <c r="D599" s="225"/>
      <c r="E599" s="225"/>
      <c r="F599" s="225"/>
      <c r="G599" s="225"/>
      <c r="H599" s="225"/>
      <c r="I599" s="225"/>
      <c r="J599" s="225"/>
      <c r="K599" s="225"/>
    </row>
    <row r="600" spans="1:11">
      <c r="A600" s="225"/>
      <c r="B600" s="225"/>
      <c r="C600" s="225"/>
      <c r="D600" s="225"/>
      <c r="E600" s="225"/>
      <c r="F600" s="225"/>
      <c r="G600" s="225"/>
      <c r="H600" s="225"/>
      <c r="I600" s="225"/>
      <c r="J600" s="225"/>
      <c r="K600" s="225"/>
    </row>
    <row r="601" spans="1:11">
      <c r="A601" s="225"/>
      <c r="B601" s="225"/>
      <c r="C601" s="225"/>
      <c r="D601" s="225"/>
      <c r="E601" s="225"/>
      <c r="F601" s="225"/>
      <c r="G601" s="225"/>
      <c r="H601" s="225"/>
      <c r="I601" s="225"/>
      <c r="J601" s="225"/>
      <c r="K601" s="225"/>
    </row>
    <row r="602" spans="1:11">
      <c r="A602" s="225"/>
      <c r="B602" s="225"/>
      <c r="C602" s="225"/>
      <c r="D602" s="225"/>
      <c r="E602" s="225"/>
      <c r="F602" s="225"/>
      <c r="G602" s="225"/>
      <c r="H602" s="225"/>
      <c r="I602" s="225"/>
      <c r="J602" s="225"/>
      <c r="K602" s="225"/>
    </row>
    <row r="603" spans="1:11">
      <c r="A603" s="225"/>
      <c r="B603" s="225"/>
      <c r="C603" s="225"/>
      <c r="D603" s="225"/>
      <c r="E603" s="225"/>
      <c r="F603" s="225"/>
      <c r="G603" s="225"/>
      <c r="H603" s="225"/>
      <c r="I603" s="225"/>
      <c r="J603" s="225"/>
      <c r="K603" s="225"/>
    </row>
    <row r="604" spans="1:11">
      <c r="A604" s="225"/>
      <c r="B604" s="225"/>
      <c r="C604" s="225"/>
      <c r="D604" s="225"/>
      <c r="E604" s="225"/>
      <c r="F604" s="225"/>
      <c r="G604" s="225"/>
      <c r="H604" s="225"/>
      <c r="I604" s="225"/>
      <c r="J604" s="225"/>
      <c r="K604" s="225"/>
    </row>
    <row r="605" spans="1:11">
      <c r="A605" s="225"/>
      <c r="B605" s="225"/>
      <c r="C605" s="225"/>
      <c r="D605" s="225"/>
      <c r="E605" s="225"/>
      <c r="F605" s="225"/>
      <c r="G605" s="225"/>
      <c r="H605" s="225"/>
      <c r="I605" s="225"/>
      <c r="J605" s="225"/>
      <c r="K605" s="225"/>
    </row>
    <row r="606" spans="1:11">
      <c r="A606" s="225"/>
      <c r="B606" s="225"/>
      <c r="C606" s="225"/>
      <c r="D606" s="225"/>
      <c r="E606" s="225"/>
      <c r="F606" s="225"/>
      <c r="G606" s="225"/>
      <c r="H606" s="225"/>
      <c r="I606" s="225"/>
      <c r="J606" s="225"/>
      <c r="K606" s="225"/>
    </row>
    <row r="607" spans="1:11">
      <c r="A607" s="225"/>
      <c r="B607" s="225"/>
      <c r="C607" s="225"/>
      <c r="D607" s="225"/>
      <c r="E607" s="225"/>
      <c r="F607" s="225"/>
      <c r="G607" s="225"/>
      <c r="H607" s="225"/>
      <c r="I607" s="225"/>
      <c r="J607" s="225"/>
      <c r="K607" s="225"/>
    </row>
    <row r="608" spans="1:11">
      <c r="A608" s="225"/>
      <c r="B608" s="225"/>
      <c r="C608" s="225"/>
      <c r="D608" s="225"/>
      <c r="E608" s="225"/>
      <c r="F608" s="225"/>
      <c r="G608" s="225"/>
      <c r="H608" s="225"/>
      <c r="I608" s="225"/>
      <c r="J608" s="225"/>
      <c r="K608" s="225"/>
    </row>
    <row r="609" spans="1:11">
      <c r="A609" s="225"/>
      <c r="B609" s="225"/>
      <c r="C609" s="225"/>
      <c r="D609" s="225"/>
      <c r="E609" s="225"/>
      <c r="F609" s="225"/>
      <c r="G609" s="225"/>
      <c r="H609" s="225"/>
      <c r="I609" s="225"/>
      <c r="J609" s="225"/>
      <c r="K609" s="225"/>
    </row>
    <row r="610" spans="1:11">
      <c r="A610" s="225"/>
      <c r="B610" s="225"/>
      <c r="C610" s="225"/>
      <c r="D610" s="225"/>
      <c r="E610" s="225"/>
      <c r="F610" s="225"/>
      <c r="G610" s="225"/>
      <c r="H610" s="225"/>
      <c r="I610" s="225"/>
      <c r="J610" s="225"/>
      <c r="K610" s="225"/>
    </row>
    <row r="611" spans="1:11">
      <c r="A611" s="225"/>
      <c r="B611" s="225"/>
      <c r="C611" s="225"/>
      <c r="D611" s="225"/>
      <c r="E611" s="225"/>
      <c r="F611" s="225"/>
      <c r="G611" s="225"/>
      <c r="H611" s="225"/>
      <c r="I611" s="225"/>
      <c r="J611" s="225"/>
      <c r="K611" s="225"/>
    </row>
    <row r="612" spans="1:11">
      <c r="A612" s="225"/>
      <c r="B612" s="225"/>
      <c r="C612" s="225"/>
      <c r="D612" s="225"/>
      <c r="E612" s="225"/>
      <c r="F612" s="225"/>
      <c r="G612" s="225"/>
      <c r="H612" s="225"/>
      <c r="I612" s="225"/>
      <c r="J612" s="225"/>
      <c r="K612" s="225"/>
    </row>
    <row r="613" spans="1:11">
      <c r="A613" s="225"/>
      <c r="B613" s="225"/>
      <c r="C613" s="225"/>
      <c r="D613" s="225"/>
      <c r="E613" s="225"/>
      <c r="F613" s="225"/>
      <c r="G613" s="225"/>
      <c r="H613" s="225"/>
      <c r="I613" s="225"/>
      <c r="J613" s="225"/>
      <c r="K613" s="225"/>
    </row>
    <row r="614" spans="1:11">
      <c r="A614" s="225"/>
      <c r="B614" s="225"/>
      <c r="C614" s="225"/>
      <c r="D614" s="225"/>
      <c r="E614" s="225"/>
      <c r="F614" s="225"/>
      <c r="G614" s="225"/>
      <c r="H614" s="225"/>
      <c r="I614" s="225"/>
      <c r="J614" s="225"/>
      <c r="K614" s="225"/>
    </row>
    <row r="615" spans="1:11">
      <c r="A615" s="225"/>
      <c r="B615" s="225"/>
      <c r="C615" s="225"/>
      <c r="D615" s="225"/>
      <c r="E615" s="225"/>
      <c r="F615" s="225"/>
      <c r="G615" s="225"/>
      <c r="H615" s="225"/>
      <c r="I615" s="225"/>
      <c r="J615" s="225"/>
      <c r="K615" s="225"/>
    </row>
    <row r="616" spans="1:11">
      <c r="A616" s="225"/>
      <c r="B616" s="225"/>
      <c r="C616" s="225"/>
      <c r="D616" s="225"/>
      <c r="E616" s="225"/>
      <c r="F616" s="225"/>
      <c r="G616" s="225"/>
      <c r="H616" s="225"/>
      <c r="I616" s="225"/>
      <c r="J616" s="225"/>
      <c r="K616" s="225"/>
    </row>
    <row r="617" spans="1:11">
      <c r="A617" s="225"/>
      <c r="B617" s="225"/>
      <c r="C617" s="225"/>
      <c r="D617" s="225"/>
      <c r="E617" s="225"/>
      <c r="F617" s="225"/>
      <c r="G617" s="225"/>
      <c r="H617" s="225"/>
      <c r="I617" s="225"/>
      <c r="J617" s="225"/>
      <c r="K617" s="225"/>
    </row>
    <row r="618" spans="1:11">
      <c r="A618" s="225"/>
      <c r="B618" s="225"/>
      <c r="C618" s="225"/>
      <c r="D618" s="225"/>
      <c r="E618" s="225"/>
      <c r="F618" s="225"/>
      <c r="G618" s="225"/>
      <c r="H618" s="225"/>
      <c r="I618" s="225"/>
      <c r="J618" s="225"/>
      <c r="K618" s="225"/>
    </row>
    <row r="619" spans="1:11">
      <c r="A619" s="225"/>
      <c r="B619" s="225"/>
      <c r="C619" s="225"/>
      <c r="D619" s="225"/>
      <c r="E619" s="225"/>
      <c r="F619" s="225"/>
      <c r="G619" s="225"/>
      <c r="H619" s="225"/>
      <c r="I619" s="225"/>
      <c r="J619" s="225"/>
      <c r="K619" s="225"/>
    </row>
    <row r="620" spans="1:11">
      <c r="A620" s="225"/>
      <c r="B620" s="225"/>
      <c r="C620" s="225"/>
      <c r="D620" s="225"/>
      <c r="E620" s="225"/>
      <c r="F620" s="225"/>
      <c r="G620" s="225"/>
      <c r="H620" s="225"/>
      <c r="I620" s="225"/>
      <c r="J620" s="225"/>
      <c r="K620" s="225"/>
    </row>
    <row r="621" spans="1:11">
      <c r="A621" s="225"/>
      <c r="B621" s="225"/>
      <c r="C621" s="225"/>
      <c r="D621" s="225"/>
      <c r="E621" s="225"/>
      <c r="F621" s="225"/>
      <c r="G621" s="225"/>
      <c r="H621" s="225"/>
      <c r="I621" s="225"/>
      <c r="J621" s="225"/>
      <c r="K621" s="225"/>
    </row>
    <row r="622" spans="1:11">
      <c r="A622" s="225"/>
      <c r="B622" s="225"/>
      <c r="C622" s="225"/>
      <c r="D622" s="225"/>
      <c r="E622" s="225"/>
      <c r="F622" s="225"/>
      <c r="G622" s="225"/>
      <c r="H622" s="225"/>
      <c r="I622" s="225"/>
      <c r="J622" s="225"/>
      <c r="K622" s="225"/>
    </row>
    <row r="623" spans="1:11">
      <c r="A623" s="225"/>
      <c r="B623" s="225"/>
      <c r="C623" s="225"/>
      <c r="D623" s="225"/>
      <c r="E623" s="225"/>
      <c r="F623" s="225"/>
      <c r="G623" s="225"/>
      <c r="H623" s="225"/>
      <c r="I623" s="225"/>
      <c r="J623" s="225"/>
      <c r="K623" s="225"/>
    </row>
    <row r="624" spans="1:11">
      <c r="A624" s="225"/>
      <c r="B624" s="225"/>
      <c r="C624" s="225"/>
      <c r="D624" s="225"/>
      <c r="E624" s="225"/>
      <c r="F624" s="225"/>
      <c r="G624" s="225"/>
      <c r="H624" s="225"/>
      <c r="I624" s="225"/>
      <c r="J624" s="225"/>
      <c r="K624" s="225"/>
    </row>
    <row r="625" spans="1:11">
      <c r="A625" s="225"/>
      <c r="B625" s="225"/>
      <c r="C625" s="225"/>
      <c r="D625" s="225"/>
      <c r="E625" s="225"/>
      <c r="F625" s="225"/>
      <c r="G625" s="225"/>
      <c r="H625" s="225"/>
      <c r="I625" s="225"/>
      <c r="J625" s="225"/>
      <c r="K625" s="225"/>
    </row>
    <row r="626" spans="1:11">
      <c r="A626" s="225"/>
      <c r="B626" s="225"/>
      <c r="C626" s="225"/>
      <c r="D626" s="225"/>
      <c r="E626" s="225"/>
      <c r="F626" s="225"/>
      <c r="G626" s="225"/>
      <c r="H626" s="225"/>
      <c r="I626" s="225"/>
      <c r="J626" s="225"/>
      <c r="K626" s="225"/>
    </row>
    <row r="627" spans="1:11">
      <c r="A627" s="225"/>
      <c r="B627" s="225"/>
      <c r="C627" s="225"/>
      <c r="D627" s="225"/>
      <c r="E627" s="225"/>
      <c r="F627" s="225"/>
      <c r="G627" s="225"/>
      <c r="H627" s="225"/>
      <c r="I627" s="225"/>
      <c r="J627" s="225"/>
      <c r="K627" s="225"/>
    </row>
    <row r="628" spans="1:11">
      <c r="A628" s="225"/>
      <c r="B628" s="225"/>
      <c r="C628" s="225"/>
      <c r="D628" s="225"/>
      <c r="E628" s="225"/>
      <c r="F628" s="225"/>
      <c r="G628" s="225"/>
      <c r="H628" s="225"/>
      <c r="I628" s="225"/>
      <c r="J628" s="225"/>
      <c r="K628" s="225"/>
    </row>
    <row r="629" spans="1:11">
      <c r="A629" s="225"/>
      <c r="B629" s="225"/>
      <c r="C629" s="225"/>
      <c r="D629" s="225"/>
      <c r="E629" s="225"/>
      <c r="F629" s="225"/>
      <c r="G629" s="225"/>
      <c r="H629" s="225"/>
      <c r="I629" s="225"/>
      <c r="J629" s="225"/>
      <c r="K629" s="225"/>
    </row>
    <row r="630" spans="1:11">
      <c r="A630" s="225"/>
      <c r="B630" s="225"/>
      <c r="C630" s="225"/>
      <c r="D630" s="225"/>
      <c r="E630" s="225"/>
      <c r="F630" s="225"/>
      <c r="G630" s="225"/>
      <c r="H630" s="225"/>
      <c r="I630" s="225"/>
      <c r="J630" s="225"/>
      <c r="K630" s="225"/>
    </row>
    <row r="631" spans="1:11">
      <c r="A631" s="225"/>
      <c r="B631" s="225"/>
      <c r="C631" s="225"/>
      <c r="D631" s="225"/>
      <c r="E631" s="225"/>
      <c r="F631" s="225"/>
      <c r="G631" s="225"/>
      <c r="H631" s="225"/>
      <c r="I631" s="225"/>
      <c r="J631" s="225"/>
      <c r="K631" s="225"/>
    </row>
    <row r="632" spans="1:11">
      <c r="A632" s="225"/>
      <c r="B632" s="225"/>
      <c r="C632" s="225"/>
      <c r="D632" s="225"/>
      <c r="E632" s="225"/>
      <c r="F632" s="225"/>
      <c r="G632" s="225"/>
      <c r="H632" s="225"/>
      <c r="I632" s="225"/>
      <c r="J632" s="225"/>
      <c r="K632" s="225"/>
    </row>
    <row r="633" spans="1:11">
      <c r="A633" s="225"/>
      <c r="B633" s="225"/>
      <c r="C633" s="225"/>
      <c r="D633" s="225"/>
      <c r="E633" s="225"/>
      <c r="F633" s="225"/>
      <c r="G633" s="225"/>
      <c r="H633" s="225"/>
      <c r="I633" s="225"/>
      <c r="J633" s="225"/>
      <c r="K633" s="225"/>
    </row>
    <row r="634" spans="1:11">
      <c r="A634" s="225"/>
      <c r="B634" s="225"/>
      <c r="C634" s="225"/>
      <c r="D634" s="225"/>
      <c r="E634" s="225"/>
      <c r="F634" s="225"/>
      <c r="G634" s="225"/>
      <c r="H634" s="225"/>
      <c r="I634" s="225"/>
      <c r="J634" s="225"/>
      <c r="K634" s="225"/>
    </row>
    <row r="635" spans="1:11">
      <c r="A635" s="225"/>
      <c r="B635" s="225"/>
      <c r="C635" s="225"/>
      <c r="D635" s="225"/>
      <c r="E635" s="225"/>
      <c r="F635" s="225"/>
      <c r="G635" s="225"/>
      <c r="H635" s="225"/>
      <c r="I635" s="225"/>
      <c r="J635" s="225"/>
      <c r="K635" s="225"/>
    </row>
    <row r="636" spans="1:11">
      <c r="A636" s="225"/>
      <c r="B636" s="225"/>
      <c r="C636" s="225"/>
      <c r="D636" s="225"/>
      <c r="E636" s="225"/>
      <c r="F636" s="225"/>
      <c r="G636" s="225"/>
      <c r="H636" s="225"/>
      <c r="I636" s="225"/>
      <c r="J636" s="225"/>
      <c r="K636" s="225"/>
    </row>
    <row r="637" spans="1:11">
      <c r="A637" s="225"/>
      <c r="B637" s="225"/>
      <c r="C637" s="225"/>
      <c r="D637" s="225"/>
      <c r="E637" s="225"/>
      <c r="F637" s="225"/>
      <c r="G637" s="225"/>
      <c r="H637" s="225"/>
      <c r="I637" s="225"/>
      <c r="J637" s="225"/>
      <c r="K637" s="225"/>
    </row>
    <row r="638" spans="1:11">
      <c r="A638" s="225"/>
      <c r="B638" s="225"/>
      <c r="C638" s="225"/>
      <c r="D638" s="225"/>
      <c r="E638" s="225"/>
      <c r="F638" s="225"/>
      <c r="G638" s="225"/>
      <c r="H638" s="225"/>
      <c r="I638" s="225"/>
      <c r="J638" s="225"/>
      <c r="K638" s="225"/>
    </row>
    <row r="639" spans="1:11">
      <c r="A639" s="225"/>
      <c r="B639" s="225"/>
      <c r="C639" s="225"/>
      <c r="D639" s="225"/>
      <c r="E639" s="225"/>
      <c r="F639" s="225"/>
      <c r="G639" s="225"/>
      <c r="H639" s="225"/>
      <c r="I639" s="225"/>
      <c r="J639" s="225"/>
      <c r="K639" s="225"/>
    </row>
    <row r="640" spans="1:11">
      <c r="A640" s="225"/>
      <c r="B640" s="225"/>
      <c r="C640" s="225"/>
      <c r="D640" s="225"/>
      <c r="E640" s="225"/>
      <c r="F640" s="225"/>
      <c r="G640" s="225"/>
      <c r="H640" s="225"/>
      <c r="I640" s="225"/>
      <c r="J640" s="225"/>
      <c r="K640" s="225"/>
    </row>
    <row r="641" spans="1:11">
      <c r="A641" s="225"/>
      <c r="B641" s="225"/>
      <c r="C641" s="225"/>
      <c r="D641" s="225"/>
      <c r="E641" s="225"/>
      <c r="F641" s="225"/>
      <c r="G641" s="225"/>
      <c r="H641" s="225"/>
      <c r="I641" s="225"/>
      <c r="J641" s="225"/>
      <c r="K641" s="225"/>
    </row>
    <row r="642" spans="1:11">
      <c r="A642" s="225"/>
      <c r="B642" s="225"/>
      <c r="C642" s="225"/>
      <c r="D642" s="225"/>
      <c r="E642" s="225"/>
      <c r="F642" s="225"/>
      <c r="G642" s="225"/>
      <c r="H642" s="225"/>
      <c r="I642" s="225"/>
      <c r="J642" s="225"/>
      <c r="K642" s="225"/>
    </row>
    <row r="643" spans="1:11">
      <c r="A643" s="225"/>
      <c r="B643" s="225"/>
      <c r="C643" s="225"/>
      <c r="D643" s="225"/>
      <c r="E643" s="225"/>
      <c r="F643" s="225"/>
      <c r="G643" s="225"/>
      <c r="H643" s="225"/>
      <c r="I643" s="225"/>
      <c r="J643" s="225"/>
      <c r="K643" s="225"/>
    </row>
    <row r="644" spans="1:11">
      <c r="A644" s="225"/>
      <c r="B644" s="225"/>
      <c r="C644" s="225"/>
      <c r="D644" s="225"/>
      <c r="E644" s="225"/>
      <c r="F644" s="225"/>
      <c r="G644" s="225"/>
      <c r="H644" s="225"/>
      <c r="I644" s="225"/>
      <c r="J644" s="225"/>
      <c r="K644" s="225"/>
    </row>
    <row r="645" spans="1:11">
      <c r="A645" s="225"/>
      <c r="B645" s="225"/>
      <c r="C645" s="225"/>
      <c r="D645" s="225"/>
      <c r="E645" s="225"/>
      <c r="F645" s="225"/>
      <c r="G645" s="225"/>
      <c r="H645" s="225"/>
      <c r="I645" s="225"/>
      <c r="J645" s="225"/>
      <c r="K645" s="225"/>
    </row>
    <row r="646" spans="1:11">
      <c r="A646" s="225"/>
      <c r="B646" s="225"/>
      <c r="C646" s="225"/>
      <c r="D646" s="225"/>
      <c r="E646" s="225"/>
      <c r="F646" s="225"/>
      <c r="G646" s="225"/>
      <c r="H646" s="225"/>
      <c r="I646" s="225"/>
      <c r="J646" s="225"/>
      <c r="K646" s="225"/>
    </row>
    <row r="647" spans="1:11">
      <c r="A647" s="225"/>
      <c r="B647" s="225"/>
      <c r="C647" s="225"/>
      <c r="D647" s="225"/>
      <c r="E647" s="225"/>
      <c r="F647" s="225"/>
      <c r="G647" s="225"/>
      <c r="H647" s="225"/>
      <c r="I647" s="225"/>
      <c r="J647" s="225"/>
      <c r="K647" s="225"/>
    </row>
    <row r="648" spans="1:11">
      <c r="A648" s="225"/>
      <c r="B648" s="225"/>
      <c r="C648" s="225"/>
      <c r="D648" s="225"/>
      <c r="E648" s="225"/>
      <c r="F648" s="225"/>
      <c r="G648" s="225"/>
      <c r="H648" s="225"/>
      <c r="I648" s="225"/>
      <c r="J648" s="225"/>
      <c r="K648" s="225"/>
    </row>
    <row r="649" spans="1:11">
      <c r="A649" s="225"/>
      <c r="B649" s="225"/>
      <c r="C649" s="225"/>
      <c r="D649" s="225"/>
      <c r="E649" s="225"/>
      <c r="F649" s="225"/>
      <c r="G649" s="225"/>
      <c r="H649" s="225"/>
      <c r="I649" s="225"/>
      <c r="J649" s="225"/>
      <c r="K649" s="225"/>
    </row>
    <row r="650" spans="1:11">
      <c r="A650" s="225"/>
      <c r="B650" s="225"/>
      <c r="C650" s="225"/>
      <c r="D650" s="225"/>
      <c r="E650" s="225"/>
      <c r="F650" s="225"/>
      <c r="G650" s="225"/>
      <c r="H650" s="225"/>
      <c r="I650" s="225"/>
      <c r="J650" s="225"/>
      <c r="K650" s="225"/>
    </row>
    <row r="651" spans="1:11">
      <c r="A651" s="225"/>
      <c r="B651" s="225"/>
      <c r="C651" s="225"/>
      <c r="D651" s="225"/>
      <c r="E651" s="225"/>
      <c r="F651" s="225"/>
      <c r="G651" s="225"/>
      <c r="H651" s="225"/>
      <c r="I651" s="225"/>
      <c r="J651" s="225"/>
      <c r="K651" s="225"/>
    </row>
    <row r="652" spans="1:11">
      <c r="A652" s="225"/>
      <c r="B652" s="225"/>
      <c r="C652" s="225"/>
      <c r="D652" s="225"/>
      <c r="E652" s="225"/>
      <c r="F652" s="225"/>
      <c r="G652" s="225"/>
      <c r="H652" s="225"/>
      <c r="I652" s="225"/>
      <c r="J652" s="225"/>
      <c r="K652" s="225"/>
    </row>
    <row r="653" spans="1:11">
      <c r="A653" s="225"/>
      <c r="B653" s="225"/>
      <c r="C653" s="225"/>
      <c r="D653" s="225"/>
      <c r="E653" s="225"/>
      <c r="F653" s="225"/>
      <c r="G653" s="225"/>
      <c r="H653" s="225"/>
      <c r="I653" s="225"/>
      <c r="J653" s="225"/>
      <c r="K653" s="225"/>
    </row>
    <row r="654" spans="1:11">
      <c r="A654" s="225"/>
      <c r="B654" s="225"/>
      <c r="C654" s="225"/>
      <c r="D654" s="225"/>
      <c r="E654" s="225"/>
      <c r="F654" s="225"/>
      <c r="G654" s="225"/>
      <c r="H654" s="225"/>
      <c r="I654" s="225"/>
      <c r="J654" s="225"/>
      <c r="K654" s="225"/>
    </row>
    <row r="655" spans="1:11">
      <c r="A655" s="225"/>
      <c r="B655" s="225"/>
      <c r="C655" s="225"/>
      <c r="D655" s="225"/>
      <c r="E655" s="225"/>
      <c r="F655" s="225"/>
      <c r="G655" s="225"/>
      <c r="H655" s="225"/>
      <c r="I655" s="225"/>
      <c r="J655" s="225"/>
      <c r="K655" s="225"/>
    </row>
    <row r="656" spans="1:11">
      <c r="A656" s="225"/>
      <c r="B656" s="225"/>
      <c r="C656" s="225"/>
      <c r="D656" s="225"/>
      <c r="E656" s="225"/>
      <c r="F656" s="225"/>
      <c r="G656" s="225"/>
      <c r="H656" s="225"/>
      <c r="I656" s="225"/>
      <c r="J656" s="225"/>
      <c r="K656" s="225"/>
    </row>
    <row r="657" spans="1:11">
      <c r="A657" s="225"/>
      <c r="B657" s="225"/>
      <c r="C657" s="225"/>
      <c r="D657" s="225"/>
      <c r="E657" s="225"/>
      <c r="F657" s="225"/>
      <c r="G657" s="225"/>
      <c r="H657" s="225"/>
      <c r="I657" s="225"/>
      <c r="J657" s="225"/>
      <c r="K657" s="225"/>
    </row>
    <row r="658" spans="1:11">
      <c r="A658" s="225"/>
      <c r="B658" s="225"/>
      <c r="C658" s="225"/>
      <c r="D658" s="225"/>
      <c r="E658" s="225"/>
      <c r="F658" s="225"/>
      <c r="G658" s="225"/>
      <c r="H658" s="225"/>
      <c r="I658" s="225"/>
      <c r="J658" s="225"/>
      <c r="K658" s="225"/>
    </row>
    <row r="659" spans="1:11">
      <c r="A659" s="225"/>
      <c r="B659" s="225"/>
      <c r="C659" s="225"/>
      <c r="D659" s="225"/>
      <c r="E659" s="225"/>
      <c r="F659" s="225"/>
      <c r="G659" s="225"/>
      <c r="H659" s="225"/>
      <c r="I659" s="225"/>
      <c r="J659" s="225"/>
      <c r="K659" s="225"/>
    </row>
    <row r="660" spans="1:11">
      <c r="A660" s="225"/>
      <c r="B660" s="225"/>
      <c r="C660" s="225"/>
      <c r="D660" s="225"/>
      <c r="E660" s="225"/>
      <c r="F660" s="225"/>
      <c r="G660" s="225"/>
      <c r="H660" s="225"/>
      <c r="I660" s="225"/>
      <c r="J660" s="225"/>
      <c r="K660" s="225"/>
    </row>
    <row r="661" spans="1:11">
      <c r="A661" s="225"/>
      <c r="B661" s="225"/>
      <c r="C661" s="225"/>
      <c r="D661" s="225"/>
      <c r="E661" s="225"/>
      <c r="F661" s="225"/>
      <c r="G661" s="225"/>
      <c r="H661" s="225"/>
      <c r="I661" s="225"/>
      <c r="J661" s="225"/>
      <c r="K661" s="225"/>
    </row>
    <row r="662" spans="1:11">
      <c r="A662" s="225"/>
      <c r="B662" s="225"/>
      <c r="C662" s="225"/>
      <c r="D662" s="225"/>
      <c r="E662" s="225"/>
      <c r="F662" s="225"/>
      <c r="G662" s="225"/>
      <c r="H662" s="225"/>
      <c r="I662" s="225"/>
      <c r="J662" s="225"/>
      <c r="K662" s="225"/>
    </row>
    <row r="663" spans="1:11">
      <c r="A663" s="225"/>
      <c r="B663" s="225"/>
      <c r="C663" s="225"/>
      <c r="D663" s="225"/>
      <c r="E663" s="225"/>
      <c r="F663" s="225"/>
      <c r="G663" s="225"/>
      <c r="H663" s="225"/>
      <c r="I663" s="225"/>
      <c r="J663" s="225"/>
      <c r="K663" s="225"/>
    </row>
    <row r="664" spans="1:11">
      <c r="A664" s="225"/>
      <c r="B664" s="225"/>
      <c r="C664" s="225"/>
      <c r="D664" s="225"/>
      <c r="E664" s="225"/>
      <c r="F664" s="225"/>
      <c r="G664" s="225"/>
      <c r="H664" s="225"/>
      <c r="I664" s="225"/>
      <c r="J664" s="225"/>
      <c r="K664" s="225"/>
    </row>
    <row r="665" spans="1:11">
      <c r="A665" s="225"/>
      <c r="B665" s="225"/>
      <c r="C665" s="225"/>
      <c r="D665" s="225"/>
      <c r="E665" s="225"/>
      <c r="F665" s="225"/>
      <c r="G665" s="225"/>
      <c r="H665" s="225"/>
      <c r="I665" s="225"/>
      <c r="J665" s="225"/>
      <c r="K665" s="225"/>
    </row>
    <row r="666" spans="1:11">
      <c r="A666" s="225"/>
      <c r="B666" s="225"/>
      <c r="C666" s="225"/>
      <c r="D666" s="225"/>
      <c r="E666" s="225"/>
      <c r="F666" s="225"/>
      <c r="G666" s="225"/>
      <c r="H666" s="225"/>
      <c r="I666" s="225"/>
      <c r="J666" s="225"/>
      <c r="K666" s="225"/>
    </row>
    <row r="667" spans="1:11">
      <c r="A667" s="225"/>
      <c r="B667" s="225"/>
      <c r="C667" s="225"/>
      <c r="D667" s="225"/>
      <c r="E667" s="225"/>
      <c r="F667" s="225"/>
      <c r="G667" s="225"/>
      <c r="H667" s="225"/>
      <c r="I667" s="225"/>
      <c r="J667" s="225"/>
      <c r="K667" s="225"/>
    </row>
    <row r="668" spans="1:11">
      <c r="A668" s="225"/>
      <c r="B668" s="225"/>
      <c r="C668" s="225"/>
      <c r="D668" s="225"/>
      <c r="E668" s="225"/>
      <c r="F668" s="225"/>
      <c r="G668" s="225"/>
      <c r="H668" s="225"/>
      <c r="I668" s="225"/>
      <c r="J668" s="225"/>
      <c r="K668" s="225"/>
    </row>
    <row r="669" spans="1:11">
      <c r="A669" s="225"/>
      <c r="B669" s="225"/>
      <c r="C669" s="225"/>
      <c r="D669" s="225"/>
      <c r="E669" s="225"/>
      <c r="F669" s="225"/>
      <c r="G669" s="225"/>
      <c r="H669" s="225"/>
      <c r="I669" s="225"/>
      <c r="J669" s="225"/>
      <c r="K669" s="225"/>
    </row>
    <row r="670" spans="1:11">
      <c r="A670" s="225"/>
      <c r="B670" s="225"/>
      <c r="C670" s="225"/>
      <c r="D670" s="225"/>
      <c r="E670" s="225"/>
      <c r="F670" s="225"/>
      <c r="G670" s="225"/>
      <c r="H670" s="225"/>
      <c r="I670" s="225"/>
      <c r="J670" s="225"/>
      <c r="K670" s="225"/>
    </row>
    <row r="671" spans="1:11">
      <c r="A671" s="225"/>
      <c r="B671" s="225"/>
      <c r="C671" s="225"/>
      <c r="D671" s="225"/>
      <c r="E671" s="225"/>
      <c r="F671" s="225"/>
      <c r="G671" s="225"/>
      <c r="H671" s="225"/>
      <c r="I671" s="225"/>
      <c r="J671" s="225"/>
      <c r="K671" s="225"/>
    </row>
    <row r="672" spans="1:11">
      <c r="A672" s="225"/>
      <c r="B672" s="225"/>
      <c r="C672" s="225"/>
      <c r="D672" s="225"/>
      <c r="E672" s="225"/>
      <c r="F672" s="225"/>
      <c r="G672" s="225"/>
      <c r="H672" s="225"/>
      <c r="I672" s="225"/>
      <c r="J672" s="225"/>
      <c r="K672" s="225"/>
    </row>
    <row r="673" spans="1:11">
      <c r="A673" s="225"/>
      <c r="B673" s="225"/>
      <c r="C673" s="225"/>
      <c r="D673" s="225"/>
      <c r="E673" s="225"/>
      <c r="F673" s="225"/>
      <c r="G673" s="225"/>
      <c r="H673" s="225"/>
      <c r="I673" s="225"/>
      <c r="J673" s="225"/>
      <c r="K673" s="225"/>
    </row>
    <row r="674" spans="1:11">
      <c r="A674" s="225"/>
      <c r="B674" s="225"/>
      <c r="C674" s="225"/>
      <c r="D674" s="225"/>
      <c r="E674" s="225"/>
      <c r="F674" s="225"/>
      <c r="G674" s="225"/>
      <c r="H674" s="225"/>
      <c r="I674" s="225"/>
      <c r="J674" s="225"/>
      <c r="K674" s="225"/>
    </row>
    <row r="675" spans="1:11">
      <c r="A675" s="225"/>
      <c r="B675" s="225"/>
      <c r="C675" s="225"/>
      <c r="D675" s="225"/>
      <c r="E675" s="225"/>
      <c r="F675" s="225"/>
      <c r="G675" s="225"/>
      <c r="H675" s="225"/>
      <c r="I675" s="225"/>
      <c r="J675" s="225"/>
      <c r="K675" s="225"/>
    </row>
    <row r="676" spans="1:11">
      <c r="A676" s="225"/>
      <c r="B676" s="225"/>
      <c r="C676" s="225"/>
      <c r="D676" s="225"/>
      <c r="E676" s="225"/>
      <c r="F676" s="225"/>
      <c r="G676" s="225"/>
      <c r="H676" s="225"/>
      <c r="I676" s="225"/>
      <c r="J676" s="225"/>
      <c r="K676" s="225"/>
    </row>
    <row r="677" spans="1:11">
      <c r="A677" s="225"/>
      <c r="B677" s="225"/>
      <c r="C677" s="225"/>
      <c r="D677" s="225"/>
      <c r="E677" s="225"/>
      <c r="F677" s="225"/>
      <c r="G677" s="225"/>
      <c r="H677" s="225"/>
      <c r="I677" s="225"/>
      <c r="J677" s="225"/>
      <c r="K677" s="225"/>
    </row>
    <row r="678" spans="1:11">
      <c r="A678" s="225"/>
      <c r="B678" s="225"/>
      <c r="C678" s="225"/>
      <c r="D678" s="225"/>
      <c r="E678" s="225"/>
      <c r="F678" s="225"/>
      <c r="G678" s="225"/>
      <c r="H678" s="225"/>
      <c r="I678" s="225"/>
      <c r="J678" s="225"/>
      <c r="K678" s="225"/>
    </row>
    <row r="679" spans="1:11">
      <c r="A679" s="225"/>
      <c r="B679" s="225"/>
      <c r="C679" s="225"/>
      <c r="D679" s="225"/>
      <c r="E679" s="225"/>
      <c r="F679" s="225"/>
      <c r="G679" s="225"/>
      <c r="H679" s="225"/>
      <c r="I679" s="225"/>
      <c r="J679" s="225"/>
      <c r="K679" s="225"/>
    </row>
    <row r="680" spans="1:11">
      <c r="A680" s="225"/>
      <c r="B680" s="225"/>
      <c r="C680" s="225"/>
      <c r="D680" s="225"/>
      <c r="E680" s="225"/>
      <c r="F680" s="225"/>
      <c r="G680" s="225"/>
      <c r="H680" s="225"/>
      <c r="I680" s="225"/>
      <c r="J680" s="225"/>
      <c r="K680" s="225"/>
    </row>
    <row r="681" spans="1:11">
      <c r="A681" s="225"/>
      <c r="B681" s="225"/>
      <c r="C681" s="225"/>
      <c r="D681" s="225"/>
      <c r="E681" s="225"/>
      <c r="F681" s="225"/>
      <c r="G681" s="225"/>
      <c r="H681" s="225"/>
      <c r="I681" s="225"/>
      <c r="J681" s="225"/>
      <c r="K681" s="225"/>
    </row>
    <row r="682" spans="1:11">
      <c r="A682" s="225"/>
      <c r="B682" s="225"/>
      <c r="C682" s="225"/>
      <c r="D682" s="225"/>
      <c r="E682" s="225"/>
      <c r="F682" s="225"/>
      <c r="G682" s="225"/>
      <c r="H682" s="225"/>
      <c r="I682" s="225"/>
      <c r="J682" s="225"/>
      <c r="K682" s="225"/>
    </row>
    <row r="683" spans="1:11">
      <c r="A683" s="225"/>
      <c r="B683" s="225"/>
      <c r="C683" s="225"/>
      <c r="D683" s="225"/>
      <c r="E683" s="225"/>
      <c r="F683" s="225"/>
      <c r="G683" s="225"/>
      <c r="H683" s="225"/>
      <c r="I683" s="225"/>
      <c r="J683" s="225"/>
      <c r="K683" s="225"/>
    </row>
    <row r="684" spans="1:11">
      <c r="A684" s="225"/>
      <c r="B684" s="225"/>
      <c r="C684" s="225"/>
      <c r="D684" s="225"/>
      <c r="E684" s="225"/>
      <c r="F684" s="225"/>
      <c r="G684" s="225"/>
      <c r="H684" s="225"/>
      <c r="I684" s="225"/>
      <c r="J684" s="225"/>
      <c r="K684" s="225"/>
    </row>
    <row r="685" spans="1:11">
      <c r="A685" s="225"/>
      <c r="B685" s="225"/>
      <c r="C685" s="225"/>
      <c r="D685" s="225"/>
      <c r="E685" s="225"/>
      <c r="F685" s="225"/>
      <c r="G685" s="225"/>
      <c r="H685" s="225"/>
      <c r="I685" s="225"/>
      <c r="J685" s="225"/>
      <c r="K685" s="225"/>
    </row>
    <row r="686" spans="1:11">
      <c r="A686" s="225"/>
      <c r="B686" s="225"/>
      <c r="C686" s="225"/>
      <c r="D686" s="225"/>
      <c r="E686" s="225"/>
      <c r="F686" s="225"/>
      <c r="G686" s="225"/>
      <c r="H686" s="225"/>
      <c r="I686" s="225"/>
      <c r="J686" s="225"/>
      <c r="K686" s="225"/>
    </row>
    <row r="687" spans="1:11">
      <c r="A687" s="225"/>
      <c r="B687" s="225"/>
      <c r="C687" s="225"/>
      <c r="D687" s="225"/>
      <c r="E687" s="225"/>
      <c r="F687" s="225"/>
      <c r="G687" s="225"/>
      <c r="H687" s="225"/>
      <c r="I687" s="225"/>
      <c r="J687" s="225"/>
      <c r="K687" s="225"/>
    </row>
    <row r="688" spans="1:11">
      <c r="A688" s="225"/>
      <c r="B688" s="225"/>
      <c r="C688" s="225"/>
      <c r="D688" s="225"/>
      <c r="E688" s="225"/>
      <c r="F688" s="225"/>
      <c r="G688" s="225"/>
      <c r="H688" s="225"/>
      <c r="I688" s="225"/>
      <c r="J688" s="225"/>
      <c r="K688" s="225"/>
    </row>
    <row r="689" spans="1:11">
      <c r="A689" s="225"/>
      <c r="B689" s="225"/>
      <c r="C689" s="225"/>
      <c r="D689" s="225"/>
      <c r="E689" s="225"/>
      <c r="F689" s="225"/>
      <c r="G689" s="225"/>
      <c r="H689" s="225"/>
      <c r="I689" s="225"/>
      <c r="J689" s="225"/>
      <c r="K689" s="225"/>
    </row>
    <row r="690" spans="1:11">
      <c r="A690" s="225"/>
      <c r="B690" s="225"/>
      <c r="C690" s="225"/>
      <c r="D690" s="225"/>
      <c r="E690" s="225"/>
      <c r="F690" s="225"/>
      <c r="G690" s="225"/>
      <c r="H690" s="225"/>
      <c r="I690" s="225"/>
      <c r="J690" s="225"/>
      <c r="K690" s="225"/>
    </row>
    <row r="691" spans="1:11">
      <c r="A691" s="225"/>
      <c r="B691" s="225"/>
      <c r="C691" s="225"/>
      <c r="D691" s="225"/>
      <c r="E691" s="225"/>
      <c r="F691" s="225"/>
      <c r="G691" s="225"/>
      <c r="H691" s="225"/>
      <c r="I691" s="225"/>
      <c r="J691" s="225"/>
      <c r="K691" s="225"/>
    </row>
    <row r="692" spans="1:11">
      <c r="A692" s="225"/>
      <c r="B692" s="225"/>
      <c r="C692" s="225"/>
      <c r="D692" s="225"/>
      <c r="E692" s="225"/>
      <c r="F692" s="225"/>
      <c r="G692" s="225"/>
      <c r="H692" s="225"/>
      <c r="I692" s="225"/>
      <c r="J692" s="225"/>
      <c r="K692" s="225"/>
    </row>
    <row r="693" spans="1:11">
      <c r="A693" s="225"/>
      <c r="B693" s="225"/>
      <c r="C693" s="225"/>
      <c r="D693" s="225"/>
      <c r="E693" s="225"/>
      <c r="F693" s="225"/>
      <c r="G693" s="225"/>
      <c r="H693" s="225"/>
      <c r="I693" s="225"/>
      <c r="J693" s="225"/>
      <c r="K693" s="225"/>
    </row>
    <row r="694" spans="1:11">
      <c r="A694" s="225"/>
      <c r="B694" s="225"/>
      <c r="C694" s="225"/>
      <c r="D694" s="225"/>
      <c r="E694" s="225"/>
      <c r="F694" s="225"/>
      <c r="G694" s="225"/>
      <c r="H694" s="225"/>
      <c r="I694" s="225"/>
      <c r="J694" s="225"/>
      <c r="K694" s="225"/>
    </row>
    <row r="695" spans="1:11">
      <c r="A695" s="225"/>
      <c r="B695" s="225"/>
      <c r="C695" s="225"/>
      <c r="D695" s="225"/>
      <c r="E695" s="225"/>
      <c r="F695" s="225"/>
      <c r="G695" s="225"/>
      <c r="H695" s="225"/>
      <c r="I695" s="225"/>
      <c r="J695" s="225"/>
      <c r="K695" s="225"/>
    </row>
    <row r="696" spans="1:11">
      <c r="A696" s="225"/>
      <c r="B696" s="225"/>
      <c r="C696" s="225"/>
      <c r="D696" s="225"/>
      <c r="E696" s="225"/>
      <c r="F696" s="225"/>
      <c r="G696" s="225"/>
      <c r="H696" s="225"/>
      <c r="I696" s="225"/>
      <c r="J696" s="225"/>
      <c r="K696" s="225"/>
    </row>
    <row r="697" spans="1:11">
      <c r="A697" s="225"/>
      <c r="B697" s="225"/>
      <c r="C697" s="225"/>
      <c r="D697" s="225"/>
      <c r="E697" s="225"/>
      <c r="F697" s="225"/>
      <c r="G697" s="225"/>
      <c r="H697" s="225"/>
      <c r="I697" s="225"/>
      <c r="J697" s="225"/>
      <c r="K697" s="225"/>
    </row>
    <row r="698" spans="1:11">
      <c r="A698" s="225"/>
      <c r="B698" s="225"/>
      <c r="C698" s="225"/>
      <c r="D698" s="225"/>
      <c r="E698" s="225"/>
      <c r="F698" s="225"/>
      <c r="G698" s="225"/>
      <c r="H698" s="225"/>
      <c r="I698" s="225"/>
      <c r="J698" s="225"/>
      <c r="K698" s="225"/>
    </row>
    <row r="699" spans="1:11">
      <c r="A699" s="225"/>
      <c r="B699" s="225"/>
      <c r="C699" s="225"/>
      <c r="D699" s="225"/>
      <c r="E699" s="225"/>
      <c r="F699" s="225"/>
      <c r="G699" s="225"/>
      <c r="H699" s="225"/>
      <c r="I699" s="225"/>
      <c r="J699" s="225"/>
      <c r="K699" s="225"/>
    </row>
    <row r="700" spans="1:11">
      <c r="A700" s="225"/>
      <c r="B700" s="225"/>
      <c r="C700" s="225"/>
      <c r="D700" s="225"/>
      <c r="E700" s="225"/>
      <c r="F700" s="225"/>
      <c r="G700" s="225"/>
      <c r="H700" s="225"/>
      <c r="I700" s="225"/>
      <c r="J700" s="225"/>
      <c r="K700" s="225"/>
    </row>
    <row r="701" spans="1:11">
      <c r="A701" s="225"/>
      <c r="B701" s="225"/>
      <c r="C701" s="225"/>
      <c r="D701" s="225"/>
      <c r="E701" s="225"/>
      <c r="F701" s="225"/>
      <c r="G701" s="225"/>
      <c r="H701" s="225"/>
      <c r="I701" s="225"/>
      <c r="J701" s="225"/>
      <c r="K701" s="225"/>
    </row>
    <row r="702" spans="1:11">
      <c r="A702" s="225"/>
      <c r="B702" s="225"/>
      <c r="C702" s="225"/>
      <c r="D702" s="225"/>
      <c r="E702" s="225"/>
      <c r="F702" s="225"/>
      <c r="G702" s="225"/>
      <c r="H702" s="225"/>
      <c r="I702" s="225"/>
      <c r="J702" s="225"/>
      <c r="K702" s="225"/>
    </row>
    <row r="703" spans="1:11">
      <c r="A703" s="225"/>
      <c r="B703" s="225"/>
      <c r="C703" s="225"/>
      <c r="D703" s="225"/>
      <c r="E703" s="225"/>
      <c r="F703" s="225"/>
      <c r="G703" s="225"/>
      <c r="H703" s="225"/>
      <c r="I703" s="225"/>
      <c r="J703" s="225"/>
      <c r="K703" s="225"/>
    </row>
    <row r="704" spans="1:11">
      <c r="A704" s="225"/>
      <c r="B704" s="225"/>
      <c r="C704" s="225"/>
      <c r="D704" s="225"/>
      <c r="E704" s="225"/>
      <c r="F704" s="225"/>
      <c r="G704" s="225"/>
      <c r="H704" s="225"/>
      <c r="I704" s="225"/>
      <c r="J704" s="225"/>
      <c r="K704" s="225"/>
    </row>
    <row r="705" spans="1:11">
      <c r="A705" s="225"/>
      <c r="B705" s="225"/>
      <c r="C705" s="225"/>
      <c r="D705" s="225"/>
      <c r="E705" s="225"/>
      <c r="F705" s="225"/>
      <c r="G705" s="225"/>
      <c r="H705" s="225"/>
      <c r="I705" s="225"/>
      <c r="J705" s="225"/>
      <c r="K705" s="225"/>
    </row>
    <row r="706" spans="1:11">
      <c r="A706" s="225"/>
      <c r="B706" s="225"/>
      <c r="C706" s="225"/>
      <c r="D706" s="225"/>
      <c r="E706" s="225"/>
      <c r="F706" s="225"/>
      <c r="G706" s="225"/>
      <c r="H706" s="225"/>
      <c r="I706" s="225"/>
      <c r="J706" s="225"/>
      <c r="K706" s="225"/>
    </row>
    <row r="707" spans="1:11">
      <c r="A707" s="225"/>
      <c r="B707" s="225"/>
      <c r="C707" s="225"/>
      <c r="D707" s="225"/>
      <c r="E707" s="225"/>
      <c r="F707" s="225"/>
      <c r="G707" s="225"/>
      <c r="H707" s="225"/>
      <c r="I707" s="225"/>
      <c r="J707" s="225"/>
      <c r="K707" s="225"/>
    </row>
    <row r="708" spans="1:11">
      <c r="A708" s="225"/>
      <c r="B708" s="225"/>
      <c r="C708" s="225"/>
      <c r="D708" s="225"/>
      <c r="E708" s="225"/>
      <c r="F708" s="225"/>
      <c r="G708" s="225"/>
      <c r="H708" s="225"/>
      <c r="I708" s="225"/>
      <c r="J708" s="225"/>
      <c r="K708" s="225"/>
    </row>
    <row r="709" spans="1:11">
      <c r="A709" s="225"/>
      <c r="B709" s="225"/>
      <c r="C709" s="225"/>
      <c r="D709" s="225"/>
      <c r="E709" s="225"/>
      <c r="F709" s="225"/>
      <c r="G709" s="225"/>
      <c r="H709" s="225"/>
      <c r="I709" s="225"/>
      <c r="J709" s="225"/>
      <c r="K709" s="225"/>
    </row>
    <row r="710" spans="1:11">
      <c r="A710" s="225"/>
      <c r="B710" s="225"/>
      <c r="C710" s="225"/>
      <c r="D710" s="225"/>
      <c r="E710" s="225"/>
      <c r="F710" s="225"/>
      <c r="G710" s="225"/>
      <c r="H710" s="225"/>
      <c r="I710" s="225"/>
      <c r="J710" s="225"/>
      <c r="K710" s="225"/>
    </row>
    <row r="711" spans="1:11">
      <c r="A711" s="225"/>
      <c r="B711" s="225"/>
      <c r="C711" s="225"/>
      <c r="D711" s="225"/>
      <c r="E711" s="225"/>
      <c r="F711" s="225"/>
      <c r="G711" s="225"/>
      <c r="H711" s="225"/>
      <c r="I711" s="225"/>
      <c r="J711" s="225"/>
      <c r="K711" s="225"/>
    </row>
    <row r="712" spans="1:11">
      <c r="A712" s="225"/>
      <c r="B712" s="225"/>
      <c r="C712" s="225"/>
      <c r="D712" s="225"/>
      <c r="E712" s="225"/>
      <c r="F712" s="225"/>
      <c r="G712" s="225"/>
      <c r="H712" s="225"/>
      <c r="I712" s="225"/>
      <c r="J712" s="225"/>
      <c r="K712" s="225"/>
    </row>
    <row r="713" spans="1:11">
      <c r="A713" s="225"/>
      <c r="B713" s="225"/>
      <c r="C713" s="225"/>
      <c r="D713" s="225"/>
      <c r="E713" s="225"/>
      <c r="F713" s="225"/>
      <c r="G713" s="225"/>
      <c r="H713" s="225"/>
      <c r="I713" s="225"/>
      <c r="J713" s="225"/>
      <c r="K713" s="225"/>
    </row>
    <row r="714" spans="1:11">
      <c r="A714" s="225"/>
      <c r="B714" s="225"/>
      <c r="C714" s="225"/>
      <c r="D714" s="225"/>
      <c r="E714" s="225"/>
      <c r="F714" s="225"/>
      <c r="G714" s="225"/>
      <c r="H714" s="225"/>
      <c r="I714" s="225"/>
      <c r="J714" s="225"/>
      <c r="K714" s="225"/>
    </row>
    <row r="715" spans="1:11">
      <c r="A715" s="225"/>
      <c r="B715" s="225"/>
      <c r="C715" s="225"/>
      <c r="D715" s="225"/>
      <c r="E715" s="225"/>
      <c r="F715" s="225"/>
      <c r="G715" s="225"/>
      <c r="H715" s="225"/>
      <c r="I715" s="225"/>
      <c r="J715" s="225"/>
      <c r="K715" s="225"/>
    </row>
    <row r="716" spans="1:11">
      <c r="A716" s="225"/>
      <c r="B716" s="225"/>
      <c r="C716" s="225"/>
      <c r="D716" s="225"/>
      <c r="E716" s="225"/>
      <c r="F716" s="225"/>
      <c r="G716" s="225"/>
      <c r="H716" s="225"/>
      <c r="I716" s="225"/>
      <c r="J716" s="225"/>
      <c r="K716" s="225"/>
    </row>
    <row r="717" spans="1:11">
      <c r="A717" s="225"/>
      <c r="B717" s="225"/>
      <c r="C717" s="225"/>
      <c r="D717" s="225"/>
      <c r="E717" s="225"/>
      <c r="F717" s="225"/>
      <c r="G717" s="225"/>
      <c r="H717" s="225"/>
      <c r="I717" s="225"/>
      <c r="J717" s="225"/>
      <c r="K717" s="225"/>
    </row>
    <row r="718" spans="1:11">
      <c r="A718" s="225"/>
      <c r="B718" s="225"/>
      <c r="C718" s="225"/>
      <c r="D718" s="225"/>
      <c r="E718" s="225"/>
      <c r="F718" s="225"/>
      <c r="G718" s="225"/>
      <c r="H718" s="225"/>
      <c r="I718" s="225"/>
      <c r="J718" s="225"/>
      <c r="K718" s="225"/>
    </row>
    <row r="719" spans="1:11">
      <c r="A719" s="225"/>
      <c r="B719" s="225"/>
      <c r="C719" s="225"/>
      <c r="D719" s="225"/>
      <c r="E719" s="225"/>
      <c r="F719" s="225"/>
      <c r="G719" s="225"/>
      <c r="H719" s="225"/>
      <c r="I719" s="225"/>
      <c r="J719" s="225"/>
      <c r="K719" s="225"/>
    </row>
    <row r="720" spans="1:11">
      <c r="A720" s="225"/>
      <c r="B720" s="225"/>
      <c r="C720" s="225"/>
      <c r="D720" s="225"/>
      <c r="E720" s="225"/>
      <c r="F720" s="225"/>
      <c r="G720" s="225"/>
      <c r="H720" s="225"/>
      <c r="I720" s="225"/>
      <c r="J720" s="225"/>
      <c r="K720" s="225"/>
    </row>
    <row r="721" spans="1:11">
      <c r="A721" s="225"/>
      <c r="B721" s="225"/>
      <c r="C721" s="225"/>
      <c r="D721" s="225"/>
      <c r="E721" s="225"/>
      <c r="F721" s="225"/>
      <c r="G721" s="225"/>
      <c r="H721" s="225"/>
      <c r="I721" s="225"/>
      <c r="J721" s="225"/>
      <c r="K721" s="225"/>
    </row>
    <row r="722" spans="1:11">
      <c r="A722" s="225"/>
      <c r="B722" s="225"/>
      <c r="C722" s="225"/>
      <c r="D722" s="225"/>
      <c r="E722" s="225"/>
      <c r="F722" s="225"/>
      <c r="G722" s="225"/>
      <c r="H722" s="225"/>
      <c r="I722" s="225"/>
      <c r="J722" s="225"/>
      <c r="K722" s="225"/>
    </row>
    <row r="723" spans="1:11">
      <c r="A723" s="225"/>
      <c r="B723" s="225"/>
      <c r="C723" s="225"/>
      <c r="D723" s="225"/>
      <c r="E723" s="225"/>
      <c r="F723" s="225"/>
      <c r="G723" s="225"/>
      <c r="H723" s="225"/>
      <c r="I723" s="225"/>
      <c r="J723" s="225"/>
      <c r="K723" s="225"/>
    </row>
    <row r="724" spans="1:11">
      <c r="A724" s="225"/>
      <c r="B724" s="225"/>
      <c r="C724" s="225"/>
      <c r="D724" s="225"/>
      <c r="E724" s="225"/>
      <c r="F724" s="225"/>
      <c r="G724" s="225"/>
      <c r="H724" s="225"/>
      <c r="I724" s="225"/>
      <c r="J724" s="225"/>
      <c r="K724" s="225"/>
    </row>
    <row r="725" spans="1:11">
      <c r="A725" s="225"/>
      <c r="B725" s="225"/>
      <c r="C725" s="225"/>
      <c r="D725" s="225"/>
      <c r="E725" s="225"/>
      <c r="F725" s="225"/>
      <c r="G725" s="225"/>
      <c r="H725" s="225"/>
      <c r="I725" s="225"/>
      <c r="J725" s="225"/>
      <c r="K725" s="225"/>
    </row>
    <row r="726" spans="1:11">
      <c r="A726" s="225"/>
      <c r="B726" s="225"/>
      <c r="C726" s="225"/>
      <c r="D726" s="225"/>
      <c r="E726" s="225"/>
      <c r="F726" s="225"/>
      <c r="G726" s="225"/>
      <c r="H726" s="225"/>
      <c r="I726" s="225"/>
      <c r="J726" s="225"/>
      <c r="K726" s="225"/>
    </row>
    <row r="727" spans="1:11">
      <c r="A727" s="225"/>
      <c r="B727" s="225"/>
      <c r="C727" s="225"/>
      <c r="D727" s="225"/>
      <c r="E727" s="225"/>
      <c r="F727" s="225"/>
      <c r="G727" s="225"/>
      <c r="H727" s="225"/>
      <c r="I727" s="225"/>
      <c r="J727" s="225"/>
      <c r="K727" s="225"/>
    </row>
    <row r="728" spans="1:11">
      <c r="A728" s="225"/>
      <c r="B728" s="225"/>
      <c r="C728" s="225"/>
      <c r="D728" s="225"/>
      <c r="E728" s="225"/>
      <c r="F728" s="225"/>
      <c r="G728" s="225"/>
      <c r="H728" s="225"/>
      <c r="I728" s="225"/>
      <c r="J728" s="225"/>
      <c r="K728" s="225"/>
    </row>
    <row r="729" spans="1:11">
      <c r="A729" s="225"/>
      <c r="B729" s="225"/>
      <c r="C729" s="225"/>
      <c r="D729" s="225"/>
      <c r="E729" s="225"/>
      <c r="F729" s="225"/>
      <c r="G729" s="225"/>
      <c r="H729" s="225"/>
      <c r="I729" s="225"/>
      <c r="J729" s="225"/>
      <c r="K729" s="225"/>
    </row>
    <row r="730" spans="1:11">
      <c r="A730" s="225"/>
      <c r="B730" s="225"/>
      <c r="C730" s="225"/>
      <c r="D730" s="225"/>
      <c r="E730" s="225"/>
      <c r="F730" s="225"/>
      <c r="G730" s="225"/>
      <c r="H730" s="225"/>
      <c r="I730" s="225"/>
      <c r="J730" s="225"/>
      <c r="K730" s="225"/>
    </row>
    <row r="731" spans="1:11">
      <c r="A731" s="225"/>
      <c r="B731" s="225"/>
      <c r="C731" s="225"/>
      <c r="D731" s="225"/>
      <c r="E731" s="225"/>
      <c r="F731" s="225"/>
      <c r="G731" s="225"/>
      <c r="H731" s="225"/>
      <c r="I731" s="225"/>
      <c r="J731" s="225"/>
      <c r="K731" s="225"/>
    </row>
    <row r="732" spans="1:11">
      <c r="A732" s="225"/>
      <c r="B732" s="225"/>
      <c r="C732" s="225"/>
      <c r="D732" s="225"/>
      <c r="E732" s="225"/>
      <c r="F732" s="225"/>
      <c r="G732" s="225"/>
      <c r="H732" s="225"/>
      <c r="I732" s="225"/>
      <c r="J732" s="225"/>
      <c r="K732" s="225"/>
    </row>
    <row r="733" spans="1:11">
      <c r="A733" s="225"/>
      <c r="B733" s="225"/>
      <c r="C733" s="225"/>
      <c r="D733" s="225"/>
      <c r="E733" s="225"/>
      <c r="F733" s="225"/>
      <c r="G733" s="225"/>
      <c r="H733" s="225"/>
      <c r="I733" s="225"/>
      <c r="J733" s="225"/>
      <c r="K733" s="225"/>
    </row>
    <row r="734" spans="1:11">
      <c r="A734" s="225"/>
      <c r="B734" s="225"/>
      <c r="C734" s="225"/>
      <c r="D734" s="225"/>
      <c r="E734" s="225"/>
      <c r="F734" s="225"/>
      <c r="G734" s="225"/>
      <c r="H734" s="225"/>
      <c r="I734" s="225"/>
      <c r="J734" s="225"/>
      <c r="K734" s="225"/>
    </row>
    <row r="735" spans="1:11">
      <c r="A735" s="225"/>
      <c r="B735" s="225"/>
      <c r="C735" s="225"/>
      <c r="D735" s="225"/>
      <c r="E735" s="225"/>
      <c r="F735" s="225"/>
      <c r="G735" s="225"/>
      <c r="H735" s="225"/>
      <c r="I735" s="225"/>
      <c r="J735" s="225"/>
      <c r="K735" s="225"/>
    </row>
    <row r="736" spans="1:11">
      <c r="A736" s="225"/>
      <c r="B736" s="225"/>
      <c r="C736" s="225"/>
      <c r="D736" s="225"/>
      <c r="E736" s="225"/>
      <c r="F736" s="225"/>
      <c r="G736" s="225"/>
      <c r="H736" s="225"/>
      <c r="I736" s="225"/>
      <c r="J736" s="225"/>
      <c r="K736" s="225"/>
    </row>
    <row r="737" spans="1:11">
      <c r="A737" s="225"/>
      <c r="B737" s="225"/>
      <c r="C737" s="225"/>
      <c r="D737" s="225"/>
      <c r="E737" s="225"/>
      <c r="F737" s="225"/>
      <c r="G737" s="225"/>
      <c r="H737" s="225"/>
      <c r="I737" s="225"/>
      <c r="J737" s="225"/>
      <c r="K737" s="225"/>
    </row>
    <row r="738" spans="1:11">
      <c r="A738" s="225"/>
      <c r="B738" s="225"/>
      <c r="C738" s="225"/>
      <c r="D738" s="225"/>
      <c r="E738" s="225"/>
      <c r="F738" s="225"/>
      <c r="G738" s="225"/>
      <c r="H738" s="225"/>
      <c r="I738" s="225"/>
      <c r="J738" s="225"/>
      <c r="K738" s="225"/>
    </row>
    <row r="739" spans="1:11">
      <c r="A739" s="225"/>
      <c r="B739" s="225"/>
      <c r="C739" s="225"/>
      <c r="D739" s="225"/>
      <c r="E739" s="225"/>
      <c r="F739" s="225"/>
      <c r="G739" s="225"/>
      <c r="H739" s="225"/>
      <c r="I739" s="225"/>
      <c r="J739" s="225"/>
      <c r="K739" s="225"/>
    </row>
    <row r="740" spans="1:11">
      <c r="A740" s="225"/>
      <c r="B740" s="225"/>
      <c r="C740" s="225"/>
      <c r="D740" s="225"/>
      <c r="E740" s="225"/>
      <c r="F740" s="225"/>
      <c r="G740" s="225"/>
      <c r="H740" s="225"/>
      <c r="I740" s="225"/>
      <c r="J740" s="225"/>
      <c r="K740" s="225"/>
    </row>
    <row r="741" spans="1:11">
      <c r="A741" s="225"/>
      <c r="B741" s="225"/>
      <c r="C741" s="225"/>
      <c r="D741" s="225"/>
      <c r="E741" s="225"/>
      <c r="F741" s="225"/>
      <c r="G741" s="225"/>
      <c r="H741" s="225"/>
      <c r="I741" s="225"/>
      <c r="J741" s="225"/>
      <c r="K741" s="225"/>
    </row>
    <row r="742" spans="1:11">
      <c r="A742" s="225"/>
      <c r="B742" s="225"/>
      <c r="C742" s="225"/>
      <c r="D742" s="225"/>
      <c r="E742" s="225"/>
      <c r="F742" s="225"/>
      <c r="G742" s="225"/>
      <c r="H742" s="225"/>
      <c r="I742" s="225"/>
      <c r="J742" s="225"/>
      <c r="K742" s="225"/>
    </row>
    <row r="743" spans="1:11">
      <c r="A743" s="225"/>
      <c r="B743" s="225"/>
      <c r="C743" s="225"/>
      <c r="D743" s="225"/>
      <c r="E743" s="225"/>
      <c r="F743" s="225"/>
      <c r="G743" s="225"/>
      <c r="H743" s="225"/>
      <c r="I743" s="225"/>
      <c r="J743" s="225"/>
      <c r="K743" s="225"/>
    </row>
    <row r="744" spans="1:11">
      <c r="A744" s="225"/>
      <c r="B744" s="225"/>
      <c r="C744" s="225"/>
      <c r="D744" s="225"/>
      <c r="E744" s="225"/>
      <c r="F744" s="225"/>
      <c r="G744" s="225"/>
      <c r="H744" s="225"/>
      <c r="I744" s="225"/>
      <c r="J744" s="225"/>
      <c r="K744" s="225"/>
    </row>
    <row r="745" spans="1:11">
      <c r="A745" s="225"/>
      <c r="B745" s="225"/>
      <c r="C745" s="225"/>
      <c r="D745" s="225"/>
      <c r="E745" s="225"/>
      <c r="F745" s="225"/>
      <c r="G745" s="225"/>
      <c r="H745" s="225"/>
      <c r="I745" s="225"/>
      <c r="J745" s="225"/>
      <c r="K745" s="225"/>
    </row>
    <row r="746" spans="1:11">
      <c r="A746" s="225"/>
      <c r="B746" s="225"/>
      <c r="C746" s="225"/>
      <c r="D746" s="225"/>
      <c r="E746" s="225"/>
      <c r="F746" s="225"/>
      <c r="G746" s="225"/>
      <c r="H746" s="225"/>
      <c r="I746" s="225"/>
      <c r="J746" s="225"/>
      <c r="K746" s="225"/>
    </row>
    <row r="747" spans="1:11">
      <c r="A747" s="225"/>
      <c r="B747" s="225"/>
      <c r="C747" s="225"/>
      <c r="D747" s="225"/>
      <c r="E747" s="225"/>
      <c r="F747" s="225"/>
      <c r="G747" s="225"/>
      <c r="H747" s="225"/>
      <c r="I747" s="225"/>
      <c r="J747" s="225"/>
      <c r="K747" s="225"/>
    </row>
    <row r="748" spans="1:11">
      <c r="A748" s="225"/>
      <c r="B748" s="225"/>
      <c r="C748" s="225"/>
      <c r="D748" s="225"/>
      <c r="E748" s="225"/>
      <c r="F748" s="225"/>
      <c r="G748" s="225"/>
      <c r="H748" s="225"/>
      <c r="I748" s="225"/>
      <c r="J748" s="225"/>
      <c r="K748" s="225"/>
    </row>
    <row r="749" spans="1:11">
      <c r="A749" s="225"/>
      <c r="B749" s="225"/>
      <c r="C749" s="225"/>
      <c r="D749" s="225"/>
      <c r="E749" s="225"/>
      <c r="F749" s="225"/>
      <c r="G749" s="225"/>
      <c r="H749" s="225"/>
      <c r="I749" s="225"/>
      <c r="J749" s="225"/>
      <c r="K749" s="225"/>
    </row>
    <row r="750" spans="1:11">
      <c r="A750" s="225"/>
      <c r="B750" s="225"/>
      <c r="C750" s="225"/>
      <c r="D750" s="225"/>
      <c r="E750" s="225"/>
      <c r="F750" s="225"/>
      <c r="G750" s="225"/>
      <c r="H750" s="225"/>
      <c r="I750" s="225"/>
      <c r="J750" s="225"/>
      <c r="K750" s="225"/>
    </row>
    <row r="751" spans="1:11">
      <c r="A751" s="225"/>
      <c r="B751" s="225"/>
      <c r="C751" s="225"/>
      <c r="D751" s="225"/>
      <c r="E751" s="225"/>
      <c r="F751" s="225"/>
      <c r="G751" s="225"/>
      <c r="H751" s="225"/>
      <c r="I751" s="225"/>
      <c r="J751" s="225"/>
      <c r="K751" s="225"/>
    </row>
    <row r="752" spans="1:11">
      <c r="A752" s="225"/>
      <c r="B752" s="225"/>
      <c r="C752" s="225"/>
      <c r="D752" s="225"/>
      <c r="E752" s="225"/>
      <c r="F752" s="225"/>
      <c r="G752" s="225"/>
      <c r="H752" s="225"/>
      <c r="I752" s="225"/>
      <c r="J752" s="225"/>
      <c r="K752" s="225"/>
    </row>
    <row r="753" spans="1:11">
      <c r="A753" s="225"/>
      <c r="B753" s="225"/>
      <c r="C753" s="225"/>
      <c r="D753" s="225"/>
      <c r="E753" s="225"/>
      <c r="F753" s="225"/>
      <c r="G753" s="225"/>
      <c r="H753" s="225"/>
      <c r="I753" s="225"/>
      <c r="J753" s="225"/>
      <c r="K753" s="225"/>
    </row>
    <row r="754" spans="1:11">
      <c r="A754" s="225"/>
      <c r="B754" s="225"/>
      <c r="C754" s="225"/>
      <c r="D754" s="225"/>
      <c r="E754" s="225"/>
      <c r="F754" s="225"/>
      <c r="G754" s="225"/>
      <c r="H754" s="225"/>
      <c r="I754" s="225"/>
      <c r="J754" s="225"/>
      <c r="K754" s="225"/>
    </row>
    <row r="755" spans="1:11">
      <c r="A755" s="225"/>
      <c r="B755" s="225"/>
      <c r="C755" s="225"/>
      <c r="D755" s="225"/>
      <c r="E755" s="225"/>
      <c r="F755" s="225"/>
      <c r="G755" s="225"/>
      <c r="H755" s="225"/>
      <c r="I755" s="225"/>
      <c r="J755" s="225"/>
      <c r="K755" s="225"/>
    </row>
    <row r="756" spans="1:11">
      <c r="A756" s="225"/>
      <c r="B756" s="225"/>
      <c r="C756" s="225"/>
      <c r="D756" s="225"/>
      <c r="E756" s="225"/>
      <c r="F756" s="225"/>
      <c r="G756" s="225"/>
      <c r="H756" s="225"/>
      <c r="I756" s="225"/>
      <c r="J756" s="225"/>
      <c r="K756" s="225"/>
    </row>
    <row r="757" spans="1:11">
      <c r="A757" s="225"/>
      <c r="B757" s="225"/>
      <c r="C757" s="225"/>
      <c r="D757" s="225"/>
      <c r="E757" s="225"/>
      <c r="F757" s="225"/>
      <c r="G757" s="225"/>
      <c r="H757" s="225"/>
      <c r="I757" s="225"/>
      <c r="J757" s="225"/>
      <c r="K757" s="225"/>
    </row>
    <row r="758" spans="1:11">
      <c r="A758" s="225"/>
      <c r="B758" s="225"/>
      <c r="C758" s="225"/>
      <c r="D758" s="225"/>
      <c r="E758" s="225"/>
      <c r="F758" s="225"/>
      <c r="G758" s="225"/>
      <c r="H758" s="225"/>
      <c r="I758" s="225"/>
      <c r="J758" s="225"/>
      <c r="K758" s="225"/>
    </row>
    <row r="759" spans="1:11">
      <c r="A759" s="225"/>
      <c r="B759" s="225"/>
      <c r="C759" s="225"/>
      <c r="D759" s="225"/>
      <c r="E759" s="225"/>
      <c r="F759" s="225"/>
      <c r="G759" s="225"/>
      <c r="H759" s="225"/>
      <c r="I759" s="225"/>
      <c r="J759" s="225"/>
      <c r="K759" s="225"/>
    </row>
    <row r="760" spans="1:11">
      <c r="A760" s="225"/>
      <c r="B760" s="225"/>
      <c r="C760" s="225"/>
      <c r="D760" s="225"/>
      <c r="E760" s="225"/>
      <c r="F760" s="225"/>
      <c r="G760" s="225"/>
      <c r="H760" s="225"/>
      <c r="I760" s="225"/>
      <c r="J760" s="225"/>
      <c r="K760" s="225"/>
    </row>
    <row r="761" spans="1:11">
      <c r="A761" s="225"/>
      <c r="B761" s="225"/>
      <c r="C761" s="225"/>
      <c r="D761" s="225"/>
      <c r="E761" s="225"/>
      <c r="F761" s="225"/>
      <c r="G761" s="225"/>
      <c r="H761" s="225"/>
      <c r="I761" s="225"/>
      <c r="J761" s="225"/>
      <c r="K761" s="225"/>
    </row>
    <row r="762" spans="1:11">
      <c r="A762" s="225"/>
      <c r="B762" s="225"/>
      <c r="C762" s="225"/>
      <c r="D762" s="225"/>
      <c r="E762" s="225"/>
      <c r="F762" s="225"/>
      <c r="G762" s="225"/>
      <c r="H762" s="225"/>
      <c r="I762" s="225"/>
      <c r="J762" s="225"/>
      <c r="K762" s="225"/>
    </row>
    <row r="763" spans="1:11">
      <c r="A763" s="225"/>
      <c r="B763" s="225"/>
      <c r="C763" s="225"/>
      <c r="D763" s="225"/>
      <c r="E763" s="225"/>
      <c r="F763" s="225"/>
      <c r="G763" s="225"/>
      <c r="H763" s="225"/>
      <c r="I763" s="225"/>
      <c r="J763" s="225"/>
      <c r="K763" s="225"/>
    </row>
    <row r="764" spans="1:11">
      <c r="A764" s="225"/>
      <c r="B764" s="225"/>
      <c r="C764" s="225"/>
      <c r="D764" s="225"/>
      <c r="E764" s="225"/>
      <c r="F764" s="225"/>
      <c r="G764" s="225"/>
      <c r="H764" s="225"/>
      <c r="I764" s="225"/>
      <c r="J764" s="225"/>
      <c r="K764" s="225"/>
    </row>
    <row r="765" spans="1:11">
      <c r="A765" s="225"/>
      <c r="B765" s="225"/>
      <c r="C765" s="225"/>
      <c r="D765" s="225"/>
      <c r="E765" s="225"/>
      <c r="F765" s="225"/>
      <c r="G765" s="225"/>
      <c r="H765" s="225"/>
      <c r="I765" s="225"/>
      <c r="J765" s="225"/>
      <c r="K765" s="225"/>
    </row>
    <row r="766" spans="1:11">
      <c r="A766" s="225"/>
      <c r="B766" s="225"/>
      <c r="C766" s="225"/>
      <c r="D766" s="225"/>
      <c r="E766" s="225"/>
      <c r="F766" s="225"/>
      <c r="G766" s="225"/>
      <c r="H766" s="225"/>
      <c r="I766" s="225"/>
      <c r="J766" s="225"/>
      <c r="K766" s="225"/>
    </row>
    <row r="767" spans="1:11">
      <c r="A767" s="225"/>
      <c r="B767" s="225"/>
      <c r="C767" s="225"/>
      <c r="D767" s="225"/>
      <c r="E767" s="225"/>
      <c r="F767" s="225"/>
      <c r="G767" s="225"/>
      <c r="H767" s="225"/>
      <c r="I767" s="225"/>
      <c r="J767" s="225"/>
      <c r="K767" s="225"/>
    </row>
    <row r="768" spans="1:11">
      <c r="A768" s="225"/>
      <c r="B768" s="225"/>
      <c r="C768" s="225"/>
      <c r="D768" s="225"/>
      <c r="E768" s="225"/>
      <c r="F768" s="225"/>
      <c r="G768" s="225"/>
      <c r="H768" s="225"/>
      <c r="I768" s="225"/>
      <c r="J768" s="225"/>
      <c r="K768" s="225"/>
    </row>
    <row r="769" spans="1:11">
      <c r="A769" s="225"/>
      <c r="B769" s="225"/>
      <c r="C769" s="225"/>
      <c r="D769" s="225"/>
      <c r="E769" s="225"/>
      <c r="F769" s="225"/>
      <c r="G769" s="225"/>
      <c r="H769" s="225"/>
      <c r="I769" s="225"/>
      <c r="J769" s="225"/>
      <c r="K769" s="225"/>
    </row>
    <row r="770" spans="1:11">
      <c r="A770" s="225"/>
      <c r="B770" s="225"/>
      <c r="C770" s="225"/>
      <c r="D770" s="225"/>
      <c r="E770" s="225"/>
      <c r="F770" s="225"/>
      <c r="G770" s="225"/>
      <c r="H770" s="225"/>
      <c r="I770" s="225"/>
      <c r="J770" s="225"/>
      <c r="K770" s="225"/>
    </row>
    <row r="771" spans="1:11">
      <c r="A771" s="225"/>
      <c r="B771" s="225"/>
      <c r="C771" s="225"/>
      <c r="D771" s="225"/>
      <c r="E771" s="225"/>
      <c r="F771" s="225"/>
      <c r="G771" s="225"/>
      <c r="H771" s="225"/>
      <c r="I771" s="225"/>
      <c r="J771" s="225"/>
      <c r="K771" s="225"/>
    </row>
    <row r="772" spans="1:11">
      <c r="A772" s="225"/>
      <c r="B772" s="225"/>
      <c r="C772" s="225"/>
      <c r="D772" s="225"/>
      <c r="E772" s="225"/>
      <c r="F772" s="225"/>
      <c r="G772" s="225"/>
      <c r="H772" s="225"/>
      <c r="I772" s="225"/>
      <c r="J772" s="225"/>
      <c r="K772" s="225"/>
    </row>
    <row r="773" spans="1:11">
      <c r="A773" s="225"/>
      <c r="B773" s="225"/>
      <c r="C773" s="225"/>
      <c r="D773" s="225"/>
      <c r="E773" s="225"/>
      <c r="F773" s="225"/>
      <c r="G773" s="225"/>
      <c r="H773" s="225"/>
      <c r="I773" s="225"/>
      <c r="J773" s="225"/>
      <c r="K773" s="225"/>
    </row>
    <row r="774" spans="1:11">
      <c r="A774" s="225"/>
      <c r="B774" s="225"/>
      <c r="C774" s="225"/>
      <c r="D774" s="225"/>
      <c r="E774" s="225"/>
      <c r="F774" s="225"/>
      <c r="G774" s="225"/>
      <c r="H774" s="225"/>
      <c r="I774" s="225"/>
      <c r="J774" s="225"/>
      <c r="K774" s="225"/>
    </row>
    <row r="775" spans="1:11">
      <c r="A775" s="225"/>
      <c r="B775" s="225"/>
      <c r="C775" s="225"/>
      <c r="D775" s="225"/>
      <c r="E775" s="225"/>
      <c r="F775" s="225"/>
      <c r="G775" s="225"/>
      <c r="H775" s="225"/>
      <c r="I775" s="225"/>
      <c r="J775" s="225"/>
      <c r="K775" s="225"/>
    </row>
    <row r="776" spans="1:11">
      <c r="A776" s="225"/>
      <c r="B776" s="225"/>
      <c r="C776" s="225"/>
      <c r="D776" s="225"/>
      <c r="E776" s="225"/>
      <c r="F776" s="225"/>
      <c r="G776" s="225"/>
      <c r="H776" s="225"/>
      <c r="I776" s="225"/>
      <c r="J776" s="225"/>
      <c r="K776" s="225"/>
    </row>
    <row r="777" spans="1:11">
      <c r="A777" s="225"/>
      <c r="B777" s="225"/>
      <c r="C777" s="225"/>
      <c r="D777" s="225"/>
      <c r="E777" s="225"/>
      <c r="F777" s="225"/>
      <c r="G777" s="225"/>
      <c r="H777" s="225"/>
      <c r="I777" s="225"/>
      <c r="J777" s="225"/>
      <c r="K777" s="225"/>
    </row>
    <row r="778" spans="1:11">
      <c r="A778" s="225"/>
      <c r="B778" s="225"/>
      <c r="C778" s="225"/>
      <c r="D778" s="225"/>
      <c r="E778" s="225"/>
      <c r="F778" s="225"/>
      <c r="G778" s="225"/>
      <c r="H778" s="225"/>
      <c r="I778" s="225"/>
      <c r="J778" s="225"/>
      <c r="K778" s="225"/>
    </row>
    <row r="779" spans="1:11">
      <c r="A779" s="225"/>
      <c r="B779" s="225"/>
      <c r="C779" s="225"/>
      <c r="D779" s="225"/>
      <c r="E779" s="225"/>
      <c r="F779" s="225"/>
      <c r="G779" s="225"/>
      <c r="H779" s="225"/>
      <c r="I779" s="225"/>
      <c r="J779" s="225"/>
      <c r="K779" s="225"/>
    </row>
    <row r="780" spans="1:11">
      <c r="A780" s="225"/>
      <c r="B780" s="225"/>
      <c r="C780" s="225"/>
      <c r="D780" s="225"/>
      <c r="E780" s="225"/>
      <c r="F780" s="225"/>
      <c r="G780" s="225"/>
      <c r="H780" s="225"/>
      <c r="I780" s="225"/>
      <c r="J780" s="225"/>
      <c r="K780" s="225"/>
    </row>
    <row r="781" spans="1:11">
      <c r="A781" s="225"/>
      <c r="B781" s="225"/>
      <c r="C781" s="225"/>
      <c r="D781" s="225"/>
      <c r="E781" s="225"/>
      <c r="F781" s="225"/>
      <c r="G781" s="225"/>
      <c r="H781" s="225"/>
      <c r="I781" s="225"/>
      <c r="J781" s="225"/>
      <c r="K781" s="225"/>
    </row>
    <row r="782" spans="1:11">
      <c r="A782" s="225"/>
      <c r="B782" s="225"/>
      <c r="C782" s="225"/>
      <c r="D782" s="225"/>
      <c r="E782" s="225"/>
      <c r="F782" s="225"/>
      <c r="G782" s="225"/>
      <c r="H782" s="225"/>
      <c r="I782" s="225"/>
      <c r="J782" s="225"/>
      <c r="K782" s="225"/>
    </row>
    <row r="783" spans="1:11">
      <c r="A783" s="225"/>
      <c r="B783" s="225"/>
      <c r="C783" s="225"/>
      <c r="D783" s="225"/>
      <c r="E783" s="225"/>
      <c r="F783" s="225"/>
      <c r="G783" s="225"/>
      <c r="H783" s="225"/>
      <c r="I783" s="225"/>
      <c r="J783" s="225"/>
      <c r="K783" s="225"/>
    </row>
    <row r="784" spans="1:11">
      <c r="A784" s="225"/>
      <c r="B784" s="225"/>
      <c r="C784" s="225"/>
      <c r="D784" s="225"/>
      <c r="E784" s="225"/>
      <c r="F784" s="225"/>
      <c r="G784" s="225"/>
      <c r="H784" s="225"/>
      <c r="I784" s="225"/>
      <c r="J784" s="225"/>
      <c r="K784" s="225"/>
    </row>
    <row r="785" spans="1:11">
      <c r="A785" s="225"/>
      <c r="B785" s="225"/>
      <c r="C785" s="225"/>
      <c r="D785" s="225"/>
      <c r="E785" s="225"/>
      <c r="F785" s="225"/>
      <c r="G785" s="225"/>
      <c r="H785" s="225"/>
      <c r="I785" s="225"/>
      <c r="J785" s="225"/>
      <c r="K785" s="225"/>
    </row>
    <row r="786" spans="1:11">
      <c r="A786" s="225"/>
      <c r="B786" s="225"/>
      <c r="C786" s="225"/>
      <c r="D786" s="225"/>
      <c r="E786" s="225"/>
      <c r="F786" s="225"/>
      <c r="G786" s="225"/>
      <c r="H786" s="225"/>
      <c r="I786" s="225"/>
      <c r="J786" s="225"/>
      <c r="K786" s="225"/>
    </row>
    <row r="787" spans="1:11">
      <c r="A787" s="225"/>
      <c r="B787" s="225"/>
      <c r="C787" s="225"/>
      <c r="D787" s="225"/>
      <c r="E787" s="225"/>
      <c r="F787" s="225"/>
      <c r="G787" s="225"/>
      <c r="H787" s="225"/>
      <c r="I787" s="225"/>
      <c r="J787" s="225"/>
      <c r="K787" s="225"/>
    </row>
    <row r="788" spans="1:11">
      <c r="A788" s="225"/>
      <c r="B788" s="225"/>
      <c r="C788" s="225"/>
      <c r="D788" s="225"/>
      <c r="E788" s="225"/>
      <c r="F788" s="225"/>
      <c r="G788" s="225"/>
      <c r="H788" s="225"/>
      <c r="I788" s="225"/>
      <c r="J788" s="225"/>
      <c r="K788" s="225"/>
    </row>
    <row r="789" spans="1:11">
      <c r="A789" s="225"/>
      <c r="B789" s="225"/>
      <c r="C789" s="225"/>
      <c r="D789" s="225"/>
      <c r="E789" s="225"/>
      <c r="F789" s="225"/>
      <c r="G789" s="225"/>
      <c r="H789" s="225"/>
      <c r="I789" s="225"/>
      <c r="J789" s="225"/>
      <c r="K789" s="225"/>
    </row>
    <row r="790" spans="1:11">
      <c r="A790" s="225"/>
      <c r="B790" s="225"/>
      <c r="C790" s="225"/>
      <c r="D790" s="225"/>
      <c r="E790" s="225"/>
      <c r="F790" s="225"/>
      <c r="G790" s="225"/>
      <c r="H790" s="225"/>
      <c r="I790" s="225"/>
      <c r="J790" s="225"/>
      <c r="K790" s="225"/>
    </row>
    <row r="791" spans="1:11">
      <c r="A791" s="225"/>
      <c r="B791" s="225"/>
      <c r="C791" s="225"/>
      <c r="D791" s="225"/>
      <c r="E791" s="225"/>
      <c r="F791" s="225"/>
      <c r="G791" s="225"/>
      <c r="H791" s="225"/>
      <c r="I791" s="225"/>
      <c r="J791" s="225"/>
      <c r="K791" s="225"/>
    </row>
    <row r="792" spans="1:11">
      <c r="A792" s="225"/>
      <c r="B792" s="225"/>
      <c r="C792" s="225"/>
      <c r="D792" s="225"/>
      <c r="E792" s="225"/>
      <c r="F792" s="225"/>
      <c r="G792" s="225"/>
      <c r="H792" s="225"/>
      <c r="I792" s="225"/>
      <c r="J792" s="225"/>
      <c r="K792" s="225"/>
    </row>
    <row r="793" spans="1:11">
      <c r="A793" s="225"/>
      <c r="B793" s="225"/>
      <c r="C793" s="225"/>
      <c r="D793" s="225"/>
      <c r="E793" s="225"/>
      <c r="F793" s="225"/>
      <c r="G793" s="225"/>
      <c r="H793" s="225"/>
      <c r="I793" s="225"/>
      <c r="J793" s="225"/>
      <c r="K793" s="225"/>
    </row>
    <row r="794" spans="1:11">
      <c r="A794" s="225"/>
      <c r="B794" s="225"/>
      <c r="C794" s="225"/>
      <c r="D794" s="225"/>
      <c r="E794" s="225"/>
      <c r="F794" s="225"/>
      <c r="G794" s="225"/>
      <c r="H794" s="225"/>
      <c r="I794" s="225"/>
      <c r="J794" s="225"/>
      <c r="K794" s="225"/>
    </row>
    <row r="795" spans="1:11">
      <c r="A795" s="225"/>
      <c r="B795" s="225"/>
      <c r="C795" s="225"/>
      <c r="D795" s="225"/>
      <c r="E795" s="225"/>
      <c r="F795" s="225"/>
      <c r="G795" s="225"/>
      <c r="H795" s="225"/>
      <c r="I795" s="225"/>
      <c r="J795" s="225"/>
      <c r="K795" s="225"/>
    </row>
    <row r="796" spans="1:11">
      <c r="A796" s="225"/>
      <c r="B796" s="225"/>
      <c r="C796" s="225"/>
      <c r="D796" s="225"/>
      <c r="E796" s="225"/>
      <c r="F796" s="225"/>
      <c r="G796" s="225"/>
      <c r="H796" s="225"/>
      <c r="I796" s="225"/>
      <c r="J796" s="225"/>
      <c r="K796" s="225"/>
    </row>
    <row r="797" spans="1:11">
      <c r="A797" s="225"/>
      <c r="B797" s="225"/>
      <c r="C797" s="225"/>
      <c r="D797" s="225"/>
      <c r="E797" s="225"/>
      <c r="F797" s="225"/>
      <c r="G797" s="225"/>
      <c r="H797" s="225"/>
      <c r="I797" s="225"/>
      <c r="J797" s="225"/>
      <c r="K797" s="225"/>
    </row>
    <row r="798" spans="1:11">
      <c r="A798" s="225"/>
      <c r="B798" s="225"/>
      <c r="C798" s="225"/>
      <c r="D798" s="225"/>
      <c r="E798" s="225"/>
      <c r="F798" s="225"/>
      <c r="G798" s="225"/>
      <c r="H798" s="225"/>
      <c r="I798" s="225"/>
      <c r="J798" s="225"/>
      <c r="K798" s="225"/>
    </row>
    <row r="799" spans="1:11">
      <c r="A799" s="225"/>
      <c r="B799" s="225"/>
      <c r="C799" s="225"/>
      <c r="D799" s="225"/>
      <c r="E799" s="225"/>
      <c r="F799" s="225"/>
      <c r="G799" s="225"/>
      <c r="H799" s="225"/>
      <c r="I799" s="225"/>
      <c r="J799" s="225"/>
      <c r="K799" s="225"/>
    </row>
    <row r="800" spans="1:11">
      <c r="A800" s="225"/>
      <c r="B800" s="225"/>
      <c r="C800" s="225"/>
      <c r="D800" s="225"/>
      <c r="E800" s="225"/>
      <c r="F800" s="225"/>
      <c r="G800" s="225"/>
      <c r="H800" s="225"/>
      <c r="I800" s="225"/>
      <c r="J800" s="225"/>
      <c r="K800" s="225"/>
    </row>
    <row r="801" spans="1:11">
      <c r="A801" s="225"/>
      <c r="B801" s="225"/>
      <c r="C801" s="225"/>
      <c r="D801" s="225"/>
      <c r="E801" s="225"/>
      <c r="F801" s="225"/>
      <c r="G801" s="225"/>
      <c r="H801" s="225"/>
      <c r="I801" s="225"/>
      <c r="J801" s="225"/>
      <c r="K801" s="225"/>
    </row>
    <row r="802" spans="1:11">
      <c r="A802" s="225"/>
      <c r="B802" s="225"/>
      <c r="C802" s="225"/>
      <c r="D802" s="225"/>
      <c r="E802" s="225"/>
      <c r="F802" s="225"/>
      <c r="G802" s="225"/>
      <c r="H802" s="225"/>
      <c r="I802" s="225"/>
      <c r="J802" s="225"/>
      <c r="K802" s="225"/>
    </row>
    <row r="803" spans="1:11">
      <c r="A803" s="225"/>
      <c r="B803" s="225"/>
      <c r="C803" s="225"/>
      <c r="D803" s="225"/>
      <c r="E803" s="225"/>
      <c r="F803" s="225"/>
      <c r="G803" s="225"/>
      <c r="H803" s="225"/>
      <c r="I803" s="225"/>
      <c r="J803" s="225"/>
      <c r="K803" s="225"/>
    </row>
    <row r="804" spans="1:11">
      <c r="A804" s="225"/>
      <c r="B804" s="225"/>
      <c r="C804" s="225"/>
      <c r="D804" s="225"/>
      <c r="E804" s="225"/>
      <c r="F804" s="225"/>
      <c r="G804" s="225"/>
      <c r="H804" s="225"/>
      <c r="I804" s="225"/>
      <c r="J804" s="225"/>
      <c r="K804" s="225"/>
    </row>
    <row r="805" spans="1:11">
      <c r="A805" s="225"/>
      <c r="B805" s="225"/>
      <c r="C805" s="225"/>
      <c r="D805" s="225"/>
      <c r="E805" s="225"/>
      <c r="F805" s="225"/>
      <c r="G805" s="225"/>
      <c r="H805" s="225"/>
      <c r="I805" s="225"/>
      <c r="J805" s="225"/>
      <c r="K805" s="225"/>
    </row>
    <row r="806" spans="1:11">
      <c r="A806" s="225"/>
      <c r="B806" s="225"/>
      <c r="C806" s="225"/>
      <c r="D806" s="225"/>
      <c r="E806" s="225"/>
      <c r="F806" s="225"/>
      <c r="G806" s="225"/>
      <c r="H806" s="225"/>
      <c r="I806" s="225"/>
      <c r="J806" s="225"/>
      <c r="K806" s="225"/>
    </row>
    <row r="807" spans="1:11">
      <c r="A807" s="225"/>
      <c r="B807" s="225"/>
      <c r="C807" s="225"/>
      <c r="D807" s="225"/>
      <c r="E807" s="225"/>
      <c r="F807" s="225"/>
      <c r="G807" s="225"/>
      <c r="H807" s="225"/>
      <c r="I807" s="225"/>
      <c r="J807" s="225"/>
      <c r="K807" s="225"/>
    </row>
    <row r="808" spans="1:11">
      <c r="A808" s="225"/>
      <c r="B808" s="225"/>
      <c r="C808" s="225"/>
      <c r="D808" s="225"/>
      <c r="E808" s="225"/>
      <c r="F808" s="225"/>
      <c r="G808" s="225"/>
      <c r="H808" s="225"/>
      <c r="I808" s="225"/>
      <c r="J808" s="225"/>
      <c r="K808" s="225"/>
    </row>
    <row r="809" spans="1:11">
      <c r="A809" s="225"/>
      <c r="B809" s="225"/>
      <c r="C809" s="225"/>
      <c r="D809" s="225"/>
      <c r="E809" s="225"/>
      <c r="F809" s="225"/>
      <c r="G809" s="225"/>
      <c r="H809" s="225"/>
      <c r="I809" s="225"/>
      <c r="J809" s="225"/>
      <c r="K809" s="225"/>
    </row>
    <row r="810" spans="1:11">
      <c r="A810" s="225"/>
      <c r="B810" s="225"/>
      <c r="C810" s="225"/>
      <c r="D810" s="225"/>
      <c r="E810" s="225"/>
      <c r="F810" s="225"/>
      <c r="G810" s="225"/>
      <c r="H810" s="225"/>
      <c r="I810" s="225"/>
      <c r="J810" s="225"/>
      <c r="K810" s="225"/>
    </row>
    <row r="811" spans="1:11">
      <c r="A811" s="225"/>
      <c r="B811" s="225"/>
      <c r="C811" s="225"/>
      <c r="D811" s="225"/>
      <c r="E811" s="225"/>
      <c r="F811" s="225"/>
      <c r="G811" s="225"/>
      <c r="H811" s="225"/>
      <c r="I811" s="225"/>
      <c r="J811" s="225"/>
      <c r="K811" s="225"/>
    </row>
    <row r="812" spans="1:11">
      <c r="A812" s="225"/>
      <c r="B812" s="225"/>
      <c r="C812" s="225"/>
      <c r="D812" s="225"/>
      <c r="E812" s="225"/>
      <c r="F812" s="225"/>
      <c r="G812" s="225"/>
      <c r="H812" s="225"/>
      <c r="I812" s="225"/>
      <c r="J812" s="225"/>
      <c r="K812" s="225"/>
    </row>
    <row r="813" spans="1:11">
      <c r="A813" s="225"/>
      <c r="B813" s="225"/>
      <c r="C813" s="225"/>
      <c r="D813" s="225"/>
      <c r="E813" s="225"/>
      <c r="F813" s="225"/>
      <c r="G813" s="225"/>
      <c r="H813" s="225"/>
      <c r="I813" s="225"/>
      <c r="J813" s="225"/>
      <c r="K813" s="225"/>
    </row>
    <row r="814" spans="1:11">
      <c r="A814" s="225"/>
      <c r="B814" s="225"/>
      <c r="C814" s="225"/>
      <c r="D814" s="225"/>
      <c r="E814" s="225"/>
      <c r="F814" s="225"/>
      <c r="G814" s="225"/>
      <c r="H814" s="225"/>
      <c r="I814" s="225"/>
      <c r="J814" s="225"/>
      <c r="K814" s="225"/>
    </row>
    <row r="815" spans="1:11">
      <c r="A815" s="225"/>
      <c r="B815" s="225"/>
      <c r="C815" s="225"/>
      <c r="D815" s="225"/>
      <c r="E815" s="225"/>
      <c r="F815" s="225"/>
      <c r="G815" s="225"/>
      <c r="H815" s="225"/>
      <c r="I815" s="225"/>
      <c r="J815" s="225"/>
      <c r="K815" s="225"/>
    </row>
    <row r="816" spans="1:11">
      <c r="A816" s="225"/>
      <c r="B816" s="225"/>
      <c r="C816" s="225"/>
      <c r="D816" s="225"/>
      <c r="E816" s="225"/>
      <c r="F816" s="225"/>
      <c r="G816" s="225"/>
      <c r="H816" s="225"/>
      <c r="I816" s="225"/>
      <c r="J816" s="225"/>
      <c r="K816" s="225"/>
    </row>
    <row r="817" spans="1:11">
      <c r="A817" s="225"/>
      <c r="B817" s="225"/>
      <c r="C817" s="225"/>
      <c r="D817" s="225"/>
      <c r="E817" s="225"/>
      <c r="F817" s="225"/>
      <c r="G817" s="225"/>
      <c r="H817" s="225"/>
      <c r="I817" s="225"/>
      <c r="J817" s="225"/>
      <c r="K817" s="225"/>
    </row>
    <row r="818" spans="1:11">
      <c r="A818" s="225"/>
      <c r="B818" s="225"/>
      <c r="C818" s="225"/>
      <c r="D818" s="225"/>
      <c r="E818" s="225"/>
      <c r="F818" s="225"/>
      <c r="G818" s="225"/>
      <c r="H818" s="225"/>
      <c r="I818" s="225"/>
      <c r="J818" s="225"/>
      <c r="K818" s="225"/>
    </row>
    <row r="819" spans="1:11">
      <c r="A819" s="225"/>
      <c r="B819" s="225"/>
      <c r="C819" s="225"/>
      <c r="D819" s="225"/>
      <c r="E819" s="225"/>
      <c r="F819" s="225"/>
      <c r="G819" s="225"/>
      <c r="H819" s="225"/>
      <c r="I819" s="225"/>
      <c r="J819" s="225"/>
      <c r="K819" s="225"/>
    </row>
    <row r="820" spans="1:11">
      <c r="A820" s="225"/>
      <c r="B820" s="225"/>
      <c r="C820" s="225"/>
      <c r="D820" s="225"/>
      <c r="E820" s="225"/>
      <c r="F820" s="225"/>
      <c r="G820" s="225"/>
      <c r="H820" s="225"/>
      <c r="I820" s="225"/>
      <c r="J820" s="225"/>
      <c r="K820" s="225"/>
    </row>
    <row r="821" spans="1:11">
      <c r="A821" s="225"/>
      <c r="B821" s="225"/>
      <c r="C821" s="225"/>
      <c r="D821" s="225"/>
      <c r="E821" s="225"/>
      <c r="F821" s="225"/>
      <c r="G821" s="225"/>
      <c r="H821" s="225"/>
      <c r="I821" s="225"/>
      <c r="J821" s="225"/>
      <c r="K821" s="225"/>
    </row>
    <row r="822" spans="1:11">
      <c r="A822" s="225"/>
      <c r="B822" s="225"/>
      <c r="C822" s="225"/>
      <c r="D822" s="225"/>
      <c r="E822" s="225"/>
      <c r="F822" s="225"/>
      <c r="G822" s="225"/>
      <c r="H822" s="225"/>
      <c r="I822" s="225"/>
      <c r="J822" s="225"/>
      <c r="K822" s="225"/>
    </row>
    <row r="823" spans="1:11">
      <c r="A823" s="225"/>
      <c r="B823" s="225"/>
      <c r="C823" s="225"/>
      <c r="D823" s="225"/>
      <c r="E823" s="225"/>
      <c r="F823" s="225"/>
      <c r="G823" s="225"/>
      <c r="H823" s="225"/>
      <c r="I823" s="225"/>
      <c r="J823" s="225"/>
      <c r="K823" s="225"/>
    </row>
    <row r="824" spans="1:11">
      <c r="A824" s="225"/>
      <c r="B824" s="225"/>
      <c r="C824" s="225"/>
      <c r="D824" s="225"/>
      <c r="E824" s="225"/>
      <c r="F824" s="225"/>
      <c r="G824" s="225"/>
      <c r="H824" s="225"/>
      <c r="I824" s="225"/>
      <c r="J824" s="225"/>
      <c r="K824" s="225"/>
    </row>
    <row r="825" spans="1:11">
      <c r="A825" s="225"/>
      <c r="B825" s="225"/>
      <c r="C825" s="225"/>
      <c r="D825" s="225"/>
      <c r="E825" s="225"/>
      <c r="F825" s="225"/>
      <c r="G825" s="225"/>
      <c r="H825" s="225"/>
      <c r="I825" s="225"/>
      <c r="J825" s="225"/>
      <c r="K825" s="225"/>
    </row>
    <row r="826" spans="1:11">
      <c r="A826" s="225"/>
      <c r="B826" s="225"/>
      <c r="C826" s="225"/>
      <c r="D826" s="225"/>
      <c r="E826" s="225"/>
      <c r="F826" s="225"/>
      <c r="G826" s="225"/>
      <c r="H826" s="225"/>
      <c r="I826" s="225"/>
      <c r="J826" s="225"/>
      <c r="K826" s="225"/>
    </row>
    <row r="827" spans="1:11">
      <c r="A827" s="225"/>
      <c r="B827" s="225"/>
      <c r="C827" s="225"/>
      <c r="D827" s="225"/>
      <c r="E827" s="225"/>
      <c r="F827" s="225"/>
      <c r="G827" s="225"/>
      <c r="H827" s="225"/>
      <c r="I827" s="225"/>
      <c r="J827" s="225"/>
      <c r="K827" s="225"/>
    </row>
    <row r="828" spans="1:11">
      <c r="A828" s="225"/>
      <c r="B828" s="225"/>
      <c r="C828" s="225"/>
      <c r="D828" s="225"/>
      <c r="E828" s="225"/>
      <c r="F828" s="225"/>
      <c r="G828" s="225"/>
      <c r="H828" s="225"/>
      <c r="I828" s="225"/>
      <c r="J828" s="225"/>
      <c r="K828" s="225"/>
    </row>
    <row r="829" spans="1:11">
      <c r="A829" s="225"/>
      <c r="B829" s="225"/>
      <c r="C829" s="225"/>
      <c r="D829" s="225"/>
      <c r="E829" s="225"/>
      <c r="F829" s="225"/>
      <c r="G829" s="225"/>
      <c r="H829" s="225"/>
      <c r="I829" s="225"/>
      <c r="J829" s="225"/>
      <c r="K829" s="225"/>
    </row>
    <row r="830" spans="1:11">
      <c r="A830" s="225"/>
      <c r="B830" s="225"/>
      <c r="C830" s="225"/>
      <c r="D830" s="225"/>
      <c r="E830" s="225"/>
      <c r="F830" s="225"/>
      <c r="G830" s="225"/>
      <c r="H830" s="225"/>
      <c r="I830" s="225"/>
      <c r="J830" s="225"/>
      <c r="K830" s="225"/>
    </row>
    <row r="831" spans="1:11">
      <c r="A831" s="225"/>
      <c r="B831" s="225"/>
      <c r="C831" s="225"/>
      <c r="D831" s="225"/>
      <c r="E831" s="225"/>
      <c r="F831" s="225"/>
      <c r="G831" s="225"/>
      <c r="H831" s="225"/>
      <c r="I831" s="225"/>
      <c r="J831" s="225"/>
      <c r="K831" s="225"/>
    </row>
    <row r="832" spans="1:11">
      <c r="A832" s="225"/>
      <c r="B832" s="225"/>
      <c r="C832" s="225"/>
      <c r="D832" s="225"/>
      <c r="E832" s="225"/>
      <c r="F832" s="225"/>
      <c r="G832" s="225"/>
      <c r="H832" s="225"/>
      <c r="I832" s="225"/>
      <c r="J832" s="225"/>
      <c r="K832" s="225"/>
    </row>
    <row r="833" spans="1:11">
      <c r="A833" s="225"/>
      <c r="B833" s="225"/>
      <c r="C833" s="225"/>
      <c r="D833" s="225"/>
      <c r="E833" s="225"/>
      <c r="F833" s="225"/>
      <c r="G833" s="225"/>
      <c r="H833" s="225"/>
      <c r="I833" s="225"/>
      <c r="J833" s="225"/>
      <c r="K833" s="225"/>
    </row>
    <row r="834" spans="1:11">
      <c r="A834" s="225"/>
      <c r="B834" s="225"/>
      <c r="C834" s="225"/>
      <c r="D834" s="225"/>
      <c r="E834" s="225"/>
      <c r="F834" s="225"/>
      <c r="G834" s="225"/>
      <c r="H834" s="225"/>
      <c r="I834" s="225"/>
      <c r="J834" s="225"/>
      <c r="K834" s="225"/>
    </row>
    <row r="835" spans="1:11">
      <c r="A835" s="225"/>
      <c r="B835" s="225"/>
      <c r="C835" s="225"/>
      <c r="D835" s="225"/>
      <c r="E835" s="225"/>
      <c r="F835" s="225"/>
      <c r="G835" s="225"/>
      <c r="H835" s="225"/>
      <c r="I835" s="225"/>
      <c r="J835" s="225"/>
      <c r="K835" s="225"/>
    </row>
    <row r="836" spans="1:11">
      <c r="A836" s="225"/>
      <c r="B836" s="225"/>
      <c r="C836" s="225"/>
      <c r="D836" s="225"/>
      <c r="E836" s="225"/>
      <c r="F836" s="225"/>
      <c r="G836" s="225"/>
      <c r="H836" s="225"/>
      <c r="I836" s="225"/>
      <c r="J836" s="225"/>
      <c r="K836" s="225"/>
    </row>
    <row r="837" spans="1:11">
      <c r="A837" s="225"/>
      <c r="B837" s="225"/>
      <c r="C837" s="225"/>
      <c r="D837" s="225"/>
      <c r="E837" s="225"/>
      <c r="F837" s="225"/>
      <c r="G837" s="225"/>
      <c r="H837" s="225"/>
      <c r="I837" s="225"/>
      <c r="J837" s="225"/>
      <c r="K837" s="225"/>
    </row>
    <row r="838" spans="1:11">
      <c r="A838" s="225"/>
      <c r="B838" s="225"/>
      <c r="C838" s="225"/>
      <c r="D838" s="225"/>
      <c r="E838" s="225"/>
      <c r="F838" s="225"/>
      <c r="G838" s="225"/>
      <c r="H838" s="225"/>
      <c r="I838" s="225"/>
      <c r="J838" s="225"/>
      <c r="K838" s="225"/>
    </row>
    <row r="839" spans="1:11">
      <c r="A839" s="225"/>
      <c r="B839" s="225"/>
      <c r="C839" s="225"/>
      <c r="D839" s="225"/>
      <c r="E839" s="225"/>
      <c r="F839" s="225"/>
      <c r="G839" s="225"/>
      <c r="H839" s="225"/>
      <c r="I839" s="225"/>
      <c r="J839" s="225"/>
      <c r="K839" s="225"/>
    </row>
    <row r="840" spans="1:11">
      <c r="A840" s="225"/>
      <c r="B840" s="225"/>
      <c r="C840" s="225"/>
      <c r="D840" s="225"/>
      <c r="E840" s="225"/>
      <c r="F840" s="225"/>
      <c r="G840" s="225"/>
      <c r="H840" s="225"/>
      <c r="I840" s="225"/>
      <c r="J840" s="225"/>
      <c r="K840" s="225"/>
    </row>
    <row r="841" spans="1:11">
      <c r="A841" s="225"/>
      <c r="B841" s="225"/>
      <c r="C841" s="225"/>
      <c r="D841" s="225"/>
      <c r="E841" s="225"/>
      <c r="F841" s="225"/>
      <c r="G841" s="225"/>
      <c r="H841" s="225"/>
      <c r="I841" s="225"/>
      <c r="J841" s="225"/>
      <c r="K841" s="225"/>
    </row>
    <row r="842" spans="1:11">
      <c r="A842" s="225"/>
      <c r="B842" s="225"/>
      <c r="C842" s="225"/>
      <c r="D842" s="225"/>
      <c r="E842" s="225"/>
      <c r="F842" s="225"/>
      <c r="G842" s="225"/>
      <c r="H842" s="225"/>
      <c r="I842" s="225"/>
      <c r="J842" s="225"/>
      <c r="K842" s="225"/>
    </row>
    <row r="843" spans="1:11">
      <c r="A843" s="225"/>
      <c r="B843" s="225"/>
      <c r="C843" s="225"/>
      <c r="D843" s="225"/>
      <c r="E843" s="225"/>
      <c r="F843" s="225"/>
      <c r="G843" s="225"/>
      <c r="H843" s="225"/>
      <c r="I843" s="225"/>
      <c r="J843" s="225"/>
      <c r="K843" s="225"/>
    </row>
    <row r="844" spans="1:11">
      <c r="A844" s="225"/>
      <c r="B844" s="225"/>
      <c r="C844" s="225"/>
      <c r="D844" s="225"/>
      <c r="E844" s="225"/>
      <c r="F844" s="225"/>
      <c r="G844" s="225"/>
      <c r="H844" s="225"/>
      <c r="I844" s="225"/>
      <c r="J844" s="225"/>
      <c r="K844" s="225"/>
    </row>
    <row r="845" spans="1:11">
      <c r="A845" s="225"/>
      <c r="B845" s="225"/>
      <c r="C845" s="225"/>
      <c r="D845" s="225"/>
      <c r="E845" s="225"/>
      <c r="F845" s="225"/>
      <c r="G845" s="225"/>
      <c r="H845" s="225"/>
      <c r="I845" s="225"/>
      <c r="J845" s="225"/>
      <c r="K845" s="225"/>
    </row>
    <row r="846" spans="1:11">
      <c r="A846" s="225"/>
      <c r="B846" s="225"/>
      <c r="C846" s="225"/>
      <c r="D846" s="225"/>
      <c r="E846" s="225"/>
      <c r="F846" s="225"/>
      <c r="G846" s="225"/>
      <c r="H846" s="225"/>
      <c r="I846" s="225"/>
      <c r="J846" s="225"/>
      <c r="K846" s="225"/>
    </row>
    <row r="847" spans="1:11">
      <c r="A847" s="225"/>
      <c r="B847" s="225"/>
      <c r="C847" s="225"/>
      <c r="D847" s="225"/>
      <c r="E847" s="225"/>
      <c r="F847" s="225"/>
      <c r="G847" s="225"/>
      <c r="H847" s="225"/>
      <c r="I847" s="225"/>
      <c r="J847" s="225"/>
      <c r="K847" s="225"/>
    </row>
    <row r="848" spans="1:11">
      <c r="A848" s="225"/>
      <c r="B848" s="225"/>
      <c r="C848" s="225"/>
      <c r="D848" s="225"/>
      <c r="E848" s="225"/>
      <c r="F848" s="225"/>
      <c r="G848" s="225"/>
      <c r="H848" s="225"/>
      <c r="I848" s="225"/>
      <c r="J848" s="225"/>
      <c r="K848" s="225"/>
    </row>
    <row r="849" spans="1:11">
      <c r="A849" s="225"/>
      <c r="B849" s="225"/>
      <c r="C849" s="225"/>
      <c r="D849" s="225"/>
      <c r="E849" s="225"/>
      <c r="F849" s="225"/>
      <c r="G849" s="225"/>
      <c r="H849" s="225"/>
      <c r="I849" s="225"/>
      <c r="J849" s="225"/>
      <c r="K849" s="225"/>
    </row>
    <row r="850" spans="1:11">
      <c r="A850" s="225"/>
      <c r="B850" s="225"/>
      <c r="C850" s="225"/>
      <c r="D850" s="225"/>
      <c r="E850" s="225"/>
      <c r="F850" s="225"/>
      <c r="G850" s="225"/>
      <c r="H850" s="225"/>
      <c r="I850" s="225"/>
      <c r="J850" s="225"/>
      <c r="K850" s="225"/>
    </row>
    <row r="851" spans="1:11">
      <c r="A851" s="225"/>
      <c r="B851" s="225"/>
      <c r="C851" s="225"/>
      <c r="D851" s="225"/>
      <c r="E851" s="225"/>
      <c r="F851" s="225"/>
      <c r="G851" s="225"/>
      <c r="H851" s="225"/>
      <c r="I851" s="225"/>
      <c r="J851" s="225"/>
      <c r="K851" s="225"/>
    </row>
    <row r="852" spans="1:11">
      <c r="A852" s="225"/>
      <c r="B852" s="225"/>
      <c r="C852" s="225"/>
      <c r="D852" s="225"/>
      <c r="E852" s="225"/>
      <c r="F852" s="225"/>
      <c r="G852" s="225"/>
      <c r="H852" s="225"/>
      <c r="I852" s="225"/>
      <c r="J852" s="225"/>
      <c r="K852" s="225"/>
    </row>
    <row r="853" spans="1:11">
      <c r="A853" s="225"/>
      <c r="B853" s="225"/>
      <c r="C853" s="225"/>
      <c r="D853" s="225"/>
      <c r="E853" s="225"/>
      <c r="F853" s="225"/>
      <c r="G853" s="225"/>
      <c r="H853" s="225"/>
      <c r="I853" s="225"/>
      <c r="J853" s="225"/>
      <c r="K853" s="225"/>
    </row>
    <row r="854" spans="1:11">
      <c r="A854" s="225"/>
      <c r="B854" s="225"/>
      <c r="C854" s="225"/>
      <c r="D854" s="225"/>
      <c r="E854" s="225"/>
      <c r="F854" s="225"/>
      <c r="G854" s="225"/>
      <c r="H854" s="225"/>
      <c r="I854" s="225"/>
      <c r="J854" s="225"/>
      <c r="K854" s="225"/>
    </row>
    <row r="855" spans="1:11">
      <c r="A855" s="225"/>
      <c r="B855" s="225"/>
      <c r="C855" s="225"/>
      <c r="D855" s="225"/>
      <c r="E855" s="225"/>
      <c r="F855" s="225"/>
      <c r="G855" s="225"/>
      <c r="H855" s="225"/>
      <c r="I855" s="225"/>
      <c r="J855" s="225"/>
      <c r="K855" s="225"/>
    </row>
    <row r="856" spans="1:11">
      <c r="A856" s="225"/>
      <c r="B856" s="225"/>
      <c r="C856" s="225"/>
      <c r="D856" s="225"/>
      <c r="E856" s="225"/>
      <c r="F856" s="225"/>
      <c r="G856" s="225"/>
      <c r="H856" s="225"/>
      <c r="I856" s="225"/>
      <c r="J856" s="225"/>
      <c r="K856" s="225"/>
    </row>
    <row r="857" spans="1:11">
      <c r="A857" s="225"/>
      <c r="B857" s="225"/>
      <c r="C857" s="225"/>
      <c r="D857" s="225"/>
      <c r="E857" s="225"/>
      <c r="F857" s="225"/>
      <c r="G857" s="225"/>
      <c r="H857" s="225"/>
      <c r="I857" s="225"/>
      <c r="J857" s="225"/>
      <c r="K857" s="225"/>
    </row>
    <row r="858" spans="1:11">
      <c r="A858" s="225"/>
      <c r="B858" s="225"/>
      <c r="C858" s="225"/>
      <c r="D858" s="225"/>
      <c r="E858" s="225"/>
      <c r="F858" s="225"/>
      <c r="G858" s="225"/>
      <c r="H858" s="225"/>
      <c r="I858" s="225"/>
      <c r="J858" s="225"/>
      <c r="K858" s="225"/>
    </row>
    <row r="859" spans="1:11">
      <c r="A859" s="225"/>
      <c r="B859" s="225"/>
      <c r="C859" s="225"/>
      <c r="D859" s="225"/>
      <c r="E859" s="225"/>
      <c r="F859" s="225"/>
      <c r="G859" s="225"/>
      <c r="H859" s="225"/>
      <c r="I859" s="225"/>
      <c r="J859" s="225"/>
      <c r="K859" s="225"/>
    </row>
    <row r="860" spans="1:11">
      <c r="A860" s="225"/>
      <c r="B860" s="225"/>
      <c r="C860" s="225"/>
      <c r="D860" s="225"/>
      <c r="E860" s="225"/>
      <c r="F860" s="225"/>
      <c r="G860" s="225"/>
      <c r="H860" s="225"/>
      <c r="I860" s="225"/>
      <c r="J860" s="225"/>
      <c r="K860" s="225"/>
    </row>
    <row r="861" spans="1:11">
      <c r="A861" s="225"/>
      <c r="B861" s="225"/>
      <c r="C861" s="225"/>
      <c r="D861" s="225"/>
      <c r="E861" s="225"/>
      <c r="F861" s="225"/>
      <c r="G861" s="225"/>
      <c r="H861" s="225"/>
      <c r="I861" s="225"/>
      <c r="J861" s="225"/>
      <c r="K861" s="225"/>
    </row>
    <row r="862" spans="1:11">
      <c r="A862" s="225"/>
      <c r="B862" s="225"/>
      <c r="C862" s="225"/>
      <c r="D862" s="225"/>
      <c r="E862" s="225"/>
      <c r="F862" s="225"/>
      <c r="G862" s="225"/>
      <c r="H862" s="225"/>
      <c r="I862" s="225"/>
      <c r="J862" s="225"/>
      <c r="K862" s="225"/>
    </row>
    <row r="863" spans="1:11">
      <c r="A863" s="225"/>
      <c r="B863" s="225"/>
      <c r="C863" s="225"/>
      <c r="D863" s="225"/>
      <c r="E863" s="225"/>
      <c r="F863" s="225"/>
      <c r="G863" s="225"/>
      <c r="H863" s="225"/>
      <c r="I863" s="225"/>
      <c r="J863" s="225"/>
      <c r="K863" s="225"/>
    </row>
    <row r="864" spans="1:11">
      <c r="A864" s="225"/>
      <c r="B864" s="225"/>
      <c r="C864" s="225"/>
      <c r="D864" s="225"/>
      <c r="E864" s="225"/>
      <c r="F864" s="225"/>
      <c r="G864" s="225"/>
      <c r="H864" s="225"/>
      <c r="I864" s="225"/>
      <c r="J864" s="225"/>
      <c r="K864" s="225"/>
    </row>
    <row r="865" spans="1:11">
      <c r="A865" s="225"/>
      <c r="B865" s="225"/>
      <c r="C865" s="225"/>
      <c r="D865" s="225"/>
      <c r="E865" s="225"/>
      <c r="F865" s="225"/>
      <c r="G865" s="225"/>
      <c r="H865" s="225"/>
      <c r="I865" s="225"/>
      <c r="J865" s="225"/>
      <c r="K865" s="225"/>
    </row>
    <row r="866" spans="1:11">
      <c r="A866" s="225"/>
      <c r="B866" s="225"/>
      <c r="C866" s="225"/>
      <c r="D866" s="225"/>
      <c r="E866" s="225"/>
      <c r="F866" s="225"/>
      <c r="G866" s="225"/>
      <c r="H866" s="225"/>
      <c r="I866" s="225"/>
      <c r="J866" s="225"/>
      <c r="K866" s="225"/>
    </row>
    <row r="867" spans="1:11">
      <c r="A867" s="225"/>
      <c r="B867" s="225"/>
      <c r="C867" s="225"/>
      <c r="D867" s="225"/>
      <c r="E867" s="225"/>
      <c r="F867" s="225"/>
      <c r="G867" s="225"/>
      <c r="H867" s="225"/>
      <c r="I867" s="225"/>
      <c r="J867" s="225"/>
      <c r="K867" s="225"/>
    </row>
    <row r="868" spans="1:11">
      <c r="A868" s="225"/>
      <c r="B868" s="225"/>
      <c r="C868" s="225"/>
      <c r="D868" s="225"/>
      <c r="E868" s="225"/>
      <c r="F868" s="225"/>
      <c r="G868" s="225"/>
      <c r="H868" s="225"/>
      <c r="I868" s="225"/>
      <c r="J868" s="225"/>
      <c r="K868" s="225"/>
    </row>
    <row r="869" spans="1:11">
      <c r="A869" s="225"/>
      <c r="B869" s="225"/>
      <c r="C869" s="225"/>
      <c r="D869" s="225"/>
      <c r="E869" s="225"/>
      <c r="F869" s="225"/>
      <c r="G869" s="225"/>
      <c r="H869" s="225"/>
      <c r="I869" s="225"/>
      <c r="J869" s="225"/>
      <c r="K869" s="225"/>
    </row>
    <row r="870" spans="1:11">
      <c r="A870" s="225"/>
      <c r="B870" s="225"/>
      <c r="C870" s="225"/>
      <c r="D870" s="225"/>
      <c r="E870" s="225"/>
      <c r="F870" s="225"/>
      <c r="G870" s="225"/>
      <c r="H870" s="225"/>
      <c r="I870" s="225"/>
      <c r="J870" s="225"/>
      <c r="K870" s="225"/>
    </row>
    <row r="871" spans="1:11">
      <c r="A871" s="225"/>
      <c r="B871" s="225"/>
      <c r="C871" s="225"/>
      <c r="D871" s="225"/>
      <c r="E871" s="225"/>
      <c r="F871" s="225"/>
      <c r="G871" s="225"/>
      <c r="H871" s="225"/>
      <c r="I871" s="225"/>
      <c r="J871" s="225"/>
      <c r="K871" s="225"/>
    </row>
    <row r="872" spans="1:11">
      <c r="A872" s="225"/>
      <c r="B872" s="225"/>
      <c r="C872" s="225"/>
      <c r="D872" s="225"/>
      <c r="E872" s="225"/>
      <c r="F872" s="225"/>
      <c r="G872" s="225"/>
      <c r="H872" s="225"/>
      <c r="I872" s="225"/>
      <c r="J872" s="225"/>
      <c r="K872" s="225"/>
    </row>
    <row r="873" spans="1:11">
      <c r="A873" s="225"/>
      <c r="B873" s="225"/>
      <c r="C873" s="225"/>
      <c r="D873" s="225"/>
      <c r="E873" s="225"/>
      <c r="F873" s="225"/>
      <c r="G873" s="225"/>
      <c r="H873" s="225"/>
      <c r="I873" s="225"/>
      <c r="J873" s="225"/>
      <c r="K873" s="225"/>
    </row>
    <row r="874" spans="1:11">
      <c r="A874" s="225"/>
      <c r="B874" s="225"/>
      <c r="C874" s="225"/>
      <c r="D874" s="225"/>
      <c r="E874" s="225"/>
      <c r="F874" s="225"/>
      <c r="G874" s="225"/>
      <c r="H874" s="225"/>
      <c r="I874" s="225"/>
      <c r="J874" s="225"/>
      <c r="K874" s="225"/>
    </row>
    <row r="875" spans="1:11">
      <c r="A875" s="225"/>
      <c r="B875" s="225"/>
      <c r="C875" s="225"/>
      <c r="D875" s="225"/>
      <c r="E875" s="225"/>
      <c r="F875" s="225"/>
      <c r="G875" s="225"/>
      <c r="H875" s="225"/>
      <c r="I875" s="225"/>
      <c r="J875" s="225"/>
      <c r="K875" s="225"/>
    </row>
    <row r="876" spans="1:11">
      <c r="A876" s="225"/>
      <c r="B876" s="225"/>
      <c r="C876" s="225"/>
      <c r="D876" s="225"/>
      <c r="E876" s="225"/>
      <c r="F876" s="225"/>
      <c r="G876" s="225"/>
      <c r="H876" s="225"/>
      <c r="I876" s="225"/>
      <c r="J876" s="225"/>
      <c r="K876" s="225"/>
    </row>
    <row r="877" spans="1:11">
      <c r="A877" s="225"/>
      <c r="B877" s="225"/>
      <c r="C877" s="225"/>
      <c r="D877" s="225"/>
      <c r="E877" s="225"/>
      <c r="F877" s="225"/>
      <c r="G877" s="225"/>
      <c r="H877" s="225"/>
      <c r="I877" s="225"/>
      <c r="J877" s="225"/>
      <c r="K877" s="225"/>
    </row>
    <row r="878" spans="1:11">
      <c r="A878" s="225"/>
      <c r="B878" s="225"/>
      <c r="C878" s="225"/>
      <c r="D878" s="225"/>
      <c r="E878" s="225"/>
      <c r="F878" s="225"/>
      <c r="G878" s="225"/>
      <c r="H878" s="225"/>
      <c r="I878" s="225"/>
      <c r="J878" s="225"/>
      <c r="K878" s="225"/>
    </row>
    <row r="879" spans="1:11">
      <c r="A879" s="225"/>
      <c r="B879" s="225"/>
      <c r="C879" s="225"/>
      <c r="D879" s="225"/>
      <c r="E879" s="225"/>
      <c r="F879" s="225"/>
      <c r="G879" s="225"/>
      <c r="H879" s="225"/>
      <c r="I879" s="225"/>
      <c r="J879" s="225"/>
      <c r="K879" s="225"/>
    </row>
    <row r="880" spans="1:11">
      <c r="A880" s="225"/>
      <c r="B880" s="225"/>
      <c r="C880" s="225"/>
      <c r="D880" s="225"/>
      <c r="E880" s="225"/>
      <c r="F880" s="225"/>
      <c r="G880" s="225"/>
      <c r="H880" s="225"/>
      <c r="I880" s="225"/>
      <c r="J880" s="225"/>
      <c r="K880" s="225"/>
    </row>
    <row r="881" spans="1:11">
      <c r="A881" s="225"/>
      <c r="B881" s="225"/>
      <c r="C881" s="225"/>
      <c r="D881" s="225"/>
      <c r="E881" s="225"/>
      <c r="F881" s="225"/>
      <c r="G881" s="225"/>
      <c r="H881" s="225"/>
      <c r="I881" s="225"/>
      <c r="J881" s="225"/>
      <c r="K881" s="225"/>
    </row>
    <row r="882" spans="1:11">
      <c r="A882" s="225"/>
      <c r="B882" s="225"/>
      <c r="C882" s="225"/>
      <c r="D882" s="225"/>
      <c r="E882" s="225"/>
      <c r="F882" s="225"/>
      <c r="G882" s="225"/>
      <c r="H882" s="225"/>
      <c r="I882" s="225"/>
      <c r="J882" s="225"/>
      <c r="K882" s="225"/>
    </row>
    <row r="883" spans="1:11">
      <c r="A883" s="225"/>
      <c r="B883" s="225"/>
      <c r="C883" s="225"/>
      <c r="D883" s="225"/>
      <c r="E883" s="225"/>
      <c r="F883" s="225"/>
      <c r="G883" s="225"/>
      <c r="H883" s="225"/>
      <c r="I883" s="225"/>
      <c r="J883" s="225"/>
      <c r="K883" s="225"/>
    </row>
    <row r="884" spans="1:11">
      <c r="A884" s="225"/>
      <c r="B884" s="225"/>
      <c r="C884" s="225"/>
      <c r="D884" s="225"/>
      <c r="E884" s="225"/>
      <c r="F884" s="225"/>
      <c r="G884" s="225"/>
      <c r="H884" s="225"/>
      <c r="I884" s="225"/>
      <c r="J884" s="225"/>
      <c r="K884" s="225"/>
    </row>
    <row r="885" spans="1:11">
      <c r="A885" s="225"/>
      <c r="B885" s="225"/>
      <c r="C885" s="225"/>
      <c r="D885" s="225"/>
      <c r="E885" s="225"/>
      <c r="F885" s="225"/>
      <c r="G885" s="225"/>
      <c r="H885" s="225"/>
      <c r="I885" s="225"/>
      <c r="J885" s="225"/>
      <c r="K885" s="225"/>
    </row>
    <row r="886" spans="1:11">
      <c r="A886" s="225"/>
      <c r="B886" s="225"/>
      <c r="C886" s="225"/>
      <c r="D886" s="225"/>
      <c r="E886" s="225"/>
      <c r="F886" s="225"/>
      <c r="G886" s="225"/>
      <c r="H886" s="225"/>
      <c r="I886" s="225"/>
      <c r="J886" s="225"/>
      <c r="K886" s="225"/>
    </row>
    <row r="887" spans="1:11">
      <c r="A887" s="225"/>
      <c r="B887" s="225"/>
      <c r="C887" s="225"/>
      <c r="D887" s="225"/>
      <c r="E887" s="225"/>
      <c r="F887" s="225"/>
      <c r="G887" s="225"/>
      <c r="H887" s="225"/>
      <c r="I887" s="225"/>
      <c r="J887" s="225"/>
      <c r="K887" s="225"/>
    </row>
    <row r="888" spans="1:11">
      <c r="A888" s="225"/>
      <c r="B888" s="225"/>
      <c r="C888" s="225"/>
      <c r="D888" s="225"/>
      <c r="E888" s="225"/>
      <c r="F888" s="225"/>
      <c r="G888" s="225"/>
      <c r="H888" s="225"/>
      <c r="I888" s="225"/>
      <c r="J888" s="225"/>
      <c r="K888" s="225"/>
    </row>
    <row r="889" spans="1:11">
      <c r="A889" s="225"/>
      <c r="B889" s="225"/>
      <c r="C889" s="225"/>
      <c r="D889" s="225"/>
      <c r="E889" s="225"/>
      <c r="F889" s="225"/>
      <c r="G889" s="225"/>
      <c r="H889" s="225"/>
      <c r="I889" s="225"/>
      <c r="J889" s="225"/>
      <c r="K889" s="225"/>
    </row>
    <row r="890" spans="1:11">
      <c r="A890" s="225"/>
      <c r="B890" s="225"/>
      <c r="C890" s="225"/>
      <c r="D890" s="225"/>
      <c r="E890" s="225"/>
      <c r="F890" s="225"/>
      <c r="G890" s="225"/>
      <c r="H890" s="225"/>
      <c r="I890" s="225"/>
      <c r="J890" s="225"/>
      <c r="K890" s="225"/>
    </row>
    <row r="891" spans="1:11">
      <c r="A891" s="225"/>
      <c r="B891" s="225"/>
      <c r="C891" s="225"/>
      <c r="D891" s="225"/>
      <c r="E891" s="225"/>
      <c r="F891" s="225"/>
      <c r="G891" s="225"/>
      <c r="H891" s="225"/>
      <c r="I891" s="225"/>
      <c r="J891" s="225"/>
      <c r="K891" s="225"/>
    </row>
    <row r="892" spans="1:11">
      <c r="A892" s="225"/>
      <c r="B892" s="225"/>
      <c r="C892" s="225"/>
      <c r="D892" s="225"/>
      <c r="E892" s="225"/>
      <c r="F892" s="225"/>
      <c r="G892" s="225"/>
      <c r="H892" s="225"/>
      <c r="I892" s="225"/>
      <c r="J892" s="225"/>
      <c r="K892" s="225"/>
    </row>
    <row r="893" spans="1:11">
      <c r="A893" s="225"/>
      <c r="B893" s="225"/>
      <c r="C893" s="225"/>
      <c r="D893" s="225"/>
      <c r="E893" s="225"/>
      <c r="F893" s="225"/>
      <c r="G893" s="225"/>
      <c r="H893" s="225"/>
      <c r="I893" s="225"/>
      <c r="J893" s="225"/>
      <c r="K893" s="225"/>
    </row>
    <row r="894" spans="1:11">
      <c r="A894" s="225"/>
      <c r="B894" s="225"/>
      <c r="C894" s="225"/>
      <c r="D894" s="225"/>
      <c r="E894" s="225"/>
      <c r="F894" s="225"/>
      <c r="G894" s="225"/>
      <c r="H894" s="225"/>
      <c r="I894" s="225"/>
      <c r="J894" s="225"/>
      <c r="K894" s="225"/>
    </row>
    <row r="895" spans="1:11">
      <c r="A895" s="225"/>
      <c r="B895" s="225"/>
      <c r="C895" s="225"/>
      <c r="D895" s="225"/>
      <c r="E895" s="225"/>
      <c r="F895" s="225"/>
      <c r="G895" s="225"/>
      <c r="H895" s="225"/>
      <c r="I895" s="225"/>
      <c r="J895" s="225"/>
      <c r="K895" s="225"/>
    </row>
    <row r="896" spans="1:11">
      <c r="A896" s="225"/>
      <c r="B896" s="225"/>
      <c r="C896" s="225"/>
      <c r="D896" s="225"/>
      <c r="E896" s="225"/>
      <c r="F896" s="225"/>
      <c r="G896" s="225"/>
      <c r="H896" s="225"/>
      <c r="I896" s="225"/>
      <c r="J896" s="225"/>
      <c r="K896" s="225"/>
    </row>
    <row r="897" spans="1:11">
      <c r="A897" s="225"/>
      <c r="B897" s="225"/>
      <c r="C897" s="225"/>
      <c r="D897" s="225"/>
      <c r="E897" s="225"/>
      <c r="F897" s="225"/>
      <c r="G897" s="225"/>
      <c r="H897" s="225"/>
      <c r="I897" s="225"/>
      <c r="J897" s="225"/>
      <c r="K897" s="225"/>
    </row>
    <row r="898" spans="1:11">
      <c r="A898" s="225"/>
      <c r="B898" s="225"/>
      <c r="C898" s="225"/>
      <c r="D898" s="225"/>
      <c r="E898" s="225"/>
      <c r="F898" s="225"/>
      <c r="G898" s="225"/>
      <c r="H898" s="225"/>
      <c r="I898" s="225"/>
      <c r="J898" s="225"/>
      <c r="K898" s="225"/>
    </row>
    <row r="899" spans="1:11">
      <c r="A899" s="225"/>
      <c r="B899" s="225"/>
      <c r="C899" s="225"/>
      <c r="D899" s="225"/>
      <c r="E899" s="225"/>
      <c r="F899" s="225"/>
      <c r="G899" s="225"/>
      <c r="H899" s="225"/>
      <c r="I899" s="225"/>
      <c r="J899" s="225"/>
      <c r="K899" s="225"/>
    </row>
    <row r="900" spans="1:11">
      <c r="A900" s="225"/>
      <c r="B900" s="225"/>
      <c r="C900" s="225"/>
      <c r="D900" s="225"/>
      <c r="E900" s="225"/>
      <c r="F900" s="225"/>
      <c r="G900" s="225"/>
      <c r="H900" s="225"/>
      <c r="I900" s="225"/>
      <c r="J900" s="225"/>
      <c r="K900" s="225"/>
    </row>
    <row r="901" spans="1:11">
      <c r="A901" s="225"/>
      <c r="B901" s="225"/>
      <c r="C901" s="225"/>
      <c r="D901" s="225"/>
      <c r="E901" s="225"/>
      <c r="F901" s="225"/>
      <c r="G901" s="225"/>
      <c r="H901" s="225"/>
      <c r="I901" s="225"/>
      <c r="J901" s="225"/>
      <c r="K901" s="225"/>
    </row>
    <row r="902" spans="1:11">
      <c r="A902" s="225"/>
      <c r="B902" s="225"/>
      <c r="C902" s="225"/>
      <c r="D902" s="225"/>
      <c r="E902" s="225"/>
      <c r="F902" s="225"/>
      <c r="G902" s="225"/>
      <c r="H902" s="225"/>
      <c r="I902" s="225"/>
      <c r="J902" s="225"/>
      <c r="K902" s="225"/>
    </row>
    <row r="903" spans="1:11">
      <c r="A903" s="225"/>
      <c r="B903" s="225"/>
      <c r="C903" s="225"/>
      <c r="D903" s="225"/>
      <c r="E903" s="225"/>
      <c r="F903" s="225"/>
      <c r="G903" s="225"/>
      <c r="H903" s="225"/>
      <c r="I903" s="225"/>
      <c r="J903" s="225"/>
      <c r="K903" s="225"/>
    </row>
    <row r="904" spans="1:11">
      <c r="A904" s="225"/>
      <c r="B904" s="225"/>
      <c r="C904" s="225"/>
      <c r="D904" s="225"/>
      <c r="E904" s="225"/>
      <c r="F904" s="225"/>
      <c r="G904" s="225"/>
      <c r="H904" s="225"/>
      <c r="I904" s="225"/>
      <c r="J904" s="225"/>
      <c r="K904" s="225"/>
    </row>
    <row r="905" spans="1:11">
      <c r="A905" s="225"/>
      <c r="B905" s="225"/>
      <c r="C905" s="225"/>
      <c r="D905" s="225"/>
      <c r="E905" s="225"/>
      <c r="F905" s="225"/>
      <c r="G905" s="225"/>
      <c r="H905" s="225"/>
      <c r="I905" s="225"/>
      <c r="J905" s="225"/>
      <c r="K905" s="225"/>
    </row>
    <row r="906" spans="1:11">
      <c r="A906" s="225"/>
      <c r="B906" s="225"/>
      <c r="C906" s="225"/>
      <c r="D906" s="225"/>
      <c r="E906" s="225"/>
      <c r="F906" s="225"/>
      <c r="G906" s="225"/>
      <c r="H906" s="225"/>
      <c r="I906" s="225"/>
      <c r="J906" s="225"/>
      <c r="K906" s="225"/>
    </row>
    <row r="907" spans="1:11">
      <c r="A907" s="225"/>
      <c r="B907" s="225"/>
      <c r="C907" s="225"/>
      <c r="D907" s="225"/>
      <c r="E907" s="225"/>
      <c r="F907" s="225"/>
      <c r="G907" s="225"/>
      <c r="H907" s="225"/>
      <c r="I907" s="225"/>
      <c r="J907" s="225"/>
      <c r="K907" s="225"/>
    </row>
    <row r="908" spans="1:11">
      <c r="A908" s="225"/>
      <c r="B908" s="225"/>
      <c r="C908" s="225"/>
      <c r="D908" s="225"/>
      <c r="E908" s="225"/>
      <c r="F908" s="225"/>
      <c r="G908" s="225"/>
      <c r="H908" s="225"/>
      <c r="I908" s="225"/>
      <c r="J908" s="225"/>
      <c r="K908" s="225"/>
    </row>
    <row r="909" spans="1:11">
      <c r="A909" s="225"/>
      <c r="B909" s="225"/>
      <c r="C909" s="225"/>
      <c r="D909" s="225"/>
      <c r="E909" s="225"/>
      <c r="F909" s="225"/>
      <c r="G909" s="225"/>
      <c r="H909" s="225"/>
      <c r="I909" s="225"/>
      <c r="J909" s="225"/>
      <c r="K909" s="225"/>
    </row>
    <row r="910" spans="1:11">
      <c r="A910" s="225"/>
      <c r="B910" s="225"/>
      <c r="C910" s="225"/>
      <c r="D910" s="225"/>
      <c r="E910" s="225"/>
      <c r="F910" s="225"/>
      <c r="G910" s="225"/>
      <c r="H910" s="225"/>
      <c r="I910" s="225"/>
      <c r="J910" s="225"/>
      <c r="K910" s="225"/>
    </row>
    <row r="911" spans="1:11">
      <c r="A911" s="225"/>
      <c r="B911" s="225"/>
      <c r="C911" s="225"/>
      <c r="D911" s="225"/>
      <c r="E911" s="225"/>
      <c r="F911" s="225"/>
      <c r="G911" s="225"/>
      <c r="H911" s="225"/>
      <c r="I911" s="225"/>
      <c r="J911" s="225"/>
      <c r="K911" s="225"/>
    </row>
    <row r="912" spans="1:11">
      <c r="A912" s="225"/>
      <c r="B912" s="225"/>
      <c r="C912" s="225"/>
      <c r="D912" s="225"/>
      <c r="E912" s="225"/>
      <c r="F912" s="225"/>
      <c r="G912" s="225"/>
      <c r="H912" s="225"/>
      <c r="I912" s="225"/>
      <c r="J912" s="225"/>
      <c r="K912" s="225"/>
    </row>
    <row r="913" spans="1:11">
      <c r="A913" s="225"/>
      <c r="B913" s="225"/>
      <c r="C913" s="225"/>
      <c r="D913" s="225"/>
      <c r="E913" s="225"/>
      <c r="F913" s="225"/>
      <c r="G913" s="225"/>
      <c r="H913" s="225"/>
      <c r="I913" s="225"/>
      <c r="J913" s="225"/>
      <c r="K913" s="225"/>
    </row>
    <row r="914" spans="1:11">
      <c r="A914" s="225"/>
      <c r="B914" s="225"/>
      <c r="C914" s="225"/>
      <c r="D914" s="225"/>
      <c r="E914" s="225"/>
      <c r="F914" s="225"/>
      <c r="G914" s="225"/>
      <c r="H914" s="225"/>
      <c r="I914" s="225"/>
      <c r="J914" s="225"/>
      <c r="K914" s="225"/>
    </row>
    <row r="915" spans="1:11">
      <c r="A915" s="225"/>
      <c r="B915" s="225"/>
      <c r="C915" s="225"/>
      <c r="D915" s="225"/>
      <c r="E915" s="225"/>
      <c r="F915" s="225"/>
      <c r="G915" s="225"/>
      <c r="H915" s="225"/>
      <c r="I915" s="225"/>
      <c r="J915" s="225"/>
      <c r="K915" s="225"/>
    </row>
    <row r="916" spans="1:11">
      <c r="A916" s="225"/>
      <c r="B916" s="225"/>
      <c r="C916" s="225"/>
      <c r="D916" s="225"/>
      <c r="E916" s="225"/>
      <c r="F916" s="225"/>
      <c r="G916" s="225"/>
      <c r="H916" s="225"/>
      <c r="I916" s="225"/>
      <c r="J916" s="225"/>
      <c r="K916" s="225"/>
    </row>
    <row r="917" spans="1:11">
      <c r="A917" s="225"/>
      <c r="B917" s="225"/>
      <c r="C917" s="225"/>
      <c r="D917" s="225"/>
      <c r="E917" s="225"/>
      <c r="F917" s="225"/>
      <c r="G917" s="225"/>
      <c r="H917" s="225"/>
      <c r="I917" s="225"/>
      <c r="J917" s="225"/>
      <c r="K917" s="225"/>
    </row>
    <row r="918" spans="1:11">
      <c r="A918" s="225"/>
      <c r="B918" s="225"/>
      <c r="C918" s="225"/>
      <c r="D918" s="225"/>
      <c r="E918" s="225"/>
      <c r="F918" s="225"/>
      <c r="G918" s="225"/>
      <c r="H918" s="225"/>
      <c r="I918" s="225"/>
      <c r="J918" s="225"/>
      <c r="K918" s="225"/>
    </row>
    <row r="919" spans="1:11">
      <c r="A919" s="225"/>
      <c r="B919" s="225"/>
      <c r="C919" s="225"/>
      <c r="D919" s="225"/>
      <c r="E919" s="225"/>
      <c r="F919" s="225"/>
      <c r="G919" s="225"/>
      <c r="H919" s="225"/>
      <c r="I919" s="225"/>
      <c r="J919" s="225"/>
      <c r="K919" s="225"/>
    </row>
    <row r="920" spans="1:11">
      <c r="A920" s="225"/>
      <c r="B920" s="225"/>
      <c r="C920" s="225"/>
      <c r="D920" s="225"/>
      <c r="E920" s="225"/>
      <c r="F920" s="225"/>
      <c r="G920" s="225"/>
      <c r="H920" s="225"/>
      <c r="I920" s="225"/>
      <c r="J920" s="225"/>
      <c r="K920" s="225"/>
    </row>
    <row r="921" spans="1:11">
      <c r="A921" s="225"/>
      <c r="B921" s="225"/>
      <c r="C921" s="225"/>
      <c r="D921" s="225"/>
      <c r="E921" s="225"/>
      <c r="F921" s="225"/>
      <c r="G921" s="225"/>
      <c r="H921" s="225"/>
      <c r="I921" s="225"/>
      <c r="J921" s="225"/>
      <c r="K921" s="225"/>
    </row>
    <row r="922" spans="1:11">
      <c r="A922" s="225"/>
      <c r="B922" s="225"/>
      <c r="C922" s="225"/>
      <c r="D922" s="225"/>
      <c r="E922" s="225"/>
      <c r="F922" s="225"/>
      <c r="G922" s="225"/>
      <c r="H922" s="225"/>
      <c r="I922" s="225"/>
      <c r="J922" s="225"/>
      <c r="K922" s="225"/>
    </row>
    <row r="923" spans="1:11">
      <c r="A923" s="225"/>
      <c r="B923" s="225"/>
      <c r="C923" s="225"/>
      <c r="D923" s="225"/>
      <c r="E923" s="225"/>
      <c r="F923" s="225"/>
      <c r="G923" s="225"/>
      <c r="H923" s="225"/>
      <c r="I923" s="225"/>
      <c r="J923" s="225"/>
      <c r="K923" s="225"/>
    </row>
    <row r="924" spans="1:11">
      <c r="A924" s="225"/>
      <c r="B924" s="225"/>
      <c r="C924" s="225"/>
      <c r="D924" s="225"/>
      <c r="E924" s="225"/>
      <c r="F924" s="225"/>
      <c r="G924" s="225"/>
      <c r="H924" s="225"/>
      <c r="I924" s="225"/>
      <c r="J924" s="225"/>
      <c r="K924" s="225"/>
    </row>
    <row r="925" spans="1:11">
      <c r="A925" s="225"/>
      <c r="B925" s="225"/>
      <c r="C925" s="225"/>
      <c r="D925" s="225"/>
      <c r="E925" s="225"/>
      <c r="F925" s="225"/>
      <c r="G925" s="225"/>
      <c r="H925" s="225"/>
      <c r="I925" s="225"/>
      <c r="J925" s="225"/>
      <c r="K925" s="225"/>
    </row>
    <row r="926" spans="1:11">
      <c r="A926" s="225"/>
      <c r="B926" s="225"/>
      <c r="C926" s="225"/>
      <c r="D926" s="225"/>
      <c r="E926" s="225"/>
      <c r="F926" s="225"/>
      <c r="G926" s="225"/>
      <c r="H926" s="225"/>
      <c r="I926" s="225"/>
      <c r="J926" s="225"/>
      <c r="K926" s="225"/>
    </row>
    <row r="927" spans="1:11">
      <c r="A927" s="225"/>
      <c r="B927" s="225"/>
      <c r="C927" s="225"/>
      <c r="D927" s="225"/>
      <c r="E927" s="225"/>
      <c r="F927" s="225"/>
      <c r="G927" s="225"/>
      <c r="H927" s="225"/>
      <c r="I927" s="225"/>
      <c r="J927" s="225"/>
      <c r="K927" s="225"/>
    </row>
    <row r="928" spans="1:11">
      <c r="A928" s="225"/>
      <c r="B928" s="225"/>
      <c r="C928" s="225"/>
      <c r="D928" s="225"/>
      <c r="E928" s="225"/>
      <c r="F928" s="225"/>
      <c r="G928" s="225"/>
      <c r="H928" s="225"/>
      <c r="I928" s="225"/>
      <c r="J928" s="225"/>
      <c r="K928" s="225"/>
    </row>
    <row r="929" spans="1:11">
      <c r="A929" s="225"/>
      <c r="B929" s="225"/>
      <c r="C929" s="225"/>
      <c r="D929" s="225"/>
      <c r="E929" s="225"/>
      <c r="F929" s="225"/>
      <c r="G929" s="225"/>
      <c r="H929" s="225"/>
      <c r="I929" s="225"/>
      <c r="J929" s="225"/>
      <c r="K929" s="225"/>
    </row>
    <row r="930" spans="1:11">
      <c r="A930" s="225"/>
      <c r="B930" s="225"/>
      <c r="C930" s="225"/>
      <c r="D930" s="225"/>
      <c r="E930" s="225"/>
      <c r="F930" s="225"/>
      <c r="G930" s="225"/>
      <c r="H930" s="225"/>
      <c r="I930" s="225"/>
      <c r="J930" s="225"/>
      <c r="K930" s="225"/>
    </row>
    <row r="931" spans="1:11">
      <c r="A931" s="225"/>
      <c r="B931" s="225"/>
      <c r="C931" s="225"/>
      <c r="D931" s="225"/>
      <c r="E931" s="225"/>
      <c r="F931" s="225"/>
      <c r="G931" s="225"/>
      <c r="H931" s="225"/>
      <c r="I931" s="225"/>
      <c r="J931" s="225"/>
      <c r="K931" s="225"/>
    </row>
    <row r="932" spans="1:11">
      <c r="A932" s="225"/>
      <c r="B932" s="225"/>
      <c r="C932" s="225"/>
      <c r="D932" s="225"/>
      <c r="E932" s="225"/>
      <c r="F932" s="225"/>
      <c r="G932" s="225"/>
      <c r="H932" s="225"/>
      <c r="I932" s="225"/>
      <c r="J932" s="225"/>
      <c r="K932" s="225"/>
    </row>
    <row r="933" spans="1:11">
      <c r="A933" s="225"/>
      <c r="B933" s="225"/>
      <c r="C933" s="225"/>
      <c r="D933" s="225"/>
      <c r="E933" s="225"/>
      <c r="F933" s="225"/>
      <c r="G933" s="225"/>
      <c r="H933" s="225"/>
      <c r="I933" s="225"/>
      <c r="J933" s="225"/>
      <c r="K933" s="225"/>
    </row>
    <row r="934" spans="1:11">
      <c r="A934" s="225"/>
      <c r="B934" s="225"/>
      <c r="C934" s="225"/>
      <c r="D934" s="225"/>
      <c r="E934" s="225"/>
      <c r="F934" s="225"/>
      <c r="G934" s="225"/>
      <c r="H934" s="225"/>
      <c r="I934" s="225"/>
      <c r="J934" s="225"/>
      <c r="K934" s="225"/>
    </row>
    <row r="935" spans="1:11">
      <c r="A935" s="225"/>
      <c r="B935" s="225"/>
      <c r="C935" s="225"/>
      <c r="D935" s="225"/>
      <c r="E935" s="225"/>
      <c r="F935" s="225"/>
      <c r="G935" s="225"/>
      <c r="H935" s="225"/>
      <c r="I935" s="225"/>
      <c r="J935" s="225"/>
      <c r="K935" s="225"/>
    </row>
    <row r="936" spans="1:11">
      <c r="A936" s="225"/>
      <c r="B936" s="225"/>
      <c r="C936" s="225"/>
      <c r="D936" s="225"/>
      <c r="E936" s="225"/>
      <c r="F936" s="225"/>
      <c r="G936" s="225"/>
      <c r="H936" s="225"/>
      <c r="I936" s="225"/>
      <c r="J936" s="225"/>
      <c r="K936" s="225"/>
    </row>
    <row r="937" spans="1:11">
      <c r="A937" s="225"/>
      <c r="B937" s="225"/>
      <c r="C937" s="225"/>
      <c r="D937" s="225"/>
      <c r="E937" s="225"/>
      <c r="F937" s="225"/>
      <c r="G937" s="225"/>
      <c r="H937" s="225"/>
      <c r="I937" s="225"/>
      <c r="J937" s="225"/>
      <c r="K937" s="225"/>
    </row>
    <row r="938" spans="1:11">
      <c r="A938" s="225"/>
      <c r="B938" s="225"/>
      <c r="C938" s="225"/>
      <c r="D938" s="225"/>
      <c r="E938" s="225"/>
      <c r="F938" s="225"/>
      <c r="G938" s="225"/>
      <c r="H938" s="225"/>
      <c r="I938" s="225"/>
      <c r="J938" s="225"/>
      <c r="K938" s="225"/>
    </row>
    <row r="939" spans="1:11">
      <c r="A939" s="225"/>
      <c r="B939" s="225"/>
      <c r="C939" s="225"/>
      <c r="D939" s="225"/>
      <c r="E939" s="225"/>
      <c r="F939" s="225"/>
      <c r="G939" s="225"/>
      <c r="H939" s="225"/>
      <c r="I939" s="225"/>
      <c r="J939" s="225"/>
      <c r="K939" s="225"/>
    </row>
    <row r="940" spans="1:11">
      <c r="A940" s="225"/>
      <c r="B940" s="225"/>
      <c r="C940" s="225"/>
      <c r="D940" s="225"/>
      <c r="E940" s="225"/>
      <c r="F940" s="225"/>
      <c r="G940" s="225"/>
      <c r="H940" s="225"/>
      <c r="I940" s="225"/>
      <c r="J940" s="225"/>
      <c r="K940" s="225"/>
    </row>
    <row r="941" spans="1:11">
      <c r="A941" s="225"/>
      <c r="B941" s="225"/>
      <c r="C941" s="225"/>
      <c r="D941" s="225"/>
      <c r="E941" s="225"/>
      <c r="F941" s="225"/>
      <c r="G941" s="225"/>
      <c r="H941" s="225"/>
      <c r="I941" s="225"/>
      <c r="J941" s="225"/>
      <c r="K941" s="225"/>
    </row>
    <row r="942" spans="1:11">
      <c r="A942" s="225"/>
      <c r="B942" s="225"/>
      <c r="C942" s="225"/>
      <c r="D942" s="225"/>
      <c r="E942" s="225"/>
      <c r="F942" s="225"/>
      <c r="G942" s="225"/>
      <c r="H942" s="225"/>
      <c r="I942" s="225"/>
      <c r="J942" s="225"/>
      <c r="K942" s="225"/>
    </row>
    <row r="943" spans="1:11">
      <c r="A943" s="225"/>
      <c r="B943" s="225"/>
      <c r="C943" s="225"/>
      <c r="D943" s="225"/>
      <c r="E943" s="225"/>
      <c r="F943" s="225"/>
      <c r="G943" s="225"/>
      <c r="H943" s="225"/>
      <c r="I943" s="225"/>
      <c r="J943" s="225"/>
      <c r="K943" s="225"/>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F400-CF16-4761-BA09-158E06E17FCE}">
  <dimension ref="A1:J40"/>
  <sheetViews>
    <sheetView workbookViewId="0">
      <selection activeCell="C3" sqref="C3"/>
    </sheetView>
  </sheetViews>
  <sheetFormatPr baseColWidth="10" defaultRowHeight="15"/>
  <cols>
    <col min="1" max="1" width="16.85546875" customWidth="1"/>
    <col min="2" max="2" width="32.42578125" customWidth="1"/>
    <col min="3" max="3" width="22.5703125" customWidth="1"/>
    <col min="9" max="9" width="21.28515625" customWidth="1"/>
    <col min="10" max="10" width="16.85546875" customWidth="1"/>
  </cols>
  <sheetData>
    <row r="1" spans="1:10" ht="36.75" customHeight="1">
      <c r="A1" s="294" t="s">
        <v>1539</v>
      </c>
      <c r="B1" s="293"/>
      <c r="C1" s="293"/>
      <c r="D1" s="293"/>
      <c r="E1" s="293"/>
      <c r="F1" s="293"/>
      <c r="G1" s="293"/>
      <c r="H1" s="293"/>
      <c r="I1" s="293"/>
      <c r="J1" s="293"/>
    </row>
    <row r="2" spans="1:10" ht="33.75">
      <c r="A2" s="147" t="s">
        <v>198</v>
      </c>
      <c r="B2" s="160" t="s">
        <v>3</v>
      </c>
      <c r="C2" s="147" t="s">
        <v>5</v>
      </c>
      <c r="D2" s="147" t="s">
        <v>16</v>
      </c>
      <c r="E2" s="147" t="s">
        <v>683</v>
      </c>
      <c r="F2" s="147" t="s">
        <v>24</v>
      </c>
      <c r="G2" s="147" t="s">
        <v>684</v>
      </c>
      <c r="H2" s="147" t="s">
        <v>685</v>
      </c>
      <c r="I2" s="161" t="s">
        <v>31</v>
      </c>
      <c r="J2" s="147" t="s">
        <v>686</v>
      </c>
    </row>
    <row r="3" spans="1:10" ht="68.25">
      <c r="A3" s="148" t="s">
        <v>687</v>
      </c>
      <c r="B3" s="151" t="s">
        <v>711</v>
      </c>
      <c r="C3" s="149" t="s">
        <v>712</v>
      </c>
      <c r="D3" s="154">
        <v>42296</v>
      </c>
      <c r="E3" s="148" t="s">
        <v>163</v>
      </c>
      <c r="F3" s="154">
        <v>44084</v>
      </c>
      <c r="G3" s="153" t="s">
        <v>153</v>
      </c>
      <c r="H3" s="154"/>
      <c r="I3" s="174" t="s">
        <v>1288</v>
      </c>
      <c r="J3" s="155">
        <v>73266603</v>
      </c>
    </row>
    <row r="4" spans="1:10" ht="124.5">
      <c r="A4" s="148" t="s">
        <v>687</v>
      </c>
      <c r="B4" s="151" t="s">
        <v>720</v>
      </c>
      <c r="C4" s="149" t="s">
        <v>721</v>
      </c>
      <c r="D4" s="154">
        <v>44362</v>
      </c>
      <c r="E4" s="153" t="s">
        <v>722</v>
      </c>
      <c r="F4" s="149"/>
      <c r="G4" s="153"/>
      <c r="H4" s="149"/>
      <c r="I4" s="174" t="s">
        <v>1289</v>
      </c>
      <c r="J4" s="155">
        <v>286286432</v>
      </c>
    </row>
    <row r="5" spans="1:10" ht="191.25">
      <c r="A5" s="148" t="s">
        <v>687</v>
      </c>
      <c r="B5" s="151" t="s">
        <v>725</v>
      </c>
      <c r="C5" s="149" t="s">
        <v>726</v>
      </c>
      <c r="D5" s="154">
        <v>43139</v>
      </c>
      <c r="E5" s="153" t="s">
        <v>153</v>
      </c>
      <c r="F5" s="149"/>
      <c r="G5" s="153"/>
      <c r="H5" s="149"/>
      <c r="I5" s="144" t="s">
        <v>1290</v>
      </c>
      <c r="J5" s="155">
        <v>69996880</v>
      </c>
    </row>
    <row r="6" spans="1:10" ht="124.5">
      <c r="A6" s="148" t="s">
        <v>687</v>
      </c>
      <c r="B6" s="151" t="s">
        <v>728</v>
      </c>
      <c r="C6" s="149" t="s">
        <v>729</v>
      </c>
      <c r="D6" s="154">
        <v>44756</v>
      </c>
      <c r="E6" s="153" t="s">
        <v>153</v>
      </c>
      <c r="F6" s="149"/>
      <c r="G6" s="153"/>
      <c r="H6" s="149"/>
      <c r="I6" s="174" t="s">
        <v>1291</v>
      </c>
      <c r="J6" s="155">
        <v>72781474</v>
      </c>
    </row>
    <row r="7" spans="1:10" ht="67.5">
      <c r="A7" s="148" t="s">
        <v>687</v>
      </c>
      <c r="B7" s="151" t="s">
        <v>731</v>
      </c>
      <c r="C7" s="149" t="s">
        <v>732</v>
      </c>
      <c r="D7" s="154">
        <v>43286</v>
      </c>
      <c r="E7" s="153" t="s">
        <v>163</v>
      </c>
      <c r="F7" s="154">
        <v>45208</v>
      </c>
      <c r="G7" s="153" t="s">
        <v>163</v>
      </c>
      <c r="H7" s="149"/>
      <c r="I7" s="144" t="s">
        <v>1292</v>
      </c>
      <c r="J7" s="155">
        <v>36000000</v>
      </c>
    </row>
    <row r="8" spans="1:10" ht="247.5">
      <c r="A8" s="148" t="s">
        <v>687</v>
      </c>
      <c r="B8" s="151" t="s">
        <v>733</v>
      </c>
      <c r="C8" s="149" t="s">
        <v>734</v>
      </c>
      <c r="D8" s="154">
        <v>45314</v>
      </c>
      <c r="E8" s="153" t="s">
        <v>153</v>
      </c>
      <c r="F8" s="149"/>
      <c r="G8" s="153"/>
      <c r="H8" s="149"/>
      <c r="I8" s="144" t="s">
        <v>1293</v>
      </c>
      <c r="J8" s="155">
        <v>36000000</v>
      </c>
    </row>
    <row r="9" spans="1:10" ht="67.5">
      <c r="A9" s="148" t="s">
        <v>687</v>
      </c>
      <c r="B9" s="151" t="s">
        <v>736</v>
      </c>
      <c r="C9" s="149" t="s">
        <v>737</v>
      </c>
      <c r="D9" s="149"/>
      <c r="E9" s="153"/>
      <c r="F9" s="149"/>
      <c r="G9" s="153"/>
      <c r="H9" s="149"/>
      <c r="I9" s="146" t="s">
        <v>1294</v>
      </c>
      <c r="J9" s="155">
        <v>249367387</v>
      </c>
    </row>
    <row r="10" spans="1:10" ht="101.25">
      <c r="A10" s="148" t="s">
        <v>687</v>
      </c>
      <c r="B10" s="151" t="s">
        <v>739</v>
      </c>
      <c r="C10" s="149" t="s">
        <v>740</v>
      </c>
      <c r="D10" s="149"/>
      <c r="E10" s="153"/>
      <c r="F10" s="149"/>
      <c r="G10" s="153"/>
      <c r="H10" s="149"/>
      <c r="I10" s="144" t="s">
        <v>1295</v>
      </c>
      <c r="J10" s="155">
        <v>36000000</v>
      </c>
    </row>
    <row r="11" spans="1:10" ht="327">
      <c r="A11" s="148" t="s">
        <v>687</v>
      </c>
      <c r="B11" s="151" t="s">
        <v>741</v>
      </c>
      <c r="C11" s="149" t="s">
        <v>742</v>
      </c>
      <c r="D11" s="149" t="s">
        <v>743</v>
      </c>
      <c r="E11" s="153" t="s">
        <v>722</v>
      </c>
      <c r="F11" s="149"/>
      <c r="G11" s="153"/>
      <c r="H11" s="149"/>
      <c r="I11" s="174" t="s">
        <v>1296</v>
      </c>
      <c r="J11" s="155">
        <v>31646761.699999999</v>
      </c>
    </row>
    <row r="12" spans="1:10" ht="68.25">
      <c r="A12" s="148" t="s">
        <v>687</v>
      </c>
      <c r="B12" s="151" t="s">
        <v>744</v>
      </c>
      <c r="C12" s="149" t="s">
        <v>745</v>
      </c>
      <c r="D12" s="154">
        <v>44309</v>
      </c>
      <c r="E12" s="153" t="s">
        <v>153</v>
      </c>
      <c r="F12" s="154"/>
      <c r="G12" s="153"/>
      <c r="H12" s="149"/>
      <c r="I12" s="174" t="s">
        <v>1323</v>
      </c>
      <c r="J12" s="155">
        <v>106082805</v>
      </c>
    </row>
    <row r="13" spans="1:10" ht="135">
      <c r="A13" s="148" t="s">
        <v>687</v>
      </c>
      <c r="B13" s="151" t="s">
        <v>746</v>
      </c>
      <c r="C13" s="149" t="s">
        <v>747</v>
      </c>
      <c r="D13" s="154">
        <v>44680</v>
      </c>
      <c r="E13" s="153" t="s">
        <v>722</v>
      </c>
      <c r="F13" s="149"/>
      <c r="G13" s="153"/>
      <c r="H13" s="149"/>
      <c r="I13" s="144" t="s">
        <v>1297</v>
      </c>
      <c r="J13" s="155">
        <v>93013382</v>
      </c>
    </row>
    <row r="14" spans="1:10" ht="225">
      <c r="A14" s="148" t="s">
        <v>687</v>
      </c>
      <c r="B14" s="172" t="s">
        <v>748</v>
      </c>
      <c r="C14" s="149" t="s">
        <v>749</v>
      </c>
      <c r="D14" s="149"/>
      <c r="E14" s="153"/>
      <c r="F14" s="149"/>
      <c r="G14" s="153"/>
      <c r="H14" s="149"/>
      <c r="I14" s="144" t="s">
        <v>1298</v>
      </c>
      <c r="J14" s="155">
        <v>31646761.699999999</v>
      </c>
    </row>
    <row r="15" spans="1:10" ht="123.75">
      <c r="A15" s="148" t="s">
        <v>687</v>
      </c>
      <c r="B15" s="150" t="s">
        <v>750</v>
      </c>
      <c r="C15" s="148" t="s">
        <v>751</v>
      </c>
      <c r="D15" s="154">
        <v>44309</v>
      </c>
      <c r="E15" s="153" t="s">
        <v>153</v>
      </c>
      <c r="F15" s="149"/>
      <c r="G15" s="153"/>
      <c r="H15" s="149"/>
      <c r="I15" s="146" t="s">
        <v>1299</v>
      </c>
      <c r="J15" s="155">
        <v>101356925</v>
      </c>
    </row>
    <row r="16" spans="1:10" ht="146.25">
      <c r="A16" s="148" t="s">
        <v>687</v>
      </c>
      <c r="B16" s="151" t="s">
        <v>752</v>
      </c>
      <c r="C16" s="149" t="s">
        <v>753</v>
      </c>
      <c r="D16" s="154">
        <v>44614</v>
      </c>
      <c r="E16" s="153" t="s">
        <v>722</v>
      </c>
      <c r="F16" s="149"/>
      <c r="G16" s="153"/>
      <c r="H16" s="149"/>
      <c r="I16" s="146" t="s">
        <v>1300</v>
      </c>
      <c r="J16" s="155">
        <v>98612451</v>
      </c>
    </row>
    <row r="17" spans="1:10" ht="90">
      <c r="A17" s="148" t="s">
        <v>687</v>
      </c>
      <c r="B17" s="151" t="s">
        <v>754</v>
      </c>
      <c r="C17" s="149" t="s">
        <v>755</v>
      </c>
      <c r="D17" s="154">
        <v>44670</v>
      </c>
      <c r="E17" s="153" t="s">
        <v>722</v>
      </c>
      <c r="F17" s="149"/>
      <c r="G17" s="153"/>
      <c r="H17" s="149"/>
      <c r="I17" s="144" t="s">
        <v>1301</v>
      </c>
      <c r="J17" s="155">
        <v>60128981</v>
      </c>
    </row>
    <row r="18" spans="1:10" ht="90">
      <c r="A18" s="148" t="s">
        <v>687</v>
      </c>
      <c r="B18" s="151" t="s">
        <v>756</v>
      </c>
      <c r="C18" s="149" t="s">
        <v>757</v>
      </c>
      <c r="D18" s="152">
        <v>43644</v>
      </c>
      <c r="E18" s="153" t="s">
        <v>153</v>
      </c>
      <c r="F18" s="154">
        <v>45120</v>
      </c>
      <c r="G18" s="153" t="s">
        <v>153</v>
      </c>
      <c r="H18" s="149"/>
      <c r="I18" s="144" t="s">
        <v>1302</v>
      </c>
      <c r="J18" s="155">
        <v>106082805</v>
      </c>
    </row>
    <row r="19" spans="1:10" ht="45.75">
      <c r="A19" s="148" t="s">
        <v>687</v>
      </c>
      <c r="B19" s="151" t="s">
        <v>758</v>
      </c>
      <c r="C19" s="149" t="s">
        <v>759</v>
      </c>
      <c r="D19" s="154">
        <v>44630</v>
      </c>
      <c r="E19" s="153" t="s">
        <v>722</v>
      </c>
      <c r="F19" s="149"/>
      <c r="G19" s="153"/>
      <c r="H19" s="149"/>
      <c r="I19" s="174" t="s">
        <v>1536</v>
      </c>
      <c r="J19" s="155">
        <v>94879738</v>
      </c>
    </row>
    <row r="20" spans="1:10" ht="135.75">
      <c r="A20" s="148" t="s">
        <v>687</v>
      </c>
      <c r="B20" s="151" t="s">
        <v>760</v>
      </c>
      <c r="C20" s="149" t="s">
        <v>761</v>
      </c>
      <c r="D20" s="152">
        <v>44637</v>
      </c>
      <c r="E20" s="153" t="s">
        <v>722</v>
      </c>
      <c r="F20" s="149"/>
      <c r="G20" s="153"/>
      <c r="H20" s="149"/>
      <c r="I20" s="174" t="s">
        <v>1303</v>
      </c>
      <c r="J20" s="155">
        <v>106610982</v>
      </c>
    </row>
    <row r="21" spans="1:10" ht="67.5">
      <c r="A21" s="148" t="s">
        <v>687</v>
      </c>
      <c r="B21" s="151" t="s">
        <v>762</v>
      </c>
      <c r="C21" s="149" t="s">
        <v>763</v>
      </c>
      <c r="D21" s="149"/>
      <c r="E21" s="153"/>
      <c r="F21" s="149"/>
      <c r="G21" s="153"/>
      <c r="H21" s="149"/>
      <c r="I21" s="144" t="s">
        <v>1304</v>
      </c>
      <c r="J21" s="156">
        <v>90733974</v>
      </c>
    </row>
    <row r="22" spans="1:10" ht="45.75">
      <c r="A22" s="148" t="s">
        <v>687</v>
      </c>
      <c r="B22" s="151" t="s">
        <v>764</v>
      </c>
      <c r="C22" s="149" t="s">
        <v>765</v>
      </c>
      <c r="D22" s="149"/>
      <c r="E22" s="153"/>
      <c r="F22" s="149"/>
      <c r="G22" s="153"/>
      <c r="H22" s="149"/>
      <c r="I22" s="174" t="s">
        <v>1305</v>
      </c>
      <c r="J22" s="156">
        <v>90329431</v>
      </c>
    </row>
    <row r="23" spans="1:10" ht="68.25">
      <c r="A23" s="148" t="s">
        <v>687</v>
      </c>
      <c r="B23" s="151" t="s">
        <v>766</v>
      </c>
      <c r="C23" s="149" t="s">
        <v>767</v>
      </c>
      <c r="D23" s="149"/>
      <c r="E23" s="153"/>
      <c r="F23" s="149"/>
      <c r="G23" s="153"/>
      <c r="H23" s="149"/>
      <c r="I23" s="174" t="s">
        <v>1306</v>
      </c>
      <c r="J23" s="156">
        <v>71840359</v>
      </c>
    </row>
    <row r="24" spans="1:10" ht="57">
      <c r="A24" s="148" t="s">
        <v>687</v>
      </c>
      <c r="B24" s="151" t="s">
        <v>768</v>
      </c>
      <c r="C24" s="149" t="s">
        <v>769</v>
      </c>
      <c r="D24" s="154">
        <v>44707</v>
      </c>
      <c r="E24" s="153" t="s">
        <v>153</v>
      </c>
      <c r="F24" s="149"/>
      <c r="G24" s="153"/>
      <c r="H24" s="149"/>
      <c r="I24" s="174" t="s">
        <v>1307</v>
      </c>
      <c r="J24" s="156">
        <v>104079358</v>
      </c>
    </row>
    <row r="25" spans="1:10" ht="57">
      <c r="A25" s="148" t="s">
        <v>687</v>
      </c>
      <c r="B25" s="151" t="s">
        <v>772</v>
      </c>
      <c r="C25" s="149" t="s">
        <v>773</v>
      </c>
      <c r="D25" s="154">
        <v>44952</v>
      </c>
      <c r="E25" s="153" t="s">
        <v>153</v>
      </c>
      <c r="F25" s="149"/>
      <c r="G25" s="153"/>
      <c r="H25" s="149"/>
      <c r="I25" s="174" t="s">
        <v>1308</v>
      </c>
      <c r="J25" s="156">
        <v>106610982</v>
      </c>
    </row>
    <row r="26" spans="1:10" ht="270.75">
      <c r="A26" s="148" t="s">
        <v>687</v>
      </c>
      <c r="B26" s="151" t="s">
        <v>774</v>
      </c>
      <c r="C26" s="149" t="s">
        <v>775</v>
      </c>
      <c r="D26" s="154">
        <v>45344</v>
      </c>
      <c r="E26" s="153" t="s">
        <v>153</v>
      </c>
      <c r="F26" s="149"/>
      <c r="G26" s="153"/>
      <c r="H26" s="149"/>
      <c r="I26" s="174" t="s">
        <v>1537</v>
      </c>
      <c r="J26" s="156">
        <v>702900568</v>
      </c>
    </row>
    <row r="27" spans="1:10" ht="57">
      <c r="A27" s="148" t="s">
        <v>687</v>
      </c>
      <c r="B27" s="151" t="s">
        <v>776</v>
      </c>
      <c r="C27" s="149" t="s">
        <v>777</v>
      </c>
      <c r="D27" s="151" t="s">
        <v>778</v>
      </c>
      <c r="E27" s="153" t="s">
        <v>153</v>
      </c>
      <c r="F27" s="149"/>
      <c r="G27" s="153"/>
      <c r="H27" s="149"/>
      <c r="I27" s="174" t="s">
        <v>1309</v>
      </c>
      <c r="J27" s="156">
        <v>92533717</v>
      </c>
    </row>
    <row r="28" spans="1:10" ht="101.25">
      <c r="A28" s="148" t="s">
        <v>687</v>
      </c>
      <c r="B28" s="151" t="s">
        <v>779</v>
      </c>
      <c r="C28" s="149" t="s">
        <v>780</v>
      </c>
      <c r="D28" s="151" t="s">
        <v>781</v>
      </c>
      <c r="E28" s="153" t="s">
        <v>722</v>
      </c>
      <c r="F28" s="149"/>
      <c r="G28" s="153"/>
      <c r="H28" s="149"/>
      <c r="I28" s="146" t="s">
        <v>1310</v>
      </c>
      <c r="J28" s="156">
        <v>1018279944</v>
      </c>
    </row>
    <row r="29" spans="1:10" ht="237">
      <c r="A29" s="148" t="s">
        <v>687</v>
      </c>
      <c r="B29" s="151" t="s">
        <v>782</v>
      </c>
      <c r="C29" s="149" t="s">
        <v>783</v>
      </c>
      <c r="D29" s="152">
        <v>44518</v>
      </c>
      <c r="E29" s="153" t="s">
        <v>722</v>
      </c>
      <c r="F29" s="154">
        <v>45330</v>
      </c>
      <c r="G29" s="153" t="s">
        <v>153</v>
      </c>
      <c r="H29" s="154">
        <v>45365</v>
      </c>
      <c r="I29" s="174" t="s">
        <v>1311</v>
      </c>
      <c r="J29" s="155">
        <v>77103948</v>
      </c>
    </row>
    <row r="30" spans="1:10" ht="45">
      <c r="A30" s="148" t="s">
        <v>687</v>
      </c>
      <c r="B30" s="151" t="s">
        <v>784</v>
      </c>
      <c r="C30" s="149" t="s">
        <v>785</v>
      </c>
      <c r="D30" s="149"/>
      <c r="E30" s="153"/>
      <c r="F30" s="149"/>
      <c r="G30" s="153"/>
      <c r="H30" s="149"/>
      <c r="I30" s="144" t="s">
        <v>1312</v>
      </c>
      <c r="J30" s="155">
        <v>93629612</v>
      </c>
    </row>
    <row r="31" spans="1:10" ht="113.25">
      <c r="A31" s="148" t="s">
        <v>687</v>
      </c>
      <c r="B31" s="151" t="s">
        <v>786</v>
      </c>
      <c r="C31" s="149" t="s">
        <v>787</v>
      </c>
      <c r="D31" s="154"/>
      <c r="E31" s="153"/>
      <c r="F31" s="149"/>
      <c r="G31" s="153"/>
      <c r="H31" s="154"/>
      <c r="I31" s="174" t="s">
        <v>1313</v>
      </c>
      <c r="J31" s="155">
        <v>116887771</v>
      </c>
    </row>
    <row r="32" spans="1:10" ht="135.75">
      <c r="A32" s="148" t="s">
        <v>687</v>
      </c>
      <c r="B32" s="151" t="s">
        <v>788</v>
      </c>
      <c r="C32" s="149" t="s">
        <v>789</v>
      </c>
      <c r="D32" s="154">
        <v>44742</v>
      </c>
      <c r="E32" s="153" t="s">
        <v>722</v>
      </c>
      <c r="F32" s="149"/>
      <c r="G32" s="153"/>
      <c r="H32" s="149"/>
      <c r="I32" s="175" t="s">
        <v>1314</v>
      </c>
      <c r="J32" s="156">
        <v>75344588.400000006</v>
      </c>
    </row>
    <row r="33" spans="1:10" ht="405">
      <c r="A33" s="148" t="s">
        <v>687</v>
      </c>
      <c r="B33" s="151" t="s">
        <v>790</v>
      </c>
      <c r="C33" s="162" t="s">
        <v>791</v>
      </c>
      <c r="D33" s="149"/>
      <c r="E33" s="153"/>
      <c r="F33" s="149"/>
      <c r="G33" s="153"/>
      <c r="H33" s="154">
        <v>45407</v>
      </c>
      <c r="I33" s="174" t="s">
        <v>1315</v>
      </c>
      <c r="J33" s="156">
        <v>1322189154</v>
      </c>
    </row>
    <row r="34" spans="1:10" ht="23.25">
      <c r="A34" s="148" t="s">
        <v>687</v>
      </c>
      <c r="B34" s="151" t="s">
        <v>792</v>
      </c>
      <c r="C34" s="149" t="s">
        <v>793</v>
      </c>
      <c r="D34" s="149"/>
      <c r="E34" s="153"/>
      <c r="F34" s="149"/>
      <c r="G34" s="153"/>
      <c r="H34" s="149"/>
      <c r="I34" s="174" t="s">
        <v>1316</v>
      </c>
      <c r="J34" s="156">
        <v>91931189</v>
      </c>
    </row>
    <row r="35" spans="1:10" ht="113.25">
      <c r="A35" s="148" t="s">
        <v>687</v>
      </c>
      <c r="B35" s="151" t="s">
        <v>794</v>
      </c>
      <c r="C35" s="149" t="s">
        <v>795</v>
      </c>
      <c r="D35" s="149"/>
      <c r="E35" s="153"/>
      <c r="F35" s="149"/>
      <c r="G35" s="153"/>
      <c r="H35" s="149"/>
      <c r="I35" s="174" t="s">
        <v>1317</v>
      </c>
      <c r="J35" s="156">
        <v>102162515</v>
      </c>
    </row>
    <row r="36" spans="1:10" ht="68.25">
      <c r="A36" s="148" t="s">
        <v>687</v>
      </c>
      <c r="B36" s="151" t="s">
        <v>796</v>
      </c>
      <c r="C36" s="149" t="s">
        <v>797</v>
      </c>
      <c r="D36" s="149"/>
      <c r="E36" s="153"/>
      <c r="F36" s="149"/>
      <c r="G36" s="153"/>
      <c r="H36" s="149"/>
      <c r="I36" s="174" t="s">
        <v>1318</v>
      </c>
      <c r="J36" s="156">
        <v>58351665</v>
      </c>
    </row>
    <row r="37" spans="1:10" ht="124.5">
      <c r="A37" s="148" t="s">
        <v>687</v>
      </c>
      <c r="B37" s="151" t="s">
        <v>798</v>
      </c>
      <c r="C37" s="149" t="s">
        <v>799</v>
      </c>
      <c r="D37" s="154">
        <v>44944</v>
      </c>
      <c r="E37" s="153" t="s">
        <v>153</v>
      </c>
      <c r="F37" s="154">
        <v>45344</v>
      </c>
      <c r="G37" s="153" t="s">
        <v>153</v>
      </c>
      <c r="H37" s="154">
        <v>45355</v>
      </c>
      <c r="I37" s="174" t="s">
        <v>1319</v>
      </c>
      <c r="J37" s="156">
        <v>61543488</v>
      </c>
    </row>
    <row r="38" spans="1:10" ht="101.25">
      <c r="A38" s="148" t="s">
        <v>687</v>
      </c>
      <c r="B38" s="173" t="s">
        <v>800</v>
      </c>
      <c r="C38" s="158" t="s">
        <v>801</v>
      </c>
      <c r="D38" s="148"/>
      <c r="E38" s="153"/>
      <c r="F38" s="148"/>
      <c r="G38" s="153"/>
      <c r="H38" s="148"/>
      <c r="I38" s="145" t="s">
        <v>1320</v>
      </c>
      <c r="J38" s="157">
        <v>42660403</v>
      </c>
    </row>
    <row r="39" spans="1:10" ht="192">
      <c r="A39" s="148" t="s">
        <v>687</v>
      </c>
      <c r="B39" s="177" t="s">
        <v>802</v>
      </c>
      <c r="C39" s="176" t="s">
        <v>803</v>
      </c>
      <c r="D39" s="176"/>
      <c r="E39" s="178"/>
      <c r="F39" s="176"/>
      <c r="G39" s="176"/>
      <c r="H39" s="180"/>
      <c r="I39" s="159" t="s">
        <v>1321</v>
      </c>
      <c r="J39" s="179">
        <v>72576575</v>
      </c>
    </row>
    <row r="40" spans="1:10" ht="180.75">
      <c r="A40" s="148" t="s">
        <v>687</v>
      </c>
      <c r="B40" s="177" t="s">
        <v>804</v>
      </c>
      <c r="C40" s="176" t="s">
        <v>805</v>
      </c>
      <c r="D40" s="176"/>
      <c r="E40" s="178"/>
      <c r="F40" s="176"/>
      <c r="G40" s="176"/>
      <c r="H40" s="180"/>
      <c r="I40" s="159" t="s">
        <v>1322</v>
      </c>
      <c r="J40" s="179">
        <v>25302949</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D57F-7A1A-4412-984E-AA5C8084DB26}">
  <dimension ref="J19:Q23"/>
  <sheetViews>
    <sheetView topLeftCell="I17" workbookViewId="0">
      <selection activeCell="Q23" sqref="Q23"/>
    </sheetView>
  </sheetViews>
  <sheetFormatPr baseColWidth="10" defaultColWidth="9.140625" defaultRowHeight="15"/>
  <cols>
    <col min="10" max="10" width="13.28515625" bestFit="1" customWidth="1"/>
    <col min="14" max="14" width="12" bestFit="1" customWidth="1"/>
    <col min="15" max="15" width="14.85546875" customWidth="1"/>
    <col min="17" max="17" width="20.5703125" customWidth="1"/>
  </cols>
  <sheetData>
    <row r="19" spans="10:17">
      <c r="J19">
        <v>18208976392</v>
      </c>
    </row>
    <row r="20" spans="10:17">
      <c r="N20">
        <v>5573672378</v>
      </c>
    </row>
    <row r="21" spans="10:17">
      <c r="N21">
        <v>1529642068</v>
      </c>
    </row>
    <row r="23" spans="10:17">
      <c r="O23">
        <f>N20+N21</f>
        <v>7103314446</v>
      </c>
      <c r="Q23">
        <f>J19-O23</f>
        <v>11105661946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799"/>
  <sheetViews>
    <sheetView tabSelected="1" workbookViewId="0">
      <pane ySplit="2" topLeftCell="A3" activePane="bottomLeft" state="frozen"/>
      <selection pane="bottomLeft" activeCell="F2" sqref="F2"/>
    </sheetView>
  </sheetViews>
  <sheetFormatPr baseColWidth="10" defaultColWidth="9.140625" defaultRowHeight="75" customHeight="1"/>
  <cols>
    <col min="1" max="1" width="15" style="164" customWidth="1"/>
    <col min="2" max="2" width="27.28515625" style="170" customWidth="1"/>
    <col min="3" max="3" width="31.140625" style="164" customWidth="1"/>
    <col min="4" max="4" width="17.140625" style="166" customWidth="1"/>
    <col min="5" max="5" width="15.7109375" style="171" customWidth="1"/>
    <col min="6" max="6" width="15.7109375" style="164" customWidth="1"/>
    <col min="7" max="7" width="13.7109375" style="164" customWidth="1"/>
    <col min="8" max="8" width="15.85546875" style="164" customWidth="1"/>
    <col min="9" max="9" width="12.85546875" style="164" customWidth="1"/>
    <col min="10" max="10" width="82.7109375" style="164" customWidth="1"/>
    <col min="11" max="11" width="15.85546875" style="164" customWidth="1"/>
    <col min="12" max="27" width="10.7109375" style="164" customWidth="1"/>
    <col min="28" max="16384" width="9.140625" style="164"/>
  </cols>
  <sheetData>
    <row r="1" spans="1:27" ht="75" customHeight="1">
      <c r="A1" s="296" t="s">
        <v>1540</v>
      </c>
      <c r="B1" s="295"/>
      <c r="C1" s="295"/>
      <c r="D1" s="295"/>
      <c r="E1" s="295"/>
      <c r="F1" s="295"/>
      <c r="G1" s="295"/>
      <c r="H1" s="295"/>
      <c r="I1" s="295"/>
      <c r="J1" s="295"/>
      <c r="K1" s="295"/>
    </row>
    <row r="2" spans="1:27" s="232" customFormat="1" ht="75" customHeight="1">
      <c r="A2" s="226" t="s">
        <v>198</v>
      </c>
      <c r="B2" s="227" t="s">
        <v>3</v>
      </c>
      <c r="C2" s="226" t="s">
        <v>5</v>
      </c>
      <c r="D2" s="228" t="s">
        <v>7</v>
      </c>
      <c r="E2" s="229" t="s">
        <v>806</v>
      </c>
      <c r="F2" s="226" t="s">
        <v>683</v>
      </c>
      <c r="G2" s="226" t="s">
        <v>807</v>
      </c>
      <c r="H2" s="226" t="s">
        <v>683</v>
      </c>
      <c r="I2" s="226" t="s">
        <v>30</v>
      </c>
      <c r="J2" s="226" t="s">
        <v>31</v>
      </c>
      <c r="K2" s="230" t="s">
        <v>686</v>
      </c>
      <c r="L2" s="231"/>
      <c r="M2" s="231"/>
      <c r="N2" s="231"/>
      <c r="O2" s="231"/>
      <c r="P2" s="231"/>
      <c r="Q2" s="231"/>
      <c r="R2" s="231"/>
      <c r="S2" s="231"/>
      <c r="T2" s="231"/>
      <c r="U2" s="231"/>
      <c r="V2" s="231"/>
      <c r="W2" s="231"/>
      <c r="X2" s="231"/>
      <c r="Y2" s="231"/>
      <c r="Z2" s="231"/>
      <c r="AA2" s="231"/>
    </row>
    <row r="3" spans="1:27" s="232" customFormat="1" ht="75" customHeight="1">
      <c r="A3" s="96" t="s">
        <v>808</v>
      </c>
      <c r="B3" s="93" t="s">
        <v>809</v>
      </c>
      <c r="C3" s="96" t="s">
        <v>810</v>
      </c>
      <c r="D3" s="98">
        <v>43362</v>
      </c>
      <c r="E3" s="233">
        <v>44768</v>
      </c>
      <c r="F3" s="96" t="s">
        <v>153</v>
      </c>
      <c r="G3" s="96"/>
      <c r="H3" s="96"/>
      <c r="I3" s="96"/>
      <c r="J3" s="96" t="s">
        <v>1534</v>
      </c>
      <c r="K3" s="234">
        <v>108210452</v>
      </c>
      <c r="L3" s="231"/>
      <c r="M3" s="231"/>
      <c r="N3" s="231"/>
      <c r="O3" s="231"/>
      <c r="P3" s="231"/>
      <c r="Q3" s="231"/>
      <c r="R3" s="231"/>
      <c r="S3" s="231"/>
      <c r="T3" s="231"/>
      <c r="U3" s="231"/>
      <c r="V3" s="231"/>
      <c r="W3" s="231"/>
      <c r="X3" s="231"/>
      <c r="Y3" s="231"/>
      <c r="Z3" s="231"/>
      <c r="AA3" s="231"/>
    </row>
    <row r="4" spans="1:27" s="232" customFormat="1" ht="75" customHeight="1">
      <c r="A4" s="96" t="s">
        <v>808</v>
      </c>
      <c r="B4" s="235" t="s">
        <v>811</v>
      </c>
      <c r="C4" s="96" t="s">
        <v>812</v>
      </c>
      <c r="D4" s="98">
        <v>41830</v>
      </c>
      <c r="E4" s="233">
        <v>44169</v>
      </c>
      <c r="F4" s="96" t="s">
        <v>153</v>
      </c>
      <c r="G4" s="236">
        <v>45044</v>
      </c>
      <c r="H4" s="96" t="s">
        <v>153</v>
      </c>
      <c r="I4" s="236">
        <v>45057</v>
      </c>
      <c r="J4" s="96" t="s">
        <v>1324</v>
      </c>
      <c r="K4" s="234">
        <v>312229844</v>
      </c>
      <c r="L4" s="231"/>
      <c r="M4" s="231"/>
      <c r="N4" s="231"/>
      <c r="O4" s="231"/>
      <c r="P4" s="231"/>
      <c r="Q4" s="231"/>
      <c r="R4" s="231"/>
      <c r="S4" s="231"/>
      <c r="T4" s="231"/>
      <c r="U4" s="231"/>
      <c r="V4" s="231"/>
      <c r="W4" s="231"/>
      <c r="X4" s="231"/>
      <c r="Y4" s="231"/>
      <c r="Z4" s="231"/>
      <c r="AA4" s="231"/>
    </row>
    <row r="5" spans="1:27" s="232" customFormat="1" ht="75" customHeight="1">
      <c r="A5" s="67" t="s">
        <v>808</v>
      </c>
      <c r="B5" s="93" t="s">
        <v>813</v>
      </c>
      <c r="C5" s="96" t="s">
        <v>693</v>
      </c>
      <c r="D5" s="98">
        <v>42116</v>
      </c>
      <c r="E5" s="233">
        <v>42866</v>
      </c>
      <c r="F5" s="96" t="s">
        <v>153</v>
      </c>
      <c r="G5" s="236">
        <v>43287</v>
      </c>
      <c r="H5" s="96" t="s">
        <v>153</v>
      </c>
      <c r="I5" s="237">
        <v>44390</v>
      </c>
      <c r="J5" s="67" t="s">
        <v>1325</v>
      </c>
      <c r="K5" s="234">
        <v>340778971</v>
      </c>
      <c r="L5" s="238"/>
      <c r="M5" s="238"/>
      <c r="N5" s="238"/>
      <c r="O5" s="238"/>
      <c r="P5" s="238"/>
      <c r="Q5" s="238"/>
      <c r="R5" s="238"/>
      <c r="S5" s="238"/>
      <c r="T5" s="238"/>
      <c r="U5" s="238"/>
      <c r="V5" s="238"/>
      <c r="W5" s="238"/>
      <c r="X5" s="238"/>
      <c r="Y5" s="238"/>
      <c r="Z5" s="238"/>
      <c r="AA5" s="238"/>
    </row>
    <row r="6" spans="1:27" s="232" customFormat="1" ht="75" customHeight="1">
      <c r="A6" s="96" t="s">
        <v>808</v>
      </c>
      <c r="B6" s="93" t="s">
        <v>814</v>
      </c>
      <c r="C6" s="96" t="s">
        <v>815</v>
      </c>
      <c r="D6" s="98">
        <v>42697</v>
      </c>
      <c r="E6" s="233">
        <v>44138</v>
      </c>
      <c r="F6" s="96" t="s">
        <v>722</v>
      </c>
      <c r="G6" s="236">
        <v>44957</v>
      </c>
      <c r="H6" s="96" t="s">
        <v>153</v>
      </c>
      <c r="I6" s="236">
        <v>45006</v>
      </c>
      <c r="J6" s="96" t="s">
        <v>1326</v>
      </c>
      <c r="K6" s="234">
        <v>187696153</v>
      </c>
      <c r="L6" s="231"/>
      <c r="M6" s="231"/>
      <c r="N6" s="231"/>
      <c r="O6" s="231"/>
      <c r="P6" s="231"/>
      <c r="Q6" s="231"/>
      <c r="R6" s="231"/>
      <c r="S6" s="231"/>
      <c r="T6" s="231"/>
      <c r="U6" s="231"/>
      <c r="V6" s="231"/>
      <c r="W6" s="231"/>
      <c r="X6" s="231"/>
      <c r="Y6" s="231"/>
      <c r="Z6" s="231"/>
      <c r="AA6" s="231"/>
    </row>
    <row r="7" spans="1:27" s="232" customFormat="1" ht="75" customHeight="1">
      <c r="A7" s="96" t="s">
        <v>808</v>
      </c>
      <c r="B7" s="93" t="s">
        <v>816</v>
      </c>
      <c r="C7" s="96" t="s">
        <v>817</v>
      </c>
      <c r="D7" s="98">
        <v>43048</v>
      </c>
      <c r="E7" s="233">
        <v>44165</v>
      </c>
      <c r="F7" s="239" t="s">
        <v>153</v>
      </c>
      <c r="G7" s="236">
        <v>45072</v>
      </c>
      <c r="H7" s="96" t="s">
        <v>153</v>
      </c>
      <c r="I7" s="239">
        <v>45084</v>
      </c>
      <c r="J7" s="240" t="s">
        <v>1331</v>
      </c>
      <c r="K7" s="234">
        <v>44310156</v>
      </c>
      <c r="L7" s="231"/>
      <c r="M7" s="231"/>
      <c r="N7" s="231"/>
      <c r="O7" s="231"/>
      <c r="P7" s="231"/>
      <c r="Q7" s="231"/>
      <c r="R7" s="231"/>
      <c r="S7" s="231"/>
      <c r="T7" s="231"/>
      <c r="U7" s="231"/>
      <c r="V7" s="231"/>
      <c r="W7" s="231"/>
      <c r="X7" s="231"/>
      <c r="Y7" s="231"/>
      <c r="Z7" s="231"/>
      <c r="AA7" s="231"/>
    </row>
    <row r="8" spans="1:27" s="232" customFormat="1" ht="75" customHeight="1">
      <c r="A8" s="96" t="s">
        <v>808</v>
      </c>
      <c r="B8" s="93" t="s">
        <v>818</v>
      </c>
      <c r="C8" s="96" t="s">
        <v>819</v>
      </c>
      <c r="D8" s="98">
        <v>43671</v>
      </c>
      <c r="E8" s="233">
        <v>44475</v>
      </c>
      <c r="F8" s="239" t="s">
        <v>153</v>
      </c>
      <c r="G8" s="236">
        <v>45091</v>
      </c>
      <c r="H8" s="96" t="s">
        <v>153</v>
      </c>
      <c r="I8" s="236">
        <v>45161</v>
      </c>
      <c r="J8" s="96" t="s">
        <v>1330</v>
      </c>
      <c r="K8" s="234">
        <v>161764604</v>
      </c>
      <c r="L8" s="231"/>
      <c r="M8" s="231"/>
      <c r="N8" s="231"/>
      <c r="O8" s="231"/>
      <c r="P8" s="231"/>
      <c r="Q8" s="231"/>
      <c r="R8" s="231"/>
      <c r="S8" s="231"/>
      <c r="T8" s="231"/>
      <c r="U8" s="231"/>
      <c r="V8" s="231"/>
      <c r="W8" s="231"/>
      <c r="X8" s="231"/>
      <c r="Y8" s="231"/>
      <c r="Z8" s="231"/>
      <c r="AA8" s="231"/>
    </row>
    <row r="9" spans="1:27" s="232" customFormat="1" ht="75" customHeight="1">
      <c r="A9" s="96" t="s">
        <v>808</v>
      </c>
      <c r="B9" s="93" t="s">
        <v>820</v>
      </c>
      <c r="C9" s="96" t="s">
        <v>821</v>
      </c>
      <c r="D9" s="98">
        <v>43182</v>
      </c>
      <c r="E9" s="233">
        <v>43865</v>
      </c>
      <c r="F9" s="239" t="s">
        <v>153</v>
      </c>
      <c r="G9" s="96"/>
      <c r="H9" s="96"/>
      <c r="I9" s="236">
        <v>43868</v>
      </c>
      <c r="J9" s="96" t="s">
        <v>1533</v>
      </c>
      <c r="K9" s="234">
        <v>69349022</v>
      </c>
      <c r="L9" s="231"/>
      <c r="M9" s="231"/>
      <c r="N9" s="231"/>
      <c r="O9" s="231"/>
      <c r="P9" s="231"/>
      <c r="Q9" s="231"/>
      <c r="R9" s="231"/>
      <c r="S9" s="231"/>
      <c r="T9" s="231"/>
      <c r="U9" s="231"/>
      <c r="V9" s="231"/>
      <c r="W9" s="231"/>
      <c r="X9" s="231"/>
      <c r="Y9" s="231"/>
      <c r="Z9" s="231"/>
      <c r="AA9" s="231"/>
    </row>
    <row r="10" spans="1:27" s="232" customFormat="1" ht="75" customHeight="1">
      <c r="A10" s="96" t="s">
        <v>808</v>
      </c>
      <c r="B10" s="93" t="s">
        <v>822</v>
      </c>
      <c r="C10" s="96" t="s">
        <v>823</v>
      </c>
      <c r="D10" s="98">
        <v>43276</v>
      </c>
      <c r="E10" s="233">
        <v>44224</v>
      </c>
      <c r="F10" s="239" t="s">
        <v>722</v>
      </c>
      <c r="G10" s="96"/>
      <c r="H10" s="96"/>
      <c r="I10" s="236">
        <v>44243</v>
      </c>
      <c r="J10" s="240" t="s">
        <v>1332</v>
      </c>
      <c r="K10" s="234">
        <v>86139691</v>
      </c>
      <c r="L10" s="231"/>
      <c r="M10" s="231"/>
      <c r="N10" s="231"/>
      <c r="O10" s="231"/>
      <c r="P10" s="231"/>
      <c r="Q10" s="231"/>
      <c r="R10" s="231"/>
      <c r="S10" s="231"/>
      <c r="T10" s="231"/>
      <c r="U10" s="231"/>
      <c r="V10" s="231"/>
      <c r="W10" s="231"/>
      <c r="X10" s="231"/>
      <c r="Y10" s="231"/>
      <c r="Z10" s="231"/>
      <c r="AA10" s="231"/>
    </row>
    <row r="11" spans="1:27" s="232" customFormat="1" ht="75" customHeight="1">
      <c r="A11" s="96" t="s">
        <v>808</v>
      </c>
      <c r="B11" s="93" t="s">
        <v>824</v>
      </c>
      <c r="C11" s="96" t="s">
        <v>825</v>
      </c>
      <c r="D11" s="98">
        <v>43292</v>
      </c>
      <c r="E11" s="233">
        <v>44518</v>
      </c>
      <c r="F11" s="96" t="s">
        <v>153</v>
      </c>
      <c r="G11" s="236">
        <v>44820</v>
      </c>
      <c r="H11" s="96" t="s">
        <v>153</v>
      </c>
      <c r="I11" s="236">
        <v>44868</v>
      </c>
      <c r="J11" s="96" t="s">
        <v>1327</v>
      </c>
      <c r="K11" s="234">
        <v>120548087</v>
      </c>
      <c r="L11" s="231"/>
      <c r="M11" s="231"/>
      <c r="N11" s="231"/>
      <c r="O11" s="231"/>
      <c r="P11" s="231"/>
      <c r="Q11" s="231"/>
      <c r="R11" s="231"/>
      <c r="S11" s="231"/>
      <c r="T11" s="231"/>
      <c r="U11" s="231"/>
      <c r="V11" s="231"/>
      <c r="W11" s="231"/>
      <c r="X11" s="231"/>
      <c r="Y11" s="231"/>
      <c r="Z11" s="231"/>
      <c r="AA11" s="231"/>
    </row>
    <row r="12" spans="1:27" s="232" customFormat="1" ht="75" customHeight="1">
      <c r="A12" s="96" t="s">
        <v>808</v>
      </c>
      <c r="B12" s="93" t="s">
        <v>826</v>
      </c>
      <c r="C12" s="96" t="s">
        <v>827</v>
      </c>
      <c r="D12" s="98">
        <v>42685</v>
      </c>
      <c r="E12" s="233">
        <v>44278</v>
      </c>
      <c r="F12" s="96" t="s">
        <v>153</v>
      </c>
      <c r="G12" s="96"/>
      <c r="H12" s="96"/>
      <c r="I12" s="236">
        <v>44284</v>
      </c>
      <c r="J12" s="96" t="s">
        <v>1532</v>
      </c>
      <c r="K12" s="234">
        <v>130786863</v>
      </c>
      <c r="L12" s="231"/>
      <c r="M12" s="231"/>
      <c r="N12" s="231"/>
      <c r="O12" s="231"/>
      <c r="P12" s="231"/>
      <c r="Q12" s="231"/>
      <c r="R12" s="231"/>
      <c r="S12" s="231"/>
      <c r="T12" s="231"/>
      <c r="U12" s="231"/>
      <c r="V12" s="231"/>
      <c r="W12" s="231"/>
      <c r="X12" s="231"/>
      <c r="Y12" s="231"/>
      <c r="Z12" s="231"/>
      <c r="AA12" s="231"/>
    </row>
    <row r="13" spans="1:27" s="232" customFormat="1" ht="75" customHeight="1">
      <c r="A13" s="96" t="s">
        <v>808</v>
      </c>
      <c r="B13" s="93" t="s">
        <v>828</v>
      </c>
      <c r="C13" s="96" t="s">
        <v>829</v>
      </c>
      <c r="D13" s="98">
        <v>43048</v>
      </c>
      <c r="E13" s="233">
        <v>44446</v>
      </c>
      <c r="F13" s="96" t="s">
        <v>153</v>
      </c>
      <c r="G13" s="239">
        <v>44876</v>
      </c>
      <c r="H13" s="96" t="s">
        <v>153</v>
      </c>
      <c r="I13" s="239">
        <v>44889</v>
      </c>
      <c r="J13" s="240" t="s">
        <v>1531</v>
      </c>
      <c r="K13" s="234">
        <v>68976755</v>
      </c>
      <c r="L13" s="231"/>
      <c r="M13" s="231"/>
      <c r="N13" s="231"/>
      <c r="O13" s="231"/>
      <c r="P13" s="231"/>
      <c r="Q13" s="231"/>
      <c r="R13" s="231"/>
      <c r="S13" s="231"/>
      <c r="T13" s="231"/>
      <c r="U13" s="231"/>
      <c r="V13" s="231"/>
      <c r="W13" s="231"/>
      <c r="X13" s="231"/>
      <c r="Y13" s="231"/>
      <c r="Z13" s="231"/>
      <c r="AA13" s="231"/>
    </row>
    <row r="14" spans="1:27" s="232" customFormat="1" ht="75" customHeight="1">
      <c r="A14" s="96" t="s">
        <v>808</v>
      </c>
      <c r="B14" s="93" t="s">
        <v>830</v>
      </c>
      <c r="C14" s="96" t="s">
        <v>831</v>
      </c>
      <c r="D14" s="98">
        <v>43378</v>
      </c>
      <c r="E14" s="241">
        <v>44488</v>
      </c>
      <c r="F14" s="96" t="s">
        <v>153</v>
      </c>
      <c r="G14" s="96"/>
      <c r="H14" s="96"/>
      <c r="I14" s="236">
        <v>44495</v>
      </c>
      <c r="J14" s="96" t="s">
        <v>1328</v>
      </c>
      <c r="K14" s="234">
        <v>107405719</v>
      </c>
      <c r="L14" s="231"/>
      <c r="M14" s="231"/>
      <c r="N14" s="231"/>
      <c r="O14" s="231"/>
      <c r="P14" s="231"/>
      <c r="Q14" s="231"/>
      <c r="R14" s="231"/>
      <c r="S14" s="231"/>
      <c r="T14" s="231"/>
      <c r="U14" s="231"/>
      <c r="V14" s="231"/>
      <c r="W14" s="231"/>
      <c r="X14" s="231"/>
      <c r="Y14" s="231"/>
      <c r="Z14" s="231"/>
      <c r="AA14" s="231"/>
    </row>
    <row r="15" spans="1:27" s="232" customFormat="1" ht="75" customHeight="1">
      <c r="A15" s="96" t="s">
        <v>808</v>
      </c>
      <c r="B15" s="93" t="s">
        <v>832</v>
      </c>
      <c r="C15" s="96" t="s">
        <v>833</v>
      </c>
      <c r="D15" s="98">
        <v>42677</v>
      </c>
      <c r="E15" s="233">
        <v>44308</v>
      </c>
      <c r="F15" s="96" t="s">
        <v>153</v>
      </c>
      <c r="G15" s="96"/>
      <c r="H15" s="96"/>
      <c r="I15" s="96"/>
      <c r="J15" s="96" t="s">
        <v>1530</v>
      </c>
      <c r="K15" s="234">
        <v>161446260</v>
      </c>
      <c r="L15" s="231"/>
      <c r="M15" s="231"/>
      <c r="N15" s="231"/>
      <c r="O15" s="231"/>
      <c r="P15" s="231"/>
      <c r="Q15" s="231"/>
      <c r="R15" s="231"/>
      <c r="S15" s="231"/>
      <c r="T15" s="231"/>
      <c r="U15" s="231"/>
      <c r="V15" s="231"/>
      <c r="W15" s="231"/>
      <c r="X15" s="231"/>
      <c r="Y15" s="231"/>
      <c r="Z15" s="231"/>
      <c r="AA15" s="231"/>
    </row>
    <row r="16" spans="1:27" s="232" customFormat="1" ht="75" customHeight="1">
      <c r="A16" s="96" t="s">
        <v>808</v>
      </c>
      <c r="B16" s="93" t="s">
        <v>834</v>
      </c>
      <c r="C16" s="96" t="s">
        <v>835</v>
      </c>
      <c r="D16" s="98">
        <v>43378</v>
      </c>
      <c r="E16" s="233">
        <v>45076</v>
      </c>
      <c r="F16" s="96" t="s">
        <v>153</v>
      </c>
      <c r="G16" s="233">
        <v>45232</v>
      </c>
      <c r="H16" s="52" t="s">
        <v>153</v>
      </c>
      <c r="I16" s="236">
        <v>45371</v>
      </c>
      <c r="J16" s="96" t="s">
        <v>1529</v>
      </c>
      <c r="K16" s="234">
        <v>124188795</v>
      </c>
      <c r="L16" s="231"/>
      <c r="M16" s="231"/>
      <c r="N16" s="231"/>
      <c r="O16" s="231"/>
      <c r="P16" s="231"/>
      <c r="Q16" s="231"/>
      <c r="R16" s="231"/>
      <c r="S16" s="231"/>
      <c r="T16" s="231"/>
      <c r="U16" s="231"/>
      <c r="V16" s="231"/>
      <c r="W16" s="231"/>
      <c r="X16" s="231"/>
      <c r="Y16" s="231"/>
      <c r="Z16" s="231"/>
      <c r="AA16" s="231"/>
    </row>
    <row r="17" spans="1:27" s="232" customFormat="1" ht="75" customHeight="1">
      <c r="A17" s="96" t="s">
        <v>808</v>
      </c>
      <c r="B17" s="93" t="s">
        <v>836</v>
      </c>
      <c r="C17" s="96" t="s">
        <v>837</v>
      </c>
      <c r="D17" s="98">
        <v>43508</v>
      </c>
      <c r="E17" s="233">
        <v>44070</v>
      </c>
      <c r="F17" s="96" t="s">
        <v>153</v>
      </c>
      <c r="G17" s="96"/>
      <c r="H17" s="96"/>
      <c r="I17" s="96"/>
      <c r="J17" s="96" t="s">
        <v>1329</v>
      </c>
      <c r="K17" s="234">
        <v>55643922</v>
      </c>
      <c r="L17" s="231"/>
      <c r="M17" s="231"/>
      <c r="N17" s="231"/>
      <c r="O17" s="231"/>
      <c r="P17" s="231"/>
      <c r="Q17" s="231"/>
      <c r="R17" s="231"/>
      <c r="S17" s="231"/>
      <c r="T17" s="231"/>
      <c r="U17" s="231"/>
      <c r="V17" s="231"/>
      <c r="W17" s="231"/>
      <c r="X17" s="231"/>
      <c r="Y17" s="231"/>
      <c r="Z17" s="231"/>
      <c r="AA17" s="231"/>
    </row>
    <row r="18" spans="1:27" s="232" customFormat="1" ht="75" customHeight="1">
      <c r="A18" s="96" t="s">
        <v>808</v>
      </c>
      <c r="B18" s="93" t="s">
        <v>838</v>
      </c>
      <c r="C18" s="96" t="s">
        <v>839</v>
      </c>
      <c r="D18" s="44">
        <v>42690</v>
      </c>
      <c r="E18" s="233">
        <v>42986</v>
      </c>
      <c r="F18" s="96" t="s">
        <v>153</v>
      </c>
      <c r="G18" s="96"/>
      <c r="H18" s="96"/>
      <c r="I18" s="236">
        <v>43038</v>
      </c>
      <c r="J18" s="240" t="s">
        <v>1528</v>
      </c>
      <c r="K18" s="234">
        <v>127040847</v>
      </c>
      <c r="L18" s="231"/>
      <c r="M18" s="231"/>
      <c r="N18" s="231"/>
      <c r="O18" s="231"/>
      <c r="P18" s="231"/>
      <c r="Q18" s="231"/>
      <c r="R18" s="231"/>
      <c r="S18" s="231"/>
      <c r="T18" s="231"/>
      <c r="U18" s="231"/>
      <c r="V18" s="231"/>
      <c r="W18" s="231"/>
      <c r="X18" s="231"/>
      <c r="Y18" s="231"/>
      <c r="Z18" s="231"/>
      <c r="AA18" s="231"/>
    </row>
    <row r="19" spans="1:27" s="232" customFormat="1" ht="75" customHeight="1">
      <c r="A19" s="96" t="s">
        <v>808</v>
      </c>
      <c r="B19" s="242" t="s">
        <v>840</v>
      </c>
      <c r="C19" s="96" t="s">
        <v>841</v>
      </c>
      <c r="D19" s="98">
        <v>43276</v>
      </c>
      <c r="E19" s="233">
        <v>44809</v>
      </c>
      <c r="F19" s="96" t="s">
        <v>163</v>
      </c>
      <c r="G19" s="96"/>
      <c r="H19" s="96"/>
      <c r="I19" s="96"/>
      <c r="J19" s="240" t="s">
        <v>1527</v>
      </c>
      <c r="K19" s="234">
        <v>46000000</v>
      </c>
      <c r="L19" s="231"/>
      <c r="M19" s="231"/>
      <c r="N19" s="231"/>
      <c r="O19" s="231"/>
      <c r="P19" s="231"/>
      <c r="Q19" s="231"/>
      <c r="R19" s="231"/>
      <c r="S19" s="231"/>
      <c r="T19" s="231"/>
      <c r="U19" s="231"/>
      <c r="V19" s="231"/>
      <c r="W19" s="231"/>
      <c r="X19" s="231"/>
      <c r="Y19" s="231"/>
      <c r="Z19" s="231"/>
      <c r="AA19" s="231"/>
    </row>
    <row r="20" spans="1:27" s="232" customFormat="1" ht="75" customHeight="1">
      <c r="A20" s="96" t="s">
        <v>808</v>
      </c>
      <c r="B20" s="93" t="s">
        <v>842</v>
      </c>
      <c r="C20" s="96" t="s">
        <v>843</v>
      </c>
      <c r="D20" s="98">
        <v>43441</v>
      </c>
      <c r="E20" s="233">
        <v>44868</v>
      </c>
      <c r="F20" s="96" t="s">
        <v>163</v>
      </c>
      <c r="G20" s="96"/>
      <c r="H20" s="96"/>
      <c r="I20" s="96"/>
      <c r="J20" s="240" t="s">
        <v>1526</v>
      </c>
      <c r="K20" s="234">
        <v>119585355</v>
      </c>
      <c r="L20" s="231"/>
      <c r="M20" s="231"/>
      <c r="N20" s="231"/>
      <c r="O20" s="231"/>
      <c r="P20" s="231"/>
      <c r="Q20" s="231"/>
      <c r="R20" s="231"/>
      <c r="S20" s="231"/>
      <c r="T20" s="231"/>
      <c r="U20" s="231"/>
      <c r="V20" s="231"/>
      <c r="W20" s="231"/>
      <c r="X20" s="231"/>
      <c r="Y20" s="231"/>
      <c r="Z20" s="231"/>
      <c r="AA20" s="231"/>
    </row>
    <row r="21" spans="1:27" s="232" customFormat="1" ht="75" customHeight="1">
      <c r="A21" s="96" t="s">
        <v>808</v>
      </c>
      <c r="B21" s="93" t="s">
        <v>844</v>
      </c>
      <c r="C21" s="96" t="s">
        <v>845</v>
      </c>
      <c r="D21" s="44">
        <v>43025</v>
      </c>
      <c r="E21" s="241">
        <v>44165</v>
      </c>
      <c r="F21" s="96" t="s">
        <v>153</v>
      </c>
      <c r="G21" s="236">
        <v>45007</v>
      </c>
      <c r="H21" s="96" t="s">
        <v>153</v>
      </c>
      <c r="I21" s="236">
        <v>45313</v>
      </c>
      <c r="J21" s="240" t="s">
        <v>1333</v>
      </c>
      <c r="K21" s="234">
        <v>57495560</v>
      </c>
      <c r="L21" s="231"/>
      <c r="M21" s="231"/>
      <c r="N21" s="231"/>
      <c r="O21" s="231"/>
      <c r="P21" s="231"/>
      <c r="Q21" s="231"/>
      <c r="R21" s="231"/>
      <c r="S21" s="231"/>
      <c r="T21" s="231"/>
      <c r="U21" s="231"/>
      <c r="V21" s="231"/>
      <c r="W21" s="231"/>
      <c r="X21" s="231"/>
      <c r="Y21" s="231"/>
      <c r="Z21" s="231"/>
      <c r="AA21" s="231"/>
    </row>
    <row r="22" spans="1:27" s="232" customFormat="1" ht="75" customHeight="1">
      <c r="A22" s="96" t="s">
        <v>808</v>
      </c>
      <c r="B22" s="93" t="s">
        <v>846</v>
      </c>
      <c r="C22" s="96" t="s">
        <v>847</v>
      </c>
      <c r="D22" s="98">
        <v>42934</v>
      </c>
      <c r="E22" s="241">
        <v>44153</v>
      </c>
      <c r="F22" s="96" t="s">
        <v>153</v>
      </c>
      <c r="G22" s="236">
        <v>45098</v>
      </c>
      <c r="H22" s="96" t="s">
        <v>153</v>
      </c>
      <c r="I22" s="236">
        <v>45094</v>
      </c>
      <c r="J22" s="240" t="s">
        <v>1525</v>
      </c>
      <c r="K22" s="234">
        <v>29728453</v>
      </c>
      <c r="L22" s="231"/>
      <c r="M22" s="231"/>
      <c r="N22" s="231"/>
      <c r="O22" s="231"/>
      <c r="P22" s="231"/>
      <c r="Q22" s="231"/>
      <c r="R22" s="231"/>
      <c r="S22" s="231"/>
      <c r="T22" s="231"/>
      <c r="U22" s="231"/>
      <c r="V22" s="231"/>
      <c r="W22" s="231"/>
      <c r="X22" s="231"/>
      <c r="Y22" s="231"/>
      <c r="Z22" s="231"/>
      <c r="AA22" s="231"/>
    </row>
    <row r="23" spans="1:27" s="232" customFormat="1" ht="75" customHeight="1">
      <c r="A23" s="96" t="s">
        <v>808</v>
      </c>
      <c r="B23" s="93" t="s">
        <v>848</v>
      </c>
      <c r="C23" s="96" t="s">
        <v>849</v>
      </c>
      <c r="D23" s="98">
        <v>43041</v>
      </c>
      <c r="E23" s="233">
        <v>44469</v>
      </c>
      <c r="F23" s="96" t="s">
        <v>153</v>
      </c>
      <c r="G23" s="239">
        <v>44876</v>
      </c>
      <c r="H23" s="96" t="s">
        <v>153</v>
      </c>
      <c r="I23" s="236">
        <v>45187</v>
      </c>
      <c r="J23" s="240" t="s">
        <v>1334</v>
      </c>
      <c r="K23" s="234">
        <v>99313785</v>
      </c>
      <c r="L23" s="231"/>
      <c r="M23" s="231"/>
      <c r="N23" s="231"/>
      <c r="O23" s="231"/>
      <c r="P23" s="231"/>
      <c r="Q23" s="231"/>
      <c r="R23" s="231"/>
      <c r="S23" s="231"/>
      <c r="T23" s="231"/>
      <c r="U23" s="231"/>
      <c r="V23" s="231"/>
      <c r="W23" s="231"/>
      <c r="X23" s="231"/>
      <c r="Y23" s="231"/>
      <c r="Z23" s="231"/>
      <c r="AA23" s="231"/>
    </row>
    <row r="24" spans="1:27" s="232" customFormat="1" ht="75" customHeight="1">
      <c r="A24" s="96" t="s">
        <v>808</v>
      </c>
      <c r="B24" s="93" t="s">
        <v>850</v>
      </c>
      <c r="C24" s="96" t="s">
        <v>851</v>
      </c>
      <c r="D24" s="98">
        <v>43230</v>
      </c>
      <c r="E24" s="241" t="s">
        <v>852</v>
      </c>
      <c r="F24" s="96" t="s">
        <v>153</v>
      </c>
      <c r="G24" s="236">
        <v>45072</v>
      </c>
      <c r="H24" s="96" t="s">
        <v>153</v>
      </c>
      <c r="I24" s="239">
        <v>45135</v>
      </c>
      <c r="J24" s="240" t="s">
        <v>1335</v>
      </c>
      <c r="K24" s="234">
        <v>48105906</v>
      </c>
      <c r="L24" s="231"/>
      <c r="M24" s="231"/>
      <c r="N24" s="231"/>
      <c r="O24" s="231"/>
      <c r="P24" s="231"/>
      <c r="Q24" s="231"/>
      <c r="R24" s="231"/>
      <c r="S24" s="231"/>
      <c r="T24" s="231"/>
      <c r="U24" s="231"/>
      <c r="V24" s="231"/>
      <c r="W24" s="231"/>
      <c r="X24" s="231"/>
      <c r="Y24" s="231"/>
      <c r="Z24" s="231"/>
      <c r="AA24" s="231"/>
    </row>
    <row r="25" spans="1:27" s="232" customFormat="1" ht="75" customHeight="1">
      <c r="A25" s="96" t="s">
        <v>808</v>
      </c>
      <c r="B25" s="93" t="s">
        <v>853</v>
      </c>
      <c r="C25" s="96" t="s">
        <v>854</v>
      </c>
      <c r="D25" s="98">
        <v>43041</v>
      </c>
      <c r="E25" s="233">
        <v>43487</v>
      </c>
      <c r="F25" s="96" t="s">
        <v>153</v>
      </c>
      <c r="G25" s="236">
        <v>44992</v>
      </c>
      <c r="H25" s="96" t="s">
        <v>153</v>
      </c>
      <c r="I25" s="236">
        <v>45119</v>
      </c>
      <c r="J25" s="240" t="s">
        <v>1336</v>
      </c>
      <c r="K25" s="234">
        <v>48105506</v>
      </c>
      <c r="L25" s="231"/>
      <c r="M25" s="231"/>
      <c r="N25" s="231"/>
      <c r="O25" s="231"/>
      <c r="P25" s="231"/>
      <c r="Q25" s="231"/>
      <c r="R25" s="231"/>
      <c r="S25" s="231"/>
      <c r="T25" s="231"/>
      <c r="U25" s="231"/>
      <c r="V25" s="231"/>
      <c r="W25" s="231"/>
      <c r="X25" s="231"/>
      <c r="Y25" s="231"/>
      <c r="Z25" s="231"/>
      <c r="AA25" s="231"/>
    </row>
    <row r="26" spans="1:27" s="232" customFormat="1" ht="75" customHeight="1">
      <c r="A26" s="96" t="s">
        <v>808</v>
      </c>
      <c r="B26" s="93" t="s">
        <v>855</v>
      </c>
      <c r="C26" s="96" t="s">
        <v>856</v>
      </c>
      <c r="D26" s="44">
        <v>43049</v>
      </c>
      <c r="E26" s="233">
        <v>43700</v>
      </c>
      <c r="F26" s="96" t="s">
        <v>153</v>
      </c>
      <c r="G26" s="96"/>
      <c r="H26" s="96"/>
      <c r="I26" s="236">
        <v>43755</v>
      </c>
      <c r="J26" s="240" t="s">
        <v>1337</v>
      </c>
      <c r="K26" s="234">
        <v>98627406</v>
      </c>
      <c r="L26" s="231"/>
      <c r="M26" s="231"/>
      <c r="N26" s="231"/>
      <c r="O26" s="231"/>
      <c r="P26" s="231"/>
      <c r="Q26" s="231"/>
      <c r="R26" s="231"/>
      <c r="S26" s="231"/>
      <c r="T26" s="231"/>
      <c r="U26" s="231"/>
      <c r="V26" s="231"/>
      <c r="W26" s="231"/>
      <c r="X26" s="231"/>
      <c r="Y26" s="231"/>
      <c r="Z26" s="231"/>
      <c r="AA26" s="231"/>
    </row>
    <row r="27" spans="1:27" s="232" customFormat="1" ht="75" customHeight="1">
      <c r="A27" s="96" t="s">
        <v>808</v>
      </c>
      <c r="B27" s="93" t="s">
        <v>857</v>
      </c>
      <c r="C27" s="96" t="s">
        <v>858</v>
      </c>
      <c r="D27" s="98">
        <v>42583</v>
      </c>
      <c r="E27" s="241">
        <v>43035</v>
      </c>
      <c r="F27" s="96" t="s">
        <v>722</v>
      </c>
      <c r="G27" s="96"/>
      <c r="H27" s="96"/>
      <c r="I27" s="96"/>
      <c r="J27" s="240" t="s">
        <v>1524</v>
      </c>
      <c r="K27" s="234">
        <v>13699559.74</v>
      </c>
      <c r="L27" s="231"/>
      <c r="M27" s="231"/>
      <c r="N27" s="231"/>
      <c r="O27" s="231"/>
      <c r="P27" s="231"/>
      <c r="Q27" s="231"/>
      <c r="R27" s="231"/>
      <c r="S27" s="231"/>
      <c r="T27" s="231"/>
      <c r="U27" s="231"/>
      <c r="V27" s="231"/>
      <c r="W27" s="231"/>
      <c r="X27" s="231"/>
      <c r="Y27" s="231"/>
      <c r="Z27" s="231"/>
      <c r="AA27" s="231"/>
    </row>
    <row r="28" spans="1:27" s="232" customFormat="1" ht="75" customHeight="1">
      <c r="A28" s="96" t="s">
        <v>808</v>
      </c>
      <c r="B28" s="93" t="s">
        <v>859</v>
      </c>
      <c r="C28" s="96" t="s">
        <v>860</v>
      </c>
      <c r="D28" s="98">
        <v>43161</v>
      </c>
      <c r="E28" s="243"/>
      <c r="F28" s="96"/>
      <c r="G28" s="96"/>
      <c r="H28" s="96"/>
      <c r="I28" s="96"/>
      <c r="J28" s="240" t="s">
        <v>1338</v>
      </c>
      <c r="K28" s="234">
        <v>113469413</v>
      </c>
      <c r="L28" s="231"/>
      <c r="M28" s="231"/>
      <c r="N28" s="231"/>
      <c r="O28" s="231"/>
      <c r="P28" s="231"/>
      <c r="Q28" s="231"/>
      <c r="R28" s="231"/>
      <c r="S28" s="231"/>
      <c r="T28" s="231"/>
      <c r="U28" s="231"/>
      <c r="V28" s="231"/>
      <c r="W28" s="231"/>
      <c r="X28" s="231"/>
      <c r="Y28" s="231"/>
      <c r="Z28" s="231"/>
      <c r="AA28" s="231"/>
    </row>
    <row r="29" spans="1:27" s="232" customFormat="1" ht="75" customHeight="1">
      <c r="A29" s="96" t="s">
        <v>808</v>
      </c>
      <c r="B29" s="93" t="s">
        <v>861</v>
      </c>
      <c r="C29" s="96" t="s">
        <v>862</v>
      </c>
      <c r="D29" s="98">
        <v>43514</v>
      </c>
      <c r="E29" s="233">
        <v>44077</v>
      </c>
      <c r="F29" s="96" t="s">
        <v>153</v>
      </c>
      <c r="G29" s="96"/>
      <c r="H29" s="96"/>
      <c r="I29" s="236">
        <v>44249</v>
      </c>
      <c r="J29" s="240" t="s">
        <v>1339</v>
      </c>
      <c r="K29" s="234">
        <v>67854627</v>
      </c>
      <c r="L29" s="231"/>
      <c r="M29" s="231"/>
      <c r="N29" s="231"/>
      <c r="O29" s="231"/>
      <c r="P29" s="231"/>
      <c r="Q29" s="231"/>
      <c r="R29" s="231"/>
      <c r="S29" s="231"/>
      <c r="T29" s="231"/>
      <c r="U29" s="231"/>
      <c r="V29" s="231"/>
      <c r="W29" s="231"/>
      <c r="X29" s="231"/>
      <c r="Y29" s="231"/>
      <c r="Z29" s="231"/>
      <c r="AA29" s="231"/>
    </row>
    <row r="30" spans="1:27" s="232" customFormat="1" ht="75" customHeight="1">
      <c r="A30" s="96" t="s">
        <v>808</v>
      </c>
      <c r="B30" s="93" t="s">
        <v>863</v>
      </c>
      <c r="C30" s="96" t="s">
        <v>864</v>
      </c>
      <c r="D30" s="98">
        <v>43712</v>
      </c>
      <c r="E30" s="241"/>
      <c r="F30" s="239"/>
      <c r="G30" s="96"/>
      <c r="H30" s="96"/>
      <c r="I30" s="96"/>
      <c r="J30" s="240" t="s">
        <v>1523</v>
      </c>
      <c r="K30" s="234">
        <v>64333437</v>
      </c>
      <c r="L30" s="231"/>
      <c r="M30" s="231"/>
      <c r="N30" s="231"/>
      <c r="O30" s="231"/>
      <c r="P30" s="231"/>
      <c r="Q30" s="231"/>
      <c r="R30" s="231"/>
      <c r="S30" s="231"/>
      <c r="T30" s="231"/>
      <c r="U30" s="231"/>
      <c r="V30" s="231"/>
      <c r="W30" s="231"/>
      <c r="X30" s="231"/>
      <c r="Y30" s="231"/>
      <c r="Z30" s="231"/>
      <c r="AA30" s="231"/>
    </row>
    <row r="31" spans="1:27" s="232" customFormat="1" ht="75" customHeight="1">
      <c r="A31" s="96" t="s">
        <v>808</v>
      </c>
      <c r="B31" s="93" t="s">
        <v>865</v>
      </c>
      <c r="C31" s="96" t="s">
        <v>866</v>
      </c>
      <c r="D31" s="98">
        <v>43322</v>
      </c>
      <c r="E31" s="233">
        <v>44651</v>
      </c>
      <c r="F31" s="96" t="s">
        <v>153</v>
      </c>
      <c r="G31" s="96"/>
      <c r="H31" s="96"/>
      <c r="I31" s="236">
        <v>44698</v>
      </c>
      <c r="J31" s="240" t="s">
        <v>1340</v>
      </c>
      <c r="K31" s="234">
        <v>66018686</v>
      </c>
      <c r="L31" s="231"/>
      <c r="M31" s="231"/>
      <c r="N31" s="231"/>
      <c r="O31" s="231"/>
      <c r="P31" s="231"/>
      <c r="Q31" s="231"/>
      <c r="R31" s="231"/>
      <c r="S31" s="231"/>
      <c r="T31" s="231"/>
      <c r="U31" s="231"/>
      <c r="V31" s="231"/>
      <c r="W31" s="231"/>
      <c r="X31" s="231"/>
      <c r="Y31" s="231"/>
      <c r="Z31" s="231"/>
      <c r="AA31" s="231"/>
    </row>
    <row r="32" spans="1:27" s="232" customFormat="1" ht="75" customHeight="1">
      <c r="A32" s="96" t="s">
        <v>808</v>
      </c>
      <c r="B32" s="93" t="s">
        <v>867</v>
      </c>
      <c r="C32" s="96" t="s">
        <v>868</v>
      </c>
      <c r="D32" s="44">
        <v>43080</v>
      </c>
      <c r="E32" s="233">
        <v>44679</v>
      </c>
      <c r="F32" s="96" t="s">
        <v>153</v>
      </c>
      <c r="G32" s="96"/>
      <c r="H32" s="96"/>
      <c r="I32" s="236">
        <v>44503</v>
      </c>
      <c r="J32" s="240" t="s">
        <v>1341</v>
      </c>
      <c r="K32" s="234">
        <v>57879984</v>
      </c>
      <c r="L32" s="231"/>
      <c r="M32" s="231"/>
      <c r="N32" s="231"/>
      <c r="O32" s="231"/>
      <c r="P32" s="231"/>
      <c r="Q32" s="231"/>
      <c r="R32" s="231"/>
      <c r="S32" s="231"/>
      <c r="T32" s="231"/>
      <c r="U32" s="231"/>
      <c r="V32" s="231"/>
      <c r="W32" s="231"/>
      <c r="X32" s="231"/>
      <c r="Y32" s="231"/>
      <c r="Z32" s="231"/>
      <c r="AA32" s="231"/>
    </row>
    <row r="33" spans="1:27" s="232" customFormat="1" ht="75" customHeight="1">
      <c r="A33" s="96" t="s">
        <v>808</v>
      </c>
      <c r="B33" s="93" t="s">
        <v>869</v>
      </c>
      <c r="C33" s="96" t="s">
        <v>870</v>
      </c>
      <c r="D33" s="244">
        <v>43228</v>
      </c>
      <c r="E33" s="241">
        <v>44077</v>
      </c>
      <c r="F33" s="96" t="s">
        <v>153</v>
      </c>
      <c r="G33" s="236">
        <v>45099</v>
      </c>
      <c r="H33" s="96" t="s">
        <v>153</v>
      </c>
      <c r="I33" s="236">
        <v>45128</v>
      </c>
      <c r="J33" s="240" t="s">
        <v>1522</v>
      </c>
      <c r="K33" s="234">
        <v>160535057</v>
      </c>
      <c r="L33" s="231"/>
      <c r="M33" s="231"/>
      <c r="N33" s="231"/>
      <c r="O33" s="231"/>
      <c r="P33" s="231"/>
      <c r="Q33" s="231"/>
      <c r="R33" s="231"/>
      <c r="S33" s="231"/>
      <c r="T33" s="231"/>
      <c r="U33" s="231"/>
      <c r="V33" s="231"/>
      <c r="W33" s="231"/>
      <c r="X33" s="231"/>
      <c r="Y33" s="231"/>
      <c r="Z33" s="231"/>
      <c r="AA33" s="231"/>
    </row>
    <row r="34" spans="1:27" s="232" customFormat="1" ht="75" customHeight="1">
      <c r="A34" s="96" t="s">
        <v>808</v>
      </c>
      <c r="B34" s="93" t="s">
        <v>871</v>
      </c>
      <c r="C34" s="96" t="s">
        <v>872</v>
      </c>
      <c r="D34" s="245">
        <v>43276</v>
      </c>
      <c r="E34" s="233">
        <v>43593</v>
      </c>
      <c r="F34" s="239" t="s">
        <v>722</v>
      </c>
      <c r="G34" s="236">
        <v>44421</v>
      </c>
      <c r="H34" s="96" t="s">
        <v>153</v>
      </c>
      <c r="I34" s="236">
        <v>44501</v>
      </c>
      <c r="J34" s="240" t="s">
        <v>1342</v>
      </c>
      <c r="K34" s="234">
        <v>168404818</v>
      </c>
      <c r="L34" s="231"/>
      <c r="M34" s="231"/>
      <c r="N34" s="231"/>
      <c r="O34" s="231"/>
      <c r="P34" s="231"/>
      <c r="Q34" s="231"/>
      <c r="R34" s="231"/>
      <c r="S34" s="231"/>
      <c r="T34" s="231"/>
      <c r="U34" s="231"/>
      <c r="V34" s="231"/>
      <c r="W34" s="231"/>
      <c r="X34" s="231"/>
      <c r="Y34" s="231"/>
      <c r="Z34" s="231"/>
      <c r="AA34" s="231"/>
    </row>
    <row r="35" spans="1:27" s="232" customFormat="1" ht="75" customHeight="1">
      <c r="A35" s="96" t="s">
        <v>808</v>
      </c>
      <c r="B35" s="93" t="s">
        <v>873</v>
      </c>
      <c r="C35" s="96" t="s">
        <v>874</v>
      </c>
      <c r="D35" s="44">
        <v>42334</v>
      </c>
      <c r="E35" s="233">
        <v>43677</v>
      </c>
      <c r="F35" s="239" t="s">
        <v>722</v>
      </c>
      <c r="G35" s="96"/>
      <c r="H35" s="96"/>
      <c r="I35" s="96"/>
      <c r="J35" s="240" t="s">
        <v>1343</v>
      </c>
      <c r="K35" s="234">
        <v>197739900</v>
      </c>
      <c r="L35" s="231"/>
      <c r="M35" s="231"/>
      <c r="N35" s="231"/>
      <c r="O35" s="231"/>
      <c r="P35" s="231"/>
      <c r="Q35" s="231"/>
      <c r="R35" s="231"/>
      <c r="S35" s="231"/>
      <c r="T35" s="231"/>
      <c r="U35" s="231"/>
      <c r="V35" s="231"/>
      <c r="W35" s="231"/>
      <c r="X35" s="231"/>
      <c r="Y35" s="231"/>
      <c r="Z35" s="231"/>
      <c r="AA35" s="231"/>
    </row>
    <row r="36" spans="1:27" s="232" customFormat="1" ht="75" customHeight="1">
      <c r="A36" s="96" t="s">
        <v>808</v>
      </c>
      <c r="B36" s="93" t="s">
        <v>875</v>
      </c>
      <c r="C36" s="96" t="s">
        <v>876</v>
      </c>
      <c r="D36" s="98">
        <v>43006</v>
      </c>
      <c r="E36" s="233">
        <v>43532</v>
      </c>
      <c r="F36" s="239" t="s">
        <v>722</v>
      </c>
      <c r="G36" s="96"/>
      <c r="H36" s="96"/>
      <c r="I36" s="96"/>
      <c r="J36" s="240" t="s">
        <v>1344</v>
      </c>
      <c r="K36" s="234">
        <v>170226308</v>
      </c>
      <c r="L36" s="231"/>
      <c r="M36" s="231"/>
      <c r="N36" s="231"/>
      <c r="O36" s="231"/>
      <c r="P36" s="231"/>
      <c r="Q36" s="231"/>
      <c r="R36" s="231"/>
      <c r="S36" s="231"/>
      <c r="T36" s="231"/>
      <c r="U36" s="231"/>
      <c r="V36" s="231"/>
      <c r="W36" s="231"/>
      <c r="X36" s="231"/>
      <c r="Y36" s="231"/>
      <c r="Z36" s="231"/>
      <c r="AA36" s="231"/>
    </row>
    <row r="37" spans="1:27" s="232" customFormat="1" ht="75" customHeight="1">
      <c r="A37" s="96" t="s">
        <v>808</v>
      </c>
      <c r="B37" s="93" t="s">
        <v>877</v>
      </c>
      <c r="C37" s="96" t="s">
        <v>878</v>
      </c>
      <c r="D37" s="44">
        <v>41863</v>
      </c>
      <c r="E37" s="233">
        <v>42766</v>
      </c>
      <c r="F37" s="246" t="s">
        <v>722</v>
      </c>
      <c r="G37" s="246"/>
      <c r="H37" s="246"/>
      <c r="I37" s="236">
        <v>42766</v>
      </c>
      <c r="J37" s="240" t="s">
        <v>1345</v>
      </c>
      <c r="K37" s="234">
        <v>329103708</v>
      </c>
      <c r="L37" s="231"/>
      <c r="M37" s="231"/>
      <c r="N37" s="231"/>
      <c r="O37" s="231"/>
      <c r="P37" s="231"/>
      <c r="Q37" s="231"/>
      <c r="R37" s="231"/>
      <c r="S37" s="231"/>
      <c r="T37" s="231"/>
      <c r="U37" s="231"/>
      <c r="V37" s="231"/>
      <c r="W37" s="231"/>
      <c r="X37" s="231"/>
      <c r="Y37" s="231"/>
      <c r="Z37" s="231"/>
      <c r="AA37" s="231"/>
    </row>
    <row r="38" spans="1:27" s="232" customFormat="1" ht="75" customHeight="1">
      <c r="A38" s="96" t="s">
        <v>808</v>
      </c>
      <c r="B38" s="93" t="s">
        <v>879</v>
      </c>
      <c r="C38" s="96" t="s">
        <v>880</v>
      </c>
      <c r="D38" s="44">
        <v>43248</v>
      </c>
      <c r="E38" s="233">
        <v>43712</v>
      </c>
      <c r="F38" s="239" t="s">
        <v>153</v>
      </c>
      <c r="G38" s="236">
        <v>44995</v>
      </c>
      <c r="H38" s="96" t="s">
        <v>153</v>
      </c>
      <c r="I38" s="236">
        <v>45012</v>
      </c>
      <c r="J38" s="240" t="s">
        <v>1346</v>
      </c>
      <c r="K38" s="234">
        <v>89861289</v>
      </c>
      <c r="L38" s="231"/>
      <c r="M38" s="231"/>
      <c r="N38" s="231"/>
      <c r="O38" s="231"/>
      <c r="P38" s="231"/>
      <c r="Q38" s="231"/>
      <c r="R38" s="231"/>
      <c r="S38" s="231"/>
      <c r="T38" s="231"/>
      <c r="U38" s="231"/>
      <c r="V38" s="231"/>
      <c r="W38" s="231"/>
      <c r="X38" s="231"/>
      <c r="Y38" s="231"/>
      <c r="Z38" s="231"/>
      <c r="AA38" s="231"/>
    </row>
    <row r="39" spans="1:27" s="232" customFormat="1" ht="75" customHeight="1">
      <c r="A39" s="96" t="s">
        <v>808</v>
      </c>
      <c r="B39" s="93" t="s">
        <v>881</v>
      </c>
      <c r="C39" s="96" t="s">
        <v>882</v>
      </c>
      <c r="D39" s="44">
        <v>43035</v>
      </c>
      <c r="E39" s="233">
        <v>43440</v>
      </c>
      <c r="F39" s="239" t="s">
        <v>722</v>
      </c>
      <c r="G39" s="236">
        <v>45462</v>
      </c>
      <c r="H39" s="96" t="s">
        <v>153</v>
      </c>
      <c r="I39" s="96"/>
      <c r="J39" s="240" t="s">
        <v>1347</v>
      </c>
      <c r="K39" s="234">
        <v>159743612</v>
      </c>
      <c r="L39" s="231"/>
      <c r="M39" s="231"/>
      <c r="N39" s="231"/>
      <c r="O39" s="231"/>
      <c r="P39" s="231"/>
      <c r="Q39" s="231"/>
      <c r="R39" s="231"/>
      <c r="S39" s="231"/>
      <c r="T39" s="231"/>
      <c r="U39" s="231"/>
      <c r="V39" s="231"/>
      <c r="W39" s="231"/>
      <c r="X39" s="231"/>
      <c r="Y39" s="231"/>
      <c r="Z39" s="231"/>
      <c r="AA39" s="231"/>
    </row>
    <row r="40" spans="1:27" s="232" customFormat="1" ht="75" customHeight="1">
      <c r="A40" s="96" t="s">
        <v>808</v>
      </c>
      <c r="B40" s="93" t="s">
        <v>883</v>
      </c>
      <c r="C40" s="96" t="s">
        <v>698</v>
      </c>
      <c r="D40" s="44">
        <v>42901</v>
      </c>
      <c r="E40" s="233">
        <v>43607</v>
      </c>
      <c r="F40" s="239" t="s">
        <v>722</v>
      </c>
      <c r="G40" s="236">
        <v>45029</v>
      </c>
      <c r="H40" s="96" t="s">
        <v>153</v>
      </c>
      <c r="I40" s="233">
        <v>45061</v>
      </c>
      <c r="J40" s="240" t="s">
        <v>1348</v>
      </c>
      <c r="K40" s="234">
        <v>148584085</v>
      </c>
      <c r="L40" s="231"/>
      <c r="M40" s="231"/>
      <c r="N40" s="231"/>
      <c r="O40" s="231"/>
      <c r="P40" s="231"/>
      <c r="Q40" s="231"/>
      <c r="R40" s="231"/>
      <c r="S40" s="231"/>
      <c r="T40" s="231"/>
      <c r="U40" s="231"/>
      <c r="V40" s="231"/>
      <c r="W40" s="231"/>
      <c r="X40" s="231"/>
      <c r="Y40" s="231"/>
      <c r="Z40" s="231"/>
      <c r="AA40" s="231"/>
    </row>
    <row r="41" spans="1:27" s="232" customFormat="1" ht="75" customHeight="1">
      <c r="A41" s="96" t="s">
        <v>808</v>
      </c>
      <c r="B41" s="93" t="s">
        <v>884</v>
      </c>
      <c r="C41" s="96" t="s">
        <v>885</v>
      </c>
      <c r="D41" s="44">
        <v>43328</v>
      </c>
      <c r="E41" s="233">
        <v>43698</v>
      </c>
      <c r="F41" s="239" t="s">
        <v>722</v>
      </c>
      <c r="G41" s="236">
        <v>45091</v>
      </c>
      <c r="H41" s="96" t="s">
        <v>153</v>
      </c>
      <c r="I41" s="236">
        <v>45140</v>
      </c>
      <c r="J41" s="240" t="s">
        <v>1349</v>
      </c>
      <c r="K41" s="234">
        <v>45890000</v>
      </c>
      <c r="L41" s="231"/>
      <c r="M41" s="231"/>
      <c r="N41" s="231"/>
      <c r="O41" s="231"/>
      <c r="P41" s="231"/>
      <c r="Q41" s="231"/>
      <c r="R41" s="231"/>
      <c r="S41" s="231"/>
      <c r="T41" s="231"/>
      <c r="U41" s="231"/>
      <c r="V41" s="231"/>
      <c r="W41" s="231"/>
      <c r="X41" s="231"/>
      <c r="Y41" s="231"/>
      <c r="Z41" s="231"/>
      <c r="AA41" s="231"/>
    </row>
    <row r="42" spans="1:27" s="232" customFormat="1" ht="75" customHeight="1">
      <c r="A42" s="96" t="s">
        <v>808</v>
      </c>
      <c r="B42" s="93" t="s">
        <v>886</v>
      </c>
      <c r="C42" s="96" t="s">
        <v>887</v>
      </c>
      <c r="D42" s="44">
        <v>41830</v>
      </c>
      <c r="E42" s="233">
        <v>43130</v>
      </c>
      <c r="F42" s="246" t="s">
        <v>722</v>
      </c>
      <c r="G42" s="236">
        <v>44656</v>
      </c>
      <c r="H42" s="96" t="s">
        <v>153</v>
      </c>
      <c r="I42" s="236">
        <v>44672</v>
      </c>
      <c r="J42" s="240" t="s">
        <v>1521</v>
      </c>
      <c r="K42" s="234">
        <v>312726592</v>
      </c>
      <c r="L42" s="231"/>
      <c r="M42" s="231"/>
      <c r="N42" s="231"/>
      <c r="O42" s="231"/>
      <c r="P42" s="231"/>
      <c r="Q42" s="231"/>
      <c r="R42" s="231"/>
      <c r="S42" s="231"/>
      <c r="T42" s="231"/>
      <c r="U42" s="231"/>
      <c r="V42" s="231"/>
      <c r="W42" s="231"/>
      <c r="X42" s="231"/>
      <c r="Y42" s="231"/>
      <c r="Z42" s="231"/>
      <c r="AA42" s="231"/>
    </row>
    <row r="43" spans="1:27" s="232" customFormat="1" ht="75" customHeight="1">
      <c r="A43" s="96" t="s">
        <v>808</v>
      </c>
      <c r="B43" s="93" t="s">
        <v>888</v>
      </c>
      <c r="C43" s="96" t="s">
        <v>889</v>
      </c>
      <c r="D43" s="44">
        <v>43041</v>
      </c>
      <c r="E43" s="241">
        <v>43383</v>
      </c>
      <c r="F43" s="239" t="s">
        <v>722</v>
      </c>
      <c r="G43" s="236">
        <v>44713</v>
      </c>
      <c r="H43" s="96" t="s">
        <v>153</v>
      </c>
      <c r="I43" s="236">
        <v>44725</v>
      </c>
      <c r="J43" s="240" t="s">
        <v>1350</v>
      </c>
      <c r="K43" s="234">
        <v>193281325</v>
      </c>
      <c r="L43" s="231"/>
      <c r="M43" s="231"/>
      <c r="N43" s="231"/>
      <c r="O43" s="231"/>
      <c r="P43" s="231"/>
      <c r="Q43" s="231"/>
      <c r="R43" s="231"/>
      <c r="S43" s="231"/>
      <c r="T43" s="231"/>
      <c r="U43" s="231"/>
      <c r="V43" s="231"/>
      <c r="W43" s="231"/>
      <c r="X43" s="231"/>
      <c r="Y43" s="231"/>
      <c r="Z43" s="231"/>
      <c r="AA43" s="231"/>
    </row>
    <row r="44" spans="1:27" s="232" customFormat="1" ht="75" customHeight="1">
      <c r="A44" s="96" t="s">
        <v>808</v>
      </c>
      <c r="B44" s="93" t="s">
        <v>890</v>
      </c>
      <c r="C44" s="96" t="s">
        <v>891</v>
      </c>
      <c r="D44" s="44">
        <v>43130</v>
      </c>
      <c r="E44" s="241">
        <v>43383</v>
      </c>
      <c r="F44" s="239" t="s">
        <v>722</v>
      </c>
      <c r="G44" s="236">
        <v>43581</v>
      </c>
      <c r="H44" s="96" t="s">
        <v>153</v>
      </c>
      <c r="I44" s="236">
        <v>44237</v>
      </c>
      <c r="J44" s="240" t="s">
        <v>1520</v>
      </c>
      <c r="K44" s="234">
        <v>92684900</v>
      </c>
      <c r="L44" s="231"/>
      <c r="M44" s="231"/>
      <c r="N44" s="231"/>
      <c r="O44" s="231"/>
      <c r="P44" s="231"/>
      <c r="Q44" s="231"/>
      <c r="R44" s="231"/>
      <c r="S44" s="231"/>
      <c r="T44" s="231"/>
      <c r="U44" s="231"/>
      <c r="V44" s="231"/>
      <c r="W44" s="231"/>
      <c r="X44" s="231"/>
      <c r="Y44" s="231"/>
      <c r="Z44" s="231"/>
      <c r="AA44" s="231"/>
    </row>
    <row r="45" spans="1:27" s="232" customFormat="1" ht="75" customHeight="1">
      <c r="A45" s="96" t="s">
        <v>808</v>
      </c>
      <c r="B45" s="93" t="s">
        <v>892</v>
      </c>
      <c r="C45" s="96" t="s">
        <v>893</v>
      </c>
      <c r="D45" s="44">
        <v>43130</v>
      </c>
      <c r="E45" s="241">
        <v>43383</v>
      </c>
      <c r="F45" s="239" t="s">
        <v>722</v>
      </c>
      <c r="G45" s="239">
        <v>43972</v>
      </c>
      <c r="H45" s="96" t="s">
        <v>153</v>
      </c>
      <c r="I45" s="236">
        <v>44039</v>
      </c>
      <c r="J45" s="240" t="s">
        <v>1351</v>
      </c>
      <c r="K45" s="234">
        <v>152542691</v>
      </c>
      <c r="L45" s="231"/>
      <c r="M45" s="231"/>
      <c r="N45" s="231"/>
      <c r="O45" s="231"/>
      <c r="P45" s="231"/>
      <c r="Q45" s="231"/>
      <c r="R45" s="231"/>
      <c r="S45" s="231"/>
      <c r="T45" s="231"/>
      <c r="U45" s="231"/>
      <c r="V45" s="231"/>
      <c r="W45" s="231"/>
      <c r="X45" s="231"/>
      <c r="Y45" s="231"/>
      <c r="Z45" s="231"/>
      <c r="AA45" s="231"/>
    </row>
    <row r="46" spans="1:27" s="232" customFormat="1" ht="75" customHeight="1">
      <c r="A46" s="96" t="s">
        <v>808</v>
      </c>
      <c r="B46" s="93" t="s">
        <v>894</v>
      </c>
      <c r="C46" s="96" t="s">
        <v>694</v>
      </c>
      <c r="D46" s="98">
        <v>43154</v>
      </c>
      <c r="E46" s="233">
        <v>43643</v>
      </c>
      <c r="F46" s="239" t="s">
        <v>722</v>
      </c>
      <c r="G46" s="236">
        <v>44491</v>
      </c>
      <c r="H46" s="96" t="s">
        <v>153</v>
      </c>
      <c r="I46" s="236">
        <v>44743</v>
      </c>
      <c r="J46" s="240" t="s">
        <v>1519</v>
      </c>
      <c r="K46" s="234">
        <v>62472034</v>
      </c>
      <c r="L46" s="231"/>
      <c r="M46" s="231"/>
      <c r="N46" s="231"/>
      <c r="O46" s="231"/>
      <c r="P46" s="231"/>
      <c r="Q46" s="231"/>
      <c r="R46" s="231"/>
      <c r="S46" s="231"/>
      <c r="T46" s="231"/>
      <c r="U46" s="231"/>
      <c r="V46" s="231"/>
      <c r="W46" s="231"/>
      <c r="X46" s="231"/>
      <c r="Y46" s="231"/>
      <c r="Z46" s="231"/>
      <c r="AA46" s="231"/>
    </row>
    <row r="47" spans="1:27" s="232" customFormat="1" ht="75" customHeight="1">
      <c r="A47" s="96" t="s">
        <v>808</v>
      </c>
      <c r="B47" s="93" t="s">
        <v>895</v>
      </c>
      <c r="C47" s="96" t="s">
        <v>896</v>
      </c>
      <c r="D47" s="44">
        <v>42514</v>
      </c>
      <c r="E47" s="233">
        <v>43412</v>
      </c>
      <c r="F47" s="239" t="s">
        <v>153</v>
      </c>
      <c r="G47" s="236">
        <v>44496</v>
      </c>
      <c r="H47" s="96" t="s">
        <v>153</v>
      </c>
      <c r="I47" s="239">
        <v>44512</v>
      </c>
      <c r="J47" s="240" t="s">
        <v>1518</v>
      </c>
      <c r="K47" s="234">
        <v>73324982</v>
      </c>
      <c r="L47" s="231"/>
      <c r="M47" s="231"/>
      <c r="N47" s="231"/>
      <c r="O47" s="231"/>
      <c r="P47" s="231"/>
      <c r="Q47" s="231"/>
      <c r="R47" s="231"/>
      <c r="S47" s="231"/>
      <c r="T47" s="231"/>
      <c r="U47" s="231"/>
      <c r="V47" s="231"/>
      <c r="W47" s="231"/>
      <c r="X47" s="231"/>
      <c r="Y47" s="231"/>
      <c r="Z47" s="231"/>
      <c r="AA47" s="231"/>
    </row>
    <row r="48" spans="1:27" s="232" customFormat="1" ht="75" customHeight="1">
      <c r="A48" s="96" t="s">
        <v>808</v>
      </c>
      <c r="B48" s="247" t="s">
        <v>897</v>
      </c>
      <c r="C48" s="96" t="s">
        <v>898</v>
      </c>
      <c r="D48" s="44">
        <v>43034</v>
      </c>
      <c r="E48" s="233">
        <v>43860</v>
      </c>
      <c r="F48" s="239" t="s">
        <v>153</v>
      </c>
      <c r="G48" s="96"/>
      <c r="H48" s="96"/>
      <c r="I48" s="96"/>
      <c r="J48" s="240" t="s">
        <v>1352</v>
      </c>
      <c r="K48" s="234">
        <v>91281305</v>
      </c>
      <c r="L48" s="231"/>
      <c r="M48" s="231"/>
      <c r="N48" s="231"/>
      <c r="O48" s="231"/>
      <c r="P48" s="231"/>
      <c r="Q48" s="231"/>
      <c r="R48" s="231"/>
      <c r="S48" s="231"/>
      <c r="T48" s="231"/>
      <c r="U48" s="231"/>
      <c r="V48" s="231"/>
      <c r="W48" s="231"/>
      <c r="X48" s="231"/>
      <c r="Y48" s="231"/>
      <c r="Z48" s="231"/>
      <c r="AA48" s="231"/>
    </row>
    <row r="49" spans="1:27" s="232" customFormat="1" ht="75" customHeight="1">
      <c r="A49" s="96" t="s">
        <v>808</v>
      </c>
      <c r="B49" s="93" t="s">
        <v>899</v>
      </c>
      <c r="C49" s="96" t="s">
        <v>900</v>
      </c>
      <c r="D49" s="44">
        <v>43049</v>
      </c>
      <c r="E49" s="233">
        <v>44672</v>
      </c>
      <c r="F49" s="239" t="s">
        <v>153</v>
      </c>
      <c r="G49" s="236">
        <v>44890</v>
      </c>
      <c r="H49" s="96" t="s">
        <v>153</v>
      </c>
      <c r="I49" s="239">
        <v>45321</v>
      </c>
      <c r="J49" s="240" t="s">
        <v>1353</v>
      </c>
      <c r="K49" s="234">
        <v>56617812</v>
      </c>
      <c r="L49" s="231"/>
      <c r="M49" s="231"/>
      <c r="N49" s="231"/>
      <c r="O49" s="231"/>
      <c r="P49" s="231"/>
      <c r="Q49" s="231"/>
      <c r="R49" s="231"/>
      <c r="S49" s="231"/>
      <c r="T49" s="231"/>
      <c r="U49" s="231"/>
      <c r="V49" s="231"/>
      <c r="W49" s="231"/>
      <c r="X49" s="231"/>
      <c r="Y49" s="231"/>
      <c r="Z49" s="231"/>
      <c r="AA49" s="231"/>
    </row>
    <row r="50" spans="1:27" s="232" customFormat="1" ht="75" customHeight="1">
      <c r="A50" s="96" t="s">
        <v>808</v>
      </c>
      <c r="B50" s="248" t="s">
        <v>901</v>
      </c>
      <c r="C50" s="96" t="s">
        <v>902</v>
      </c>
      <c r="D50" s="44">
        <v>43074</v>
      </c>
      <c r="E50" s="233">
        <v>43539</v>
      </c>
      <c r="F50" s="239" t="s">
        <v>153</v>
      </c>
      <c r="G50" s="236">
        <v>44705</v>
      </c>
      <c r="H50" s="96" t="s">
        <v>153</v>
      </c>
      <c r="I50" s="236">
        <v>44720</v>
      </c>
      <c r="J50" s="240" t="s">
        <v>1517</v>
      </c>
      <c r="K50" s="234">
        <v>119509239</v>
      </c>
      <c r="L50" s="231"/>
      <c r="M50" s="231"/>
      <c r="N50" s="231"/>
      <c r="O50" s="231"/>
      <c r="P50" s="231"/>
      <c r="Q50" s="231"/>
      <c r="R50" s="231"/>
      <c r="S50" s="231"/>
      <c r="T50" s="231"/>
      <c r="U50" s="231"/>
      <c r="V50" s="231"/>
      <c r="W50" s="231"/>
      <c r="X50" s="231"/>
      <c r="Y50" s="231"/>
      <c r="Z50" s="231"/>
      <c r="AA50" s="231"/>
    </row>
    <row r="51" spans="1:27" s="232" customFormat="1" ht="75" customHeight="1">
      <c r="A51" s="96" t="s">
        <v>808</v>
      </c>
      <c r="B51" s="248" t="s">
        <v>903</v>
      </c>
      <c r="C51" s="95" t="s">
        <v>904</v>
      </c>
      <c r="D51" s="44">
        <v>42601</v>
      </c>
      <c r="E51" s="233">
        <v>43641</v>
      </c>
      <c r="F51" s="239" t="s">
        <v>153</v>
      </c>
      <c r="G51" s="236">
        <v>44251</v>
      </c>
      <c r="H51" s="96" t="s">
        <v>153</v>
      </c>
      <c r="I51" s="236">
        <v>44512</v>
      </c>
      <c r="J51" s="240" t="s">
        <v>1354</v>
      </c>
      <c r="K51" s="234">
        <v>114322495</v>
      </c>
      <c r="L51" s="231"/>
      <c r="M51" s="231"/>
      <c r="N51" s="231"/>
      <c r="O51" s="231"/>
      <c r="P51" s="231"/>
      <c r="Q51" s="231"/>
      <c r="R51" s="231"/>
      <c r="S51" s="231"/>
      <c r="T51" s="231"/>
      <c r="U51" s="231"/>
      <c r="V51" s="231"/>
      <c r="W51" s="231"/>
      <c r="X51" s="231"/>
      <c r="Y51" s="231"/>
      <c r="Z51" s="231"/>
      <c r="AA51" s="231"/>
    </row>
    <row r="52" spans="1:27" s="232" customFormat="1" ht="75" customHeight="1">
      <c r="A52" s="96" t="s">
        <v>808</v>
      </c>
      <c r="B52" s="93" t="s">
        <v>905</v>
      </c>
      <c r="C52" s="96" t="s">
        <v>906</v>
      </c>
      <c r="D52" s="44">
        <v>42713</v>
      </c>
      <c r="E52" s="233">
        <v>43675</v>
      </c>
      <c r="F52" s="239" t="s">
        <v>153</v>
      </c>
      <c r="G52" s="96"/>
      <c r="H52" s="96"/>
      <c r="I52" s="96"/>
      <c r="J52" s="240" t="s">
        <v>1516</v>
      </c>
      <c r="K52" s="234">
        <v>148664841</v>
      </c>
      <c r="L52" s="231"/>
      <c r="M52" s="231"/>
      <c r="N52" s="231"/>
      <c r="O52" s="231"/>
      <c r="P52" s="231"/>
      <c r="Q52" s="231"/>
      <c r="R52" s="231"/>
      <c r="S52" s="231"/>
      <c r="T52" s="231"/>
      <c r="U52" s="231"/>
      <c r="V52" s="231"/>
      <c r="W52" s="231"/>
      <c r="X52" s="231"/>
      <c r="Y52" s="231"/>
      <c r="Z52" s="231"/>
      <c r="AA52" s="231"/>
    </row>
    <row r="53" spans="1:27" s="232" customFormat="1" ht="75" customHeight="1">
      <c r="A53" s="96" t="s">
        <v>808</v>
      </c>
      <c r="B53" s="93" t="s">
        <v>907</v>
      </c>
      <c r="C53" s="96" t="s">
        <v>908</v>
      </c>
      <c r="D53" s="44">
        <v>43034</v>
      </c>
      <c r="E53" s="233">
        <v>43699</v>
      </c>
      <c r="F53" s="239" t="s">
        <v>153</v>
      </c>
      <c r="G53" s="236">
        <v>44750</v>
      </c>
      <c r="H53" s="96" t="s">
        <v>153</v>
      </c>
      <c r="I53" s="239">
        <v>45254</v>
      </c>
      <c r="J53" s="96" t="s">
        <v>1355</v>
      </c>
      <c r="K53" s="234">
        <v>113967780</v>
      </c>
      <c r="L53" s="231"/>
      <c r="M53" s="231"/>
      <c r="N53" s="231"/>
      <c r="O53" s="231"/>
      <c r="P53" s="231"/>
      <c r="Q53" s="231"/>
      <c r="R53" s="231"/>
      <c r="S53" s="231"/>
      <c r="T53" s="231"/>
      <c r="U53" s="231"/>
      <c r="V53" s="231"/>
      <c r="W53" s="231"/>
      <c r="X53" s="231"/>
      <c r="Y53" s="231"/>
      <c r="Z53" s="231"/>
      <c r="AA53" s="231"/>
    </row>
    <row r="54" spans="1:27" s="232" customFormat="1" ht="75" customHeight="1">
      <c r="A54" s="96" t="s">
        <v>808</v>
      </c>
      <c r="B54" s="93" t="s">
        <v>909</v>
      </c>
      <c r="C54" s="96" t="s">
        <v>910</v>
      </c>
      <c r="D54" s="44">
        <v>41810</v>
      </c>
      <c r="E54" s="233">
        <v>42828</v>
      </c>
      <c r="F54" s="96" t="s">
        <v>153</v>
      </c>
      <c r="G54" s="96"/>
      <c r="H54" s="96"/>
      <c r="I54" s="249">
        <v>42831</v>
      </c>
      <c r="J54" s="240" t="s">
        <v>1515</v>
      </c>
      <c r="K54" s="234">
        <v>140517160</v>
      </c>
      <c r="L54" s="231"/>
      <c r="M54" s="231"/>
      <c r="N54" s="231"/>
      <c r="O54" s="231"/>
      <c r="P54" s="231"/>
      <c r="Q54" s="231"/>
      <c r="R54" s="231"/>
      <c r="S54" s="231"/>
      <c r="T54" s="231"/>
      <c r="U54" s="231"/>
      <c r="V54" s="231"/>
      <c r="W54" s="231"/>
      <c r="X54" s="231"/>
      <c r="Y54" s="231"/>
      <c r="Z54" s="231"/>
      <c r="AA54" s="231"/>
    </row>
    <row r="55" spans="1:27" s="232" customFormat="1" ht="75" customHeight="1">
      <c r="A55" s="96" t="s">
        <v>808</v>
      </c>
      <c r="B55" s="93" t="s">
        <v>911</v>
      </c>
      <c r="C55" s="96" t="s">
        <v>912</v>
      </c>
      <c r="D55" s="44">
        <v>42930</v>
      </c>
      <c r="E55" s="233">
        <v>43787</v>
      </c>
      <c r="F55" s="239" t="s">
        <v>153</v>
      </c>
      <c r="G55" s="236">
        <v>45139</v>
      </c>
      <c r="H55" s="96" t="s">
        <v>153</v>
      </c>
      <c r="I55" s="236">
        <v>45313</v>
      </c>
      <c r="J55" s="240" t="s">
        <v>1356</v>
      </c>
      <c r="K55" s="234">
        <v>71415353</v>
      </c>
      <c r="L55" s="231"/>
      <c r="M55" s="231"/>
      <c r="N55" s="231"/>
      <c r="O55" s="231"/>
      <c r="P55" s="231"/>
      <c r="Q55" s="231"/>
      <c r="R55" s="231"/>
      <c r="S55" s="231"/>
      <c r="T55" s="231"/>
      <c r="U55" s="231"/>
      <c r="V55" s="231"/>
      <c r="W55" s="231"/>
      <c r="X55" s="231"/>
      <c r="Y55" s="231"/>
      <c r="Z55" s="231"/>
      <c r="AA55" s="231"/>
    </row>
    <row r="56" spans="1:27" s="232" customFormat="1" ht="75" customHeight="1">
      <c r="A56" s="96" t="s">
        <v>808</v>
      </c>
      <c r="B56" s="93" t="s">
        <v>913</v>
      </c>
      <c r="C56" s="96" t="s">
        <v>914</v>
      </c>
      <c r="D56" s="44">
        <v>43038</v>
      </c>
      <c r="E56" s="241">
        <v>43273</v>
      </c>
      <c r="F56" s="239" t="s">
        <v>153</v>
      </c>
      <c r="G56" s="96"/>
      <c r="H56" s="96"/>
      <c r="I56" s="236">
        <v>43279</v>
      </c>
      <c r="J56" s="240" t="s">
        <v>1514</v>
      </c>
      <c r="K56" s="234">
        <v>102148063</v>
      </c>
      <c r="L56" s="231"/>
      <c r="M56" s="231"/>
      <c r="N56" s="231"/>
      <c r="O56" s="231"/>
      <c r="P56" s="231"/>
      <c r="Q56" s="231"/>
      <c r="R56" s="231"/>
      <c r="S56" s="231"/>
      <c r="T56" s="231"/>
      <c r="U56" s="231"/>
      <c r="V56" s="231"/>
      <c r="W56" s="231"/>
      <c r="X56" s="231"/>
      <c r="Y56" s="231"/>
      <c r="Z56" s="231"/>
      <c r="AA56" s="231"/>
    </row>
    <row r="57" spans="1:27" s="232" customFormat="1" ht="75" customHeight="1">
      <c r="A57" s="96" t="s">
        <v>808</v>
      </c>
      <c r="B57" s="93" t="s">
        <v>915</v>
      </c>
      <c r="C57" s="96" t="s">
        <v>916</v>
      </c>
      <c r="D57" s="44">
        <v>43202</v>
      </c>
      <c r="E57" s="241">
        <v>43787</v>
      </c>
      <c r="F57" s="239" t="s">
        <v>153</v>
      </c>
      <c r="G57" s="236">
        <v>44669</v>
      </c>
      <c r="H57" s="239" t="s">
        <v>153</v>
      </c>
      <c r="I57" s="236">
        <v>44881</v>
      </c>
      <c r="J57" s="240" t="s">
        <v>1357</v>
      </c>
      <c r="K57" s="234">
        <v>104878808</v>
      </c>
      <c r="L57" s="231"/>
      <c r="M57" s="231"/>
      <c r="N57" s="231"/>
      <c r="O57" s="231"/>
      <c r="P57" s="231"/>
      <c r="Q57" s="231"/>
      <c r="R57" s="231"/>
      <c r="S57" s="231"/>
      <c r="T57" s="231"/>
      <c r="U57" s="231"/>
      <c r="V57" s="231"/>
      <c r="W57" s="231"/>
      <c r="X57" s="231"/>
      <c r="Y57" s="231"/>
      <c r="Z57" s="231"/>
      <c r="AA57" s="231"/>
    </row>
    <row r="58" spans="1:27" s="232" customFormat="1" ht="75" customHeight="1">
      <c r="A58" s="96" t="s">
        <v>808</v>
      </c>
      <c r="B58" s="93" t="s">
        <v>917</v>
      </c>
      <c r="C58" s="96" t="s">
        <v>918</v>
      </c>
      <c r="D58" s="44">
        <v>40395</v>
      </c>
      <c r="E58" s="233">
        <v>44994</v>
      </c>
      <c r="F58" s="239" t="s">
        <v>153</v>
      </c>
      <c r="G58" s="96"/>
      <c r="H58" s="96"/>
      <c r="I58" s="233">
        <v>45048</v>
      </c>
      <c r="J58" s="240" t="s">
        <v>1358</v>
      </c>
      <c r="K58" s="234">
        <v>52000000</v>
      </c>
      <c r="L58" s="231"/>
      <c r="M58" s="231"/>
      <c r="N58" s="231"/>
      <c r="O58" s="231"/>
      <c r="P58" s="231"/>
      <c r="Q58" s="231"/>
      <c r="R58" s="231"/>
      <c r="S58" s="231"/>
      <c r="T58" s="231"/>
      <c r="U58" s="231"/>
      <c r="V58" s="231"/>
      <c r="W58" s="231"/>
      <c r="X58" s="231"/>
      <c r="Y58" s="231"/>
      <c r="Z58" s="231"/>
      <c r="AA58" s="231"/>
    </row>
    <row r="59" spans="1:27" s="232" customFormat="1" ht="75" customHeight="1">
      <c r="A59" s="96" t="s">
        <v>808</v>
      </c>
      <c r="B59" s="93" t="s">
        <v>919</v>
      </c>
      <c r="C59" s="96" t="s">
        <v>692</v>
      </c>
      <c r="D59" s="44">
        <v>40283</v>
      </c>
      <c r="E59" s="233">
        <v>43293</v>
      </c>
      <c r="F59" s="246" t="s">
        <v>163</v>
      </c>
      <c r="G59" s="96"/>
      <c r="H59" s="96"/>
      <c r="I59" s="96"/>
      <c r="J59" s="240" t="s">
        <v>1359</v>
      </c>
      <c r="K59" s="234">
        <v>74184241</v>
      </c>
      <c r="L59" s="231"/>
      <c r="M59" s="231"/>
      <c r="N59" s="231"/>
      <c r="O59" s="231"/>
      <c r="P59" s="231"/>
      <c r="Q59" s="231"/>
      <c r="R59" s="231"/>
      <c r="S59" s="231"/>
      <c r="T59" s="231"/>
      <c r="U59" s="231"/>
      <c r="V59" s="231"/>
      <c r="W59" s="231"/>
      <c r="X59" s="231"/>
      <c r="Y59" s="231"/>
      <c r="Z59" s="231"/>
      <c r="AA59" s="231"/>
    </row>
    <row r="60" spans="1:27" s="232" customFormat="1" ht="75" customHeight="1">
      <c r="A60" s="96" t="s">
        <v>808</v>
      </c>
      <c r="B60" s="93" t="s">
        <v>920</v>
      </c>
      <c r="C60" s="96" t="s">
        <v>921</v>
      </c>
      <c r="D60" s="44">
        <v>43362</v>
      </c>
      <c r="E60" s="233">
        <v>44524</v>
      </c>
      <c r="F60" s="239" t="s">
        <v>153</v>
      </c>
      <c r="G60" s="239">
        <v>45007</v>
      </c>
      <c r="H60" s="236" t="s">
        <v>153</v>
      </c>
      <c r="I60" s="233">
        <v>45036</v>
      </c>
      <c r="J60" s="240" t="s">
        <v>1360</v>
      </c>
      <c r="K60" s="234">
        <v>11908722</v>
      </c>
      <c r="L60" s="231"/>
      <c r="M60" s="231"/>
      <c r="N60" s="231"/>
      <c r="O60" s="231"/>
      <c r="P60" s="231"/>
      <c r="Q60" s="231"/>
      <c r="R60" s="231"/>
      <c r="S60" s="231"/>
      <c r="T60" s="231"/>
      <c r="U60" s="231"/>
      <c r="V60" s="231"/>
      <c r="W60" s="231"/>
      <c r="X60" s="231"/>
      <c r="Y60" s="231"/>
      <c r="Z60" s="231"/>
      <c r="AA60" s="231"/>
    </row>
    <row r="61" spans="1:27" s="232" customFormat="1" ht="75" customHeight="1">
      <c r="A61" s="96" t="s">
        <v>808</v>
      </c>
      <c r="B61" s="93" t="s">
        <v>922</v>
      </c>
      <c r="C61" s="96" t="s">
        <v>923</v>
      </c>
      <c r="D61" s="44">
        <v>43017</v>
      </c>
      <c r="E61" s="233">
        <v>44377</v>
      </c>
      <c r="F61" s="239" t="s">
        <v>153</v>
      </c>
      <c r="G61" s="96"/>
      <c r="H61" s="96"/>
      <c r="I61" s="236">
        <v>44785</v>
      </c>
      <c r="J61" s="240" t="s">
        <v>1361</v>
      </c>
      <c r="K61" s="234">
        <v>43480187</v>
      </c>
      <c r="L61" s="231"/>
      <c r="M61" s="231"/>
      <c r="N61" s="231"/>
      <c r="O61" s="231"/>
      <c r="P61" s="231"/>
      <c r="Q61" s="231"/>
      <c r="R61" s="231"/>
      <c r="S61" s="231"/>
      <c r="T61" s="231"/>
      <c r="U61" s="231"/>
      <c r="V61" s="231"/>
      <c r="W61" s="231"/>
      <c r="X61" s="231"/>
      <c r="Y61" s="231"/>
      <c r="Z61" s="231"/>
      <c r="AA61" s="231"/>
    </row>
    <row r="62" spans="1:27" s="232" customFormat="1" ht="75" customHeight="1">
      <c r="A62" s="96" t="s">
        <v>808</v>
      </c>
      <c r="B62" s="93" t="s">
        <v>924</v>
      </c>
      <c r="C62" s="96" t="s">
        <v>925</v>
      </c>
      <c r="D62" s="98">
        <v>43075</v>
      </c>
      <c r="E62" s="233">
        <v>44377</v>
      </c>
      <c r="F62" s="239" t="s">
        <v>153</v>
      </c>
      <c r="G62" s="96"/>
      <c r="H62" s="96"/>
      <c r="I62" s="236">
        <v>44844</v>
      </c>
      <c r="J62" s="240" t="s">
        <v>1362</v>
      </c>
      <c r="K62" s="234">
        <v>145309602</v>
      </c>
      <c r="L62" s="231"/>
      <c r="M62" s="231"/>
      <c r="N62" s="231"/>
      <c r="O62" s="231"/>
      <c r="P62" s="231"/>
      <c r="Q62" s="231"/>
      <c r="R62" s="231"/>
      <c r="S62" s="231"/>
      <c r="T62" s="231"/>
      <c r="U62" s="231"/>
      <c r="V62" s="231"/>
      <c r="W62" s="231"/>
      <c r="X62" s="231"/>
      <c r="Y62" s="231"/>
      <c r="Z62" s="231"/>
      <c r="AA62" s="231"/>
    </row>
    <row r="63" spans="1:27" s="232" customFormat="1" ht="75" customHeight="1">
      <c r="A63" s="96" t="s">
        <v>808</v>
      </c>
      <c r="B63" s="93" t="s">
        <v>926</v>
      </c>
      <c r="C63" s="96" t="s">
        <v>927</v>
      </c>
      <c r="D63" s="44">
        <v>42990</v>
      </c>
      <c r="E63" s="233">
        <v>44377</v>
      </c>
      <c r="F63" s="239" t="s">
        <v>153</v>
      </c>
      <c r="G63" s="96"/>
      <c r="H63" s="96"/>
      <c r="I63" s="236">
        <v>44677</v>
      </c>
      <c r="J63" s="240" t="s">
        <v>1363</v>
      </c>
      <c r="K63" s="234">
        <v>45871421</v>
      </c>
      <c r="L63" s="231"/>
      <c r="M63" s="231"/>
      <c r="N63" s="231"/>
      <c r="O63" s="231"/>
      <c r="P63" s="231"/>
      <c r="Q63" s="231"/>
      <c r="R63" s="231"/>
      <c r="S63" s="231"/>
      <c r="T63" s="231"/>
      <c r="U63" s="231"/>
      <c r="V63" s="231"/>
      <c r="W63" s="231"/>
      <c r="X63" s="231"/>
      <c r="Y63" s="231"/>
      <c r="Z63" s="231"/>
      <c r="AA63" s="231"/>
    </row>
    <row r="64" spans="1:27" s="232" customFormat="1" ht="75" customHeight="1">
      <c r="A64" s="96" t="s">
        <v>808</v>
      </c>
      <c r="B64" s="93" t="s">
        <v>928</v>
      </c>
      <c r="C64" s="96" t="s">
        <v>929</v>
      </c>
      <c r="D64" s="98">
        <v>43369</v>
      </c>
      <c r="E64" s="233">
        <v>44249</v>
      </c>
      <c r="F64" s="96" t="s">
        <v>153</v>
      </c>
      <c r="G64" s="96"/>
      <c r="H64" s="96"/>
      <c r="I64" s="236">
        <v>44256</v>
      </c>
      <c r="J64" s="240" t="s">
        <v>1364</v>
      </c>
      <c r="K64" s="234">
        <v>102144384</v>
      </c>
      <c r="L64" s="231"/>
      <c r="M64" s="231"/>
      <c r="N64" s="231"/>
      <c r="O64" s="231"/>
      <c r="P64" s="231"/>
      <c r="Q64" s="231"/>
      <c r="R64" s="231"/>
      <c r="S64" s="231"/>
      <c r="T64" s="231"/>
      <c r="U64" s="231"/>
      <c r="V64" s="231"/>
      <c r="W64" s="231"/>
      <c r="X64" s="231"/>
      <c r="Y64" s="231"/>
      <c r="Z64" s="231"/>
      <c r="AA64" s="231"/>
    </row>
    <row r="65" spans="1:27" s="232" customFormat="1" ht="75" customHeight="1">
      <c r="A65" s="96" t="s">
        <v>808</v>
      </c>
      <c r="B65" s="93" t="s">
        <v>930</v>
      </c>
      <c r="C65" s="96" t="s">
        <v>931</v>
      </c>
      <c r="D65" s="98">
        <v>43290</v>
      </c>
      <c r="E65" s="233">
        <v>44539</v>
      </c>
      <c r="F65" s="96" t="s">
        <v>153</v>
      </c>
      <c r="G65" s="96"/>
      <c r="H65" s="96"/>
      <c r="I65" s="96"/>
      <c r="J65" s="240" t="s">
        <v>1365</v>
      </c>
      <c r="K65" s="234">
        <v>108016566</v>
      </c>
      <c r="L65" s="231"/>
      <c r="M65" s="231"/>
      <c r="N65" s="231"/>
      <c r="O65" s="231"/>
      <c r="P65" s="231"/>
      <c r="Q65" s="231"/>
      <c r="R65" s="231"/>
      <c r="S65" s="231"/>
      <c r="T65" s="231"/>
      <c r="U65" s="231"/>
      <c r="V65" s="231"/>
      <c r="W65" s="231"/>
      <c r="X65" s="231"/>
      <c r="Y65" s="231"/>
      <c r="Z65" s="231"/>
      <c r="AA65" s="231"/>
    </row>
    <row r="66" spans="1:27" s="232" customFormat="1" ht="75" customHeight="1">
      <c r="A66" s="96" t="s">
        <v>808</v>
      </c>
      <c r="B66" s="93" t="s">
        <v>932</v>
      </c>
      <c r="C66" s="96" t="s">
        <v>933</v>
      </c>
      <c r="D66" s="98">
        <v>44054</v>
      </c>
      <c r="E66" s="233">
        <v>45118</v>
      </c>
      <c r="F66" s="96" t="s">
        <v>163</v>
      </c>
      <c r="G66" s="236">
        <v>45274</v>
      </c>
      <c r="H66" s="96" t="s">
        <v>163</v>
      </c>
      <c r="I66" s="236">
        <v>45308</v>
      </c>
      <c r="J66" s="240" t="s">
        <v>1513</v>
      </c>
      <c r="K66" s="234">
        <v>59641329</v>
      </c>
      <c r="L66" s="231"/>
      <c r="M66" s="231"/>
      <c r="N66" s="231"/>
      <c r="O66" s="231"/>
      <c r="P66" s="231"/>
      <c r="Q66" s="231"/>
      <c r="R66" s="231"/>
      <c r="S66" s="231"/>
      <c r="T66" s="231"/>
      <c r="U66" s="231"/>
      <c r="V66" s="231"/>
      <c r="W66" s="231"/>
      <c r="X66" s="231"/>
      <c r="Y66" s="231"/>
      <c r="Z66" s="231"/>
      <c r="AA66" s="231"/>
    </row>
    <row r="67" spans="1:27" s="232" customFormat="1" ht="75" customHeight="1">
      <c r="A67" s="96" t="s">
        <v>808</v>
      </c>
      <c r="B67" s="93" t="s">
        <v>934</v>
      </c>
      <c r="C67" s="95" t="s">
        <v>935</v>
      </c>
      <c r="D67" s="98" t="s">
        <v>936</v>
      </c>
      <c r="E67" s="250"/>
      <c r="F67" s="95"/>
      <c r="G67" s="95"/>
      <c r="H67" s="95"/>
      <c r="I67" s="250" t="s">
        <v>937</v>
      </c>
      <c r="J67" s="251" t="s">
        <v>1512</v>
      </c>
      <c r="K67" s="234">
        <v>77670712</v>
      </c>
      <c r="L67" s="231"/>
      <c r="M67" s="231"/>
      <c r="N67" s="231"/>
      <c r="O67" s="231"/>
      <c r="P67" s="231"/>
      <c r="Q67" s="231"/>
      <c r="R67" s="231"/>
      <c r="S67" s="231"/>
      <c r="T67" s="231"/>
      <c r="U67" s="231"/>
      <c r="V67" s="231"/>
      <c r="W67" s="231"/>
      <c r="X67" s="231"/>
      <c r="Y67" s="231"/>
      <c r="Z67" s="231"/>
      <c r="AA67" s="231"/>
    </row>
    <row r="68" spans="1:27" s="232" customFormat="1" ht="75" customHeight="1">
      <c r="A68" s="96" t="s">
        <v>808</v>
      </c>
      <c r="B68" s="93" t="s">
        <v>938</v>
      </c>
      <c r="C68" s="96" t="s">
        <v>939</v>
      </c>
      <c r="D68" s="98">
        <v>43511</v>
      </c>
      <c r="E68" s="233">
        <v>44491</v>
      </c>
      <c r="F68" s="96" t="s">
        <v>153</v>
      </c>
      <c r="G68" s="96"/>
      <c r="H68" s="96"/>
      <c r="I68" s="236">
        <v>44447</v>
      </c>
      <c r="J68" s="240" t="s">
        <v>1366</v>
      </c>
      <c r="K68" s="234">
        <v>46160324</v>
      </c>
      <c r="L68" s="231"/>
      <c r="M68" s="231"/>
      <c r="N68" s="231"/>
      <c r="O68" s="231"/>
      <c r="P68" s="231"/>
      <c r="Q68" s="231"/>
      <c r="R68" s="231"/>
      <c r="S68" s="231"/>
      <c r="T68" s="231"/>
      <c r="U68" s="231"/>
      <c r="V68" s="231"/>
      <c r="W68" s="231"/>
      <c r="X68" s="231"/>
      <c r="Y68" s="231"/>
      <c r="Z68" s="231"/>
      <c r="AA68" s="231"/>
    </row>
    <row r="69" spans="1:27" s="232" customFormat="1" ht="75" customHeight="1">
      <c r="A69" s="96" t="s">
        <v>808</v>
      </c>
      <c r="B69" s="93" t="s">
        <v>940</v>
      </c>
      <c r="C69" s="96" t="s">
        <v>941</v>
      </c>
      <c r="D69" s="98">
        <v>44110</v>
      </c>
      <c r="E69" s="233">
        <v>44448</v>
      </c>
      <c r="F69" s="96" t="s">
        <v>153</v>
      </c>
      <c r="G69" s="96"/>
      <c r="H69" s="96"/>
      <c r="I69" s="236">
        <v>44453</v>
      </c>
      <c r="J69" s="240" t="s">
        <v>1367</v>
      </c>
      <c r="K69" s="234">
        <v>31658028</v>
      </c>
      <c r="L69" s="231"/>
      <c r="M69" s="231"/>
      <c r="N69" s="231"/>
      <c r="O69" s="231"/>
      <c r="P69" s="231"/>
      <c r="Q69" s="231"/>
      <c r="R69" s="231"/>
      <c r="S69" s="231"/>
      <c r="T69" s="231"/>
      <c r="U69" s="231"/>
      <c r="V69" s="231"/>
      <c r="W69" s="231"/>
      <c r="X69" s="231"/>
      <c r="Y69" s="231"/>
      <c r="Z69" s="231"/>
      <c r="AA69" s="231"/>
    </row>
    <row r="70" spans="1:27" s="232" customFormat="1" ht="75" customHeight="1">
      <c r="A70" s="96" t="s">
        <v>808</v>
      </c>
      <c r="B70" s="93" t="s">
        <v>942</v>
      </c>
      <c r="C70" s="96" t="s">
        <v>943</v>
      </c>
      <c r="D70" s="98">
        <v>43671</v>
      </c>
      <c r="E70" s="233">
        <v>43913</v>
      </c>
      <c r="F70" s="96" t="s">
        <v>722</v>
      </c>
      <c r="G70" s="96"/>
      <c r="H70" s="96"/>
      <c r="I70" s="236">
        <v>44305</v>
      </c>
      <c r="J70" s="240" t="s">
        <v>1511</v>
      </c>
      <c r="K70" s="234">
        <v>101516697</v>
      </c>
      <c r="L70" s="231"/>
      <c r="M70" s="231"/>
      <c r="N70" s="231"/>
      <c r="O70" s="231"/>
      <c r="P70" s="231"/>
      <c r="Q70" s="231"/>
      <c r="R70" s="231"/>
      <c r="S70" s="231"/>
      <c r="T70" s="231"/>
      <c r="U70" s="231"/>
      <c r="V70" s="231"/>
      <c r="W70" s="231"/>
      <c r="X70" s="231"/>
      <c r="Y70" s="231"/>
      <c r="Z70" s="231"/>
      <c r="AA70" s="231"/>
    </row>
    <row r="71" spans="1:27" s="232" customFormat="1" ht="75" customHeight="1">
      <c r="A71" s="96" t="s">
        <v>808</v>
      </c>
      <c r="B71" s="93" t="s">
        <v>944</v>
      </c>
      <c r="C71" s="96" t="s">
        <v>945</v>
      </c>
      <c r="D71" s="98">
        <v>43864</v>
      </c>
      <c r="E71" s="233">
        <v>44876</v>
      </c>
      <c r="F71" s="96" t="s">
        <v>153</v>
      </c>
      <c r="G71" s="96"/>
      <c r="H71" s="96"/>
      <c r="I71" s="96"/>
      <c r="J71" s="240" t="s">
        <v>1368</v>
      </c>
      <c r="K71" s="234">
        <v>245225101</v>
      </c>
      <c r="L71" s="231"/>
      <c r="M71" s="231"/>
      <c r="N71" s="231"/>
      <c r="O71" s="231"/>
      <c r="P71" s="231"/>
      <c r="Q71" s="231"/>
      <c r="R71" s="231"/>
      <c r="S71" s="231"/>
      <c r="T71" s="231"/>
      <c r="U71" s="231"/>
      <c r="V71" s="231"/>
      <c r="W71" s="231"/>
      <c r="X71" s="231"/>
      <c r="Y71" s="231"/>
      <c r="Z71" s="231"/>
      <c r="AA71" s="231"/>
    </row>
    <row r="72" spans="1:27" s="232" customFormat="1" ht="75" customHeight="1">
      <c r="A72" s="96" t="s">
        <v>808</v>
      </c>
      <c r="B72" s="93" t="s">
        <v>946</v>
      </c>
      <c r="C72" s="96" t="s">
        <v>947</v>
      </c>
      <c r="D72" s="98">
        <v>43676</v>
      </c>
      <c r="E72" s="243"/>
      <c r="F72" s="96"/>
      <c r="G72" s="96"/>
      <c r="H72" s="96"/>
      <c r="I72" s="96"/>
      <c r="J72" s="240" t="s">
        <v>1510</v>
      </c>
      <c r="K72" s="234">
        <v>161423705</v>
      </c>
      <c r="L72" s="231"/>
      <c r="M72" s="231"/>
      <c r="N72" s="231"/>
      <c r="O72" s="231"/>
      <c r="P72" s="231"/>
      <c r="Q72" s="231"/>
      <c r="R72" s="231"/>
      <c r="S72" s="231"/>
      <c r="T72" s="231"/>
      <c r="U72" s="231"/>
      <c r="V72" s="231"/>
      <c r="W72" s="231"/>
      <c r="X72" s="231"/>
      <c r="Y72" s="231"/>
      <c r="Z72" s="231"/>
      <c r="AA72" s="231"/>
    </row>
    <row r="73" spans="1:27" s="232" customFormat="1" ht="75" customHeight="1">
      <c r="A73" s="96" t="s">
        <v>808</v>
      </c>
      <c r="B73" s="93" t="s">
        <v>948</v>
      </c>
      <c r="C73" s="96" t="s">
        <v>949</v>
      </c>
      <c r="D73" s="98">
        <v>43874</v>
      </c>
      <c r="E73" s="233">
        <v>44482</v>
      </c>
      <c r="F73" s="96" t="s">
        <v>153</v>
      </c>
      <c r="G73" s="96"/>
      <c r="H73" s="96"/>
      <c r="I73" s="236">
        <v>44489</v>
      </c>
      <c r="J73" s="240" t="s">
        <v>1369</v>
      </c>
      <c r="K73" s="234">
        <v>161342034</v>
      </c>
      <c r="L73" s="231"/>
      <c r="M73" s="231"/>
      <c r="N73" s="231"/>
      <c r="O73" s="231"/>
      <c r="P73" s="231"/>
      <c r="Q73" s="231"/>
      <c r="R73" s="231"/>
      <c r="S73" s="231"/>
      <c r="T73" s="231"/>
      <c r="U73" s="231"/>
      <c r="V73" s="231"/>
      <c r="W73" s="231"/>
      <c r="X73" s="231"/>
      <c r="Y73" s="231"/>
      <c r="Z73" s="231"/>
      <c r="AA73" s="231"/>
    </row>
    <row r="74" spans="1:27" s="232" customFormat="1" ht="75" customHeight="1">
      <c r="A74" s="96" t="s">
        <v>808</v>
      </c>
      <c r="B74" s="93" t="s">
        <v>950</v>
      </c>
      <c r="C74" s="96" t="s">
        <v>951</v>
      </c>
      <c r="D74" s="98">
        <v>44165</v>
      </c>
      <c r="E74" s="233">
        <v>44446</v>
      </c>
      <c r="F74" s="96" t="s">
        <v>153</v>
      </c>
      <c r="G74" s="239"/>
      <c r="H74" s="239"/>
      <c r="I74" s="236">
        <v>44449</v>
      </c>
      <c r="J74" s="240" t="s">
        <v>1509</v>
      </c>
      <c r="K74" s="234">
        <v>43693510</v>
      </c>
      <c r="L74" s="231"/>
      <c r="M74" s="231"/>
      <c r="N74" s="231"/>
      <c r="O74" s="231"/>
      <c r="P74" s="231"/>
      <c r="Q74" s="231"/>
      <c r="R74" s="231"/>
      <c r="S74" s="231"/>
      <c r="T74" s="231"/>
      <c r="U74" s="231"/>
      <c r="V74" s="231"/>
      <c r="W74" s="231"/>
      <c r="X74" s="231"/>
      <c r="Y74" s="231"/>
      <c r="Z74" s="231"/>
      <c r="AA74" s="231"/>
    </row>
    <row r="75" spans="1:27" s="232" customFormat="1" ht="75" customHeight="1">
      <c r="A75" s="96" t="s">
        <v>808</v>
      </c>
      <c r="B75" s="93" t="s">
        <v>952</v>
      </c>
      <c r="C75" s="96" t="s">
        <v>953</v>
      </c>
      <c r="D75" s="98">
        <v>43139</v>
      </c>
      <c r="E75" s="233">
        <v>44400</v>
      </c>
      <c r="F75" s="96" t="s">
        <v>153</v>
      </c>
      <c r="G75" s="239"/>
      <c r="H75" s="239"/>
      <c r="I75" s="239">
        <v>44406</v>
      </c>
      <c r="J75" s="240" t="s">
        <v>1370</v>
      </c>
      <c r="K75" s="234">
        <v>158195254</v>
      </c>
      <c r="L75" s="231"/>
      <c r="M75" s="231"/>
      <c r="N75" s="231"/>
      <c r="O75" s="231"/>
      <c r="P75" s="231"/>
      <c r="Q75" s="231"/>
      <c r="R75" s="231"/>
      <c r="S75" s="231"/>
      <c r="T75" s="231"/>
      <c r="U75" s="231"/>
      <c r="V75" s="231"/>
      <c r="W75" s="231"/>
      <c r="X75" s="231"/>
      <c r="Y75" s="231"/>
      <c r="Z75" s="231"/>
      <c r="AA75" s="231"/>
    </row>
    <row r="76" spans="1:27" s="232" customFormat="1" ht="75" customHeight="1">
      <c r="A76" s="96" t="s">
        <v>808</v>
      </c>
      <c r="B76" s="93" t="s">
        <v>954</v>
      </c>
      <c r="C76" s="96" t="s">
        <v>699</v>
      </c>
      <c r="D76" s="98">
        <v>44224</v>
      </c>
      <c r="E76" s="233">
        <v>44490</v>
      </c>
      <c r="F76" s="95" t="s">
        <v>153</v>
      </c>
      <c r="G76" s="239"/>
      <c r="H76" s="239"/>
      <c r="I76" s="239"/>
      <c r="J76" s="240" t="s">
        <v>1371</v>
      </c>
      <c r="K76" s="234">
        <v>88780718</v>
      </c>
      <c r="L76" s="231"/>
      <c r="M76" s="231"/>
      <c r="N76" s="231"/>
      <c r="O76" s="231"/>
      <c r="P76" s="231"/>
      <c r="Q76" s="231"/>
      <c r="R76" s="231"/>
      <c r="S76" s="231"/>
      <c r="T76" s="231"/>
      <c r="U76" s="231"/>
      <c r="V76" s="231"/>
      <c r="W76" s="231"/>
      <c r="X76" s="231"/>
      <c r="Y76" s="231"/>
      <c r="Z76" s="231"/>
      <c r="AA76" s="231"/>
    </row>
    <row r="77" spans="1:27" s="232" customFormat="1" ht="75" customHeight="1">
      <c r="A77" s="96" t="s">
        <v>808</v>
      </c>
      <c r="B77" s="93" t="s">
        <v>955</v>
      </c>
      <c r="C77" s="95" t="s">
        <v>956</v>
      </c>
      <c r="D77" s="98" t="s">
        <v>957</v>
      </c>
      <c r="E77" s="250"/>
      <c r="F77" s="95"/>
      <c r="G77" s="95"/>
      <c r="H77" s="95"/>
      <c r="I77" s="95"/>
      <c r="J77" s="251" t="s">
        <v>1372</v>
      </c>
      <c r="K77" s="234">
        <v>67455728</v>
      </c>
      <c r="L77" s="252"/>
      <c r="M77" s="252"/>
      <c r="N77" s="252"/>
      <c r="O77" s="252"/>
      <c r="P77" s="252"/>
      <c r="Q77" s="252"/>
      <c r="R77" s="252"/>
      <c r="S77" s="252"/>
      <c r="T77" s="252"/>
      <c r="U77" s="252"/>
      <c r="V77" s="252"/>
      <c r="W77" s="252"/>
      <c r="X77" s="252"/>
      <c r="Y77" s="252"/>
      <c r="Z77" s="252"/>
      <c r="AA77" s="252"/>
    </row>
    <row r="78" spans="1:27" s="232" customFormat="1" ht="75" customHeight="1">
      <c r="A78" s="96" t="s">
        <v>808</v>
      </c>
      <c r="B78" s="93" t="s">
        <v>958</v>
      </c>
      <c r="C78" s="96" t="s">
        <v>959</v>
      </c>
      <c r="D78" s="98">
        <v>42821</v>
      </c>
      <c r="E78" s="233">
        <v>44518</v>
      </c>
      <c r="F78" s="95" t="s">
        <v>153</v>
      </c>
      <c r="G78" s="96"/>
      <c r="H78" s="96"/>
      <c r="I78" s="96"/>
      <c r="J78" s="253" t="s">
        <v>1508</v>
      </c>
      <c r="K78" s="234">
        <v>63912046</v>
      </c>
      <c r="L78" s="231"/>
      <c r="M78" s="231"/>
      <c r="N78" s="231"/>
      <c r="O78" s="231"/>
      <c r="P78" s="231"/>
      <c r="Q78" s="231"/>
      <c r="R78" s="231"/>
      <c r="S78" s="231"/>
      <c r="T78" s="231"/>
      <c r="U78" s="231"/>
      <c r="V78" s="231"/>
      <c r="W78" s="231"/>
      <c r="X78" s="231"/>
      <c r="Y78" s="231"/>
      <c r="Z78" s="231"/>
      <c r="AA78" s="231"/>
    </row>
    <row r="79" spans="1:27" s="232" customFormat="1" ht="75" customHeight="1">
      <c r="A79" s="96" t="s">
        <v>960</v>
      </c>
      <c r="B79" s="93" t="s">
        <v>961</v>
      </c>
      <c r="C79" s="96" t="s">
        <v>962</v>
      </c>
      <c r="D79" s="98">
        <v>43893</v>
      </c>
      <c r="E79" s="233">
        <v>44883</v>
      </c>
      <c r="F79" s="95" t="s">
        <v>153</v>
      </c>
      <c r="G79" s="236">
        <v>45044</v>
      </c>
      <c r="H79" s="254" t="s">
        <v>153</v>
      </c>
      <c r="I79" s="233">
        <v>45069</v>
      </c>
      <c r="J79" s="240" t="s">
        <v>1507</v>
      </c>
      <c r="K79" s="234">
        <v>107145198</v>
      </c>
      <c r="L79" s="231"/>
      <c r="M79" s="231"/>
      <c r="N79" s="231"/>
      <c r="O79" s="231"/>
      <c r="P79" s="231"/>
      <c r="Q79" s="231"/>
      <c r="R79" s="231"/>
      <c r="S79" s="231"/>
      <c r="T79" s="231"/>
      <c r="U79" s="231"/>
      <c r="V79" s="231"/>
      <c r="W79" s="231"/>
      <c r="X79" s="231"/>
      <c r="Y79" s="231"/>
      <c r="Z79" s="231"/>
      <c r="AA79" s="231"/>
    </row>
    <row r="80" spans="1:27" s="232" customFormat="1" ht="75" customHeight="1">
      <c r="A80" s="96" t="s">
        <v>808</v>
      </c>
      <c r="B80" s="93" t="s">
        <v>963</v>
      </c>
      <c r="C80" s="96" t="s">
        <v>964</v>
      </c>
      <c r="D80" s="98">
        <v>43378</v>
      </c>
      <c r="E80" s="243"/>
      <c r="F80" s="96"/>
      <c r="G80" s="96"/>
      <c r="H80" s="96"/>
      <c r="I80" s="96"/>
      <c r="J80" s="240" t="s">
        <v>1373</v>
      </c>
      <c r="K80" s="234">
        <v>106038678</v>
      </c>
      <c r="L80" s="231"/>
      <c r="M80" s="231"/>
      <c r="N80" s="231"/>
      <c r="O80" s="231"/>
      <c r="P80" s="231"/>
      <c r="Q80" s="231"/>
      <c r="R80" s="231"/>
      <c r="S80" s="231"/>
      <c r="T80" s="231"/>
      <c r="U80" s="231"/>
      <c r="V80" s="231"/>
      <c r="W80" s="231"/>
      <c r="X80" s="231"/>
      <c r="Y80" s="231"/>
      <c r="Z80" s="231"/>
      <c r="AA80" s="231"/>
    </row>
    <row r="81" spans="1:27" s="232" customFormat="1" ht="75" customHeight="1">
      <c r="A81" s="96" t="s">
        <v>808</v>
      </c>
      <c r="B81" s="93" t="s">
        <v>965</v>
      </c>
      <c r="C81" s="96" t="s">
        <v>966</v>
      </c>
      <c r="D81" s="98">
        <v>43202</v>
      </c>
      <c r="E81" s="233">
        <v>45009</v>
      </c>
      <c r="F81" s="255" t="s">
        <v>153</v>
      </c>
      <c r="G81" s="96"/>
      <c r="H81" s="96"/>
      <c r="I81" s="96"/>
      <c r="J81" s="96" t="s">
        <v>1506</v>
      </c>
      <c r="K81" s="234">
        <v>122055504</v>
      </c>
      <c r="L81" s="252"/>
      <c r="M81" s="252"/>
      <c r="N81" s="252"/>
      <c r="O81" s="252"/>
      <c r="P81" s="252"/>
      <c r="Q81" s="252"/>
      <c r="R81" s="252"/>
      <c r="S81" s="252"/>
      <c r="T81" s="252"/>
      <c r="U81" s="252"/>
      <c r="V81" s="252"/>
      <c r="W81" s="252"/>
      <c r="X81" s="252"/>
      <c r="Y81" s="252"/>
      <c r="Z81" s="252"/>
      <c r="AA81" s="252"/>
    </row>
    <row r="82" spans="1:27" s="232" customFormat="1" ht="75" customHeight="1">
      <c r="A82" s="96" t="s">
        <v>808</v>
      </c>
      <c r="B82" s="93" t="s">
        <v>967</v>
      </c>
      <c r="C82" s="95" t="s">
        <v>968</v>
      </c>
      <c r="D82" s="98" t="s">
        <v>969</v>
      </c>
      <c r="E82" s="250"/>
      <c r="F82" s="95"/>
      <c r="G82" s="95"/>
      <c r="H82" s="95"/>
      <c r="I82" s="95"/>
      <c r="J82" s="96" t="s">
        <v>1505</v>
      </c>
      <c r="K82" s="234">
        <v>146184596</v>
      </c>
      <c r="L82" s="256"/>
      <c r="M82" s="256"/>
      <c r="N82" s="256"/>
      <c r="O82" s="256"/>
      <c r="P82" s="256"/>
      <c r="Q82" s="256"/>
      <c r="R82" s="256"/>
      <c r="S82" s="256"/>
      <c r="T82" s="256"/>
      <c r="U82" s="256"/>
      <c r="V82" s="256"/>
      <c r="W82" s="256"/>
      <c r="X82" s="256"/>
      <c r="Y82" s="256"/>
      <c r="Z82" s="256"/>
      <c r="AA82" s="256"/>
    </row>
    <row r="83" spans="1:27" s="232" customFormat="1" ht="75" customHeight="1">
      <c r="A83" s="96" t="s">
        <v>808</v>
      </c>
      <c r="B83" s="93" t="s">
        <v>970</v>
      </c>
      <c r="C83" s="95" t="s">
        <v>971</v>
      </c>
      <c r="D83" s="98" t="s">
        <v>972</v>
      </c>
      <c r="E83" s="233" t="s">
        <v>973</v>
      </c>
      <c r="F83" s="95" t="s">
        <v>153</v>
      </c>
      <c r="G83" s="95"/>
      <c r="H83" s="95"/>
      <c r="I83" s="250" t="s">
        <v>974</v>
      </c>
      <c r="J83" s="96" t="s">
        <v>1504</v>
      </c>
      <c r="K83" s="234">
        <v>109870999</v>
      </c>
      <c r="L83" s="256"/>
      <c r="M83" s="256"/>
      <c r="N83" s="256"/>
      <c r="O83" s="256"/>
      <c r="P83" s="256"/>
      <c r="Q83" s="256"/>
      <c r="R83" s="256"/>
      <c r="S83" s="256"/>
      <c r="T83" s="256"/>
      <c r="U83" s="256"/>
      <c r="V83" s="256"/>
      <c r="W83" s="256"/>
      <c r="X83" s="256"/>
      <c r="Y83" s="256"/>
      <c r="Z83" s="256"/>
      <c r="AA83" s="256"/>
    </row>
    <row r="84" spans="1:27" s="232" customFormat="1" ht="75" customHeight="1">
      <c r="A84" s="96" t="s">
        <v>808</v>
      </c>
      <c r="B84" s="93" t="s">
        <v>975</v>
      </c>
      <c r="C84" s="95" t="s">
        <v>976</v>
      </c>
      <c r="D84" s="98">
        <v>44243</v>
      </c>
      <c r="E84" s="233">
        <v>44490</v>
      </c>
      <c r="F84" s="95" t="s">
        <v>153</v>
      </c>
      <c r="G84" s="95"/>
      <c r="H84" s="95"/>
      <c r="I84" s="95"/>
      <c r="J84" s="96" t="s">
        <v>1374</v>
      </c>
      <c r="K84" s="234">
        <v>160852201</v>
      </c>
      <c r="L84" s="256"/>
      <c r="M84" s="256"/>
      <c r="N84" s="256"/>
      <c r="O84" s="256"/>
      <c r="P84" s="256"/>
      <c r="Q84" s="256"/>
      <c r="R84" s="256"/>
      <c r="S84" s="256"/>
      <c r="T84" s="256"/>
      <c r="U84" s="256"/>
      <c r="V84" s="256"/>
      <c r="W84" s="256"/>
      <c r="X84" s="256"/>
      <c r="Y84" s="256"/>
      <c r="Z84" s="256"/>
      <c r="AA84" s="256"/>
    </row>
    <row r="85" spans="1:27" s="232" customFormat="1" ht="75" customHeight="1">
      <c r="A85" s="96" t="s">
        <v>808</v>
      </c>
      <c r="B85" s="93" t="s">
        <v>977</v>
      </c>
      <c r="C85" s="95" t="s">
        <v>978</v>
      </c>
      <c r="D85" s="98" t="s">
        <v>979</v>
      </c>
      <c r="E85" s="250" t="s">
        <v>980</v>
      </c>
      <c r="F85" s="95" t="s">
        <v>153</v>
      </c>
      <c r="G85" s="95"/>
      <c r="H85" s="95"/>
      <c r="I85" s="95" t="s">
        <v>981</v>
      </c>
      <c r="J85" s="257" t="s">
        <v>1375</v>
      </c>
      <c r="K85" s="234">
        <v>71787088</v>
      </c>
      <c r="L85" s="256"/>
      <c r="M85" s="256"/>
      <c r="N85" s="256"/>
      <c r="O85" s="256"/>
      <c r="P85" s="256"/>
      <c r="Q85" s="256"/>
      <c r="R85" s="256"/>
      <c r="S85" s="256"/>
      <c r="T85" s="256"/>
      <c r="U85" s="256"/>
      <c r="V85" s="256"/>
      <c r="W85" s="256"/>
      <c r="X85" s="256"/>
      <c r="Y85" s="256"/>
      <c r="Z85" s="256"/>
      <c r="AA85" s="256"/>
    </row>
    <row r="86" spans="1:27" s="232" customFormat="1" ht="75" customHeight="1">
      <c r="A86" s="96" t="s">
        <v>808</v>
      </c>
      <c r="B86" s="93" t="s">
        <v>982</v>
      </c>
      <c r="C86" s="95" t="s">
        <v>983</v>
      </c>
      <c r="D86" s="98" t="s">
        <v>984</v>
      </c>
      <c r="E86" s="250"/>
      <c r="F86" s="95"/>
      <c r="G86" s="95"/>
      <c r="H86" s="95"/>
      <c r="I86" s="250" t="s">
        <v>985</v>
      </c>
      <c r="J86" s="258" t="s">
        <v>1376</v>
      </c>
      <c r="K86" s="234">
        <v>107519528</v>
      </c>
      <c r="L86" s="256"/>
      <c r="M86" s="256"/>
      <c r="N86" s="256"/>
      <c r="O86" s="256"/>
      <c r="P86" s="256"/>
      <c r="Q86" s="256"/>
      <c r="R86" s="256"/>
      <c r="S86" s="256"/>
      <c r="T86" s="256"/>
      <c r="U86" s="256"/>
      <c r="V86" s="256"/>
      <c r="W86" s="256"/>
      <c r="X86" s="256"/>
      <c r="Y86" s="256"/>
      <c r="Z86" s="256"/>
      <c r="AA86" s="256"/>
    </row>
    <row r="87" spans="1:27" s="232" customFormat="1" ht="75" customHeight="1">
      <c r="A87" s="96" t="s">
        <v>808</v>
      </c>
      <c r="B87" s="93" t="s">
        <v>986</v>
      </c>
      <c r="C87" s="95" t="s">
        <v>987</v>
      </c>
      <c r="D87" s="98" t="s">
        <v>735</v>
      </c>
      <c r="E87" s="250" t="s">
        <v>988</v>
      </c>
      <c r="F87" s="95" t="s">
        <v>153</v>
      </c>
      <c r="G87" s="95"/>
      <c r="H87" s="95"/>
      <c r="I87" s="95"/>
      <c r="J87" s="257" t="s">
        <v>1377</v>
      </c>
      <c r="K87" s="234">
        <v>79552102</v>
      </c>
      <c r="L87" s="256"/>
      <c r="M87" s="256"/>
      <c r="N87" s="256"/>
      <c r="O87" s="256"/>
      <c r="P87" s="256"/>
      <c r="Q87" s="256"/>
      <c r="R87" s="256"/>
      <c r="S87" s="256"/>
      <c r="T87" s="256"/>
      <c r="U87" s="256"/>
      <c r="V87" s="256"/>
      <c r="W87" s="256"/>
      <c r="X87" s="256"/>
      <c r="Y87" s="256"/>
      <c r="Z87" s="256"/>
      <c r="AA87" s="256"/>
    </row>
    <row r="88" spans="1:27" s="232" customFormat="1" ht="75" customHeight="1">
      <c r="A88" s="96" t="s">
        <v>960</v>
      </c>
      <c r="B88" s="93" t="s">
        <v>989</v>
      </c>
      <c r="C88" s="95" t="s">
        <v>990</v>
      </c>
      <c r="D88" s="97" t="s">
        <v>738</v>
      </c>
      <c r="E88" s="250" t="s">
        <v>991</v>
      </c>
      <c r="F88" s="95" t="s">
        <v>153</v>
      </c>
      <c r="G88" s="95"/>
      <c r="H88" s="95"/>
      <c r="I88" s="95"/>
      <c r="J88" s="259" t="s">
        <v>1378</v>
      </c>
      <c r="K88" s="234">
        <v>145795662</v>
      </c>
      <c r="L88" s="231"/>
      <c r="M88" s="231"/>
      <c r="N88" s="231"/>
      <c r="O88" s="231"/>
      <c r="P88" s="231"/>
      <c r="Q88" s="231"/>
      <c r="R88" s="231"/>
      <c r="S88" s="231"/>
      <c r="T88" s="231"/>
      <c r="U88" s="231"/>
      <c r="V88" s="231"/>
      <c r="W88" s="231"/>
      <c r="X88" s="231"/>
      <c r="Y88" s="231"/>
      <c r="Z88" s="231"/>
      <c r="AA88" s="231"/>
    </row>
    <row r="89" spans="1:27" s="232" customFormat="1" ht="75" customHeight="1">
      <c r="A89" s="96" t="s">
        <v>808</v>
      </c>
      <c r="B89" s="93" t="s">
        <v>992</v>
      </c>
      <c r="C89" s="95" t="s">
        <v>993</v>
      </c>
      <c r="D89" s="97" t="s">
        <v>994</v>
      </c>
      <c r="E89" s="250"/>
      <c r="F89" s="95"/>
      <c r="G89" s="95"/>
      <c r="H89" s="95"/>
      <c r="I89" s="95"/>
      <c r="J89" s="257" t="s">
        <v>1379</v>
      </c>
      <c r="K89" s="234">
        <v>203370058</v>
      </c>
      <c r="L89" s="256"/>
      <c r="M89" s="256"/>
      <c r="N89" s="256"/>
      <c r="O89" s="256"/>
      <c r="P89" s="256"/>
      <c r="Q89" s="256"/>
      <c r="R89" s="256"/>
      <c r="S89" s="256"/>
      <c r="T89" s="256"/>
      <c r="U89" s="256"/>
      <c r="V89" s="256"/>
      <c r="W89" s="256"/>
      <c r="X89" s="256"/>
      <c r="Y89" s="256"/>
      <c r="Z89" s="256"/>
      <c r="AA89" s="256"/>
    </row>
    <row r="90" spans="1:27" s="232" customFormat="1" ht="75" customHeight="1">
      <c r="A90" s="96" t="s">
        <v>808</v>
      </c>
      <c r="B90" s="93" t="s">
        <v>995</v>
      </c>
      <c r="C90" s="95" t="s">
        <v>996</v>
      </c>
      <c r="D90" s="97" t="s">
        <v>997</v>
      </c>
      <c r="E90" s="250" t="s">
        <v>998</v>
      </c>
      <c r="F90" s="95" t="s">
        <v>153</v>
      </c>
      <c r="G90" s="95"/>
      <c r="H90" s="95"/>
      <c r="I90" s="95"/>
      <c r="J90" s="259" t="s">
        <v>1503</v>
      </c>
      <c r="K90" s="234">
        <v>220733091</v>
      </c>
      <c r="L90" s="231"/>
      <c r="M90" s="231"/>
      <c r="N90" s="231"/>
      <c r="O90" s="231"/>
      <c r="P90" s="231"/>
      <c r="Q90" s="231"/>
      <c r="R90" s="231"/>
      <c r="S90" s="231"/>
      <c r="T90" s="231"/>
      <c r="U90" s="231"/>
      <c r="V90" s="231"/>
      <c r="W90" s="231"/>
      <c r="X90" s="231"/>
      <c r="Y90" s="231"/>
      <c r="Z90" s="231"/>
      <c r="AA90" s="231"/>
    </row>
    <row r="91" spans="1:27" s="232" customFormat="1" ht="75" customHeight="1">
      <c r="A91" s="96" t="s">
        <v>808</v>
      </c>
      <c r="B91" s="93" t="s">
        <v>999</v>
      </c>
      <c r="C91" s="95" t="s">
        <v>1000</v>
      </c>
      <c r="D91" s="97" t="s">
        <v>738</v>
      </c>
      <c r="E91" s="250"/>
      <c r="F91" s="95"/>
      <c r="G91" s="95"/>
      <c r="H91" s="95"/>
      <c r="I91" s="95"/>
      <c r="J91" s="257" t="s">
        <v>1380</v>
      </c>
      <c r="K91" s="234">
        <v>373312246</v>
      </c>
      <c r="L91" s="260"/>
      <c r="M91" s="260"/>
      <c r="N91" s="260"/>
      <c r="O91" s="260"/>
      <c r="P91" s="260"/>
      <c r="Q91" s="260"/>
      <c r="R91" s="260"/>
      <c r="S91" s="260"/>
      <c r="T91" s="260"/>
      <c r="U91" s="260"/>
      <c r="V91" s="260"/>
      <c r="W91" s="260"/>
      <c r="X91" s="260"/>
      <c r="Y91" s="260"/>
      <c r="Z91" s="260"/>
      <c r="AA91" s="260"/>
    </row>
    <row r="92" spans="1:27" s="232" customFormat="1" ht="75" customHeight="1">
      <c r="A92" s="96" t="s">
        <v>808</v>
      </c>
      <c r="B92" s="93" t="s">
        <v>1001</v>
      </c>
      <c r="C92" s="95" t="s">
        <v>1002</v>
      </c>
      <c r="D92" s="97" t="s">
        <v>770</v>
      </c>
      <c r="E92" s="250" t="s">
        <v>1003</v>
      </c>
      <c r="F92" s="95" t="s">
        <v>153</v>
      </c>
      <c r="G92" s="250" t="s">
        <v>1004</v>
      </c>
      <c r="H92" s="95" t="s">
        <v>153</v>
      </c>
      <c r="I92" s="233" t="s">
        <v>1005</v>
      </c>
      <c r="J92" s="257" t="s">
        <v>1381</v>
      </c>
      <c r="K92" s="234">
        <v>86688027</v>
      </c>
      <c r="L92" s="256"/>
      <c r="M92" s="256"/>
      <c r="N92" s="256"/>
      <c r="O92" s="256"/>
      <c r="P92" s="256"/>
      <c r="Q92" s="256"/>
      <c r="R92" s="256"/>
      <c r="S92" s="256"/>
      <c r="T92" s="256"/>
      <c r="U92" s="256"/>
      <c r="V92" s="256"/>
      <c r="W92" s="256"/>
      <c r="X92" s="256"/>
      <c r="Y92" s="256"/>
      <c r="Z92" s="256"/>
      <c r="AA92" s="256"/>
    </row>
    <row r="93" spans="1:27" s="232" customFormat="1" ht="75" customHeight="1">
      <c r="A93" s="96" t="s">
        <v>808</v>
      </c>
      <c r="B93" s="93" t="s">
        <v>1006</v>
      </c>
      <c r="C93" s="95" t="s">
        <v>1007</v>
      </c>
      <c r="D93" s="97" t="s">
        <v>696</v>
      </c>
      <c r="E93" s="250" t="s">
        <v>1008</v>
      </c>
      <c r="F93" s="95" t="s">
        <v>153</v>
      </c>
      <c r="G93" s="95"/>
      <c r="H93" s="95"/>
      <c r="I93" s="95"/>
      <c r="J93" s="259" t="s">
        <v>1382</v>
      </c>
      <c r="K93" s="234">
        <v>110724404</v>
      </c>
      <c r="L93" s="231"/>
      <c r="M93" s="231"/>
      <c r="N93" s="231"/>
      <c r="O93" s="231"/>
      <c r="P93" s="231"/>
      <c r="Q93" s="231"/>
      <c r="R93" s="231"/>
      <c r="S93" s="231"/>
      <c r="T93" s="231"/>
      <c r="U93" s="231"/>
      <c r="V93" s="231"/>
      <c r="W93" s="231"/>
      <c r="X93" s="231"/>
      <c r="Y93" s="231"/>
      <c r="Z93" s="231"/>
      <c r="AA93" s="231"/>
    </row>
    <row r="94" spans="1:27" s="232" customFormat="1" ht="75" customHeight="1">
      <c r="A94" s="96" t="s">
        <v>808</v>
      </c>
      <c r="B94" s="93" t="s">
        <v>1009</v>
      </c>
      <c r="C94" s="95" t="s">
        <v>709</v>
      </c>
      <c r="D94" s="97" t="s">
        <v>1010</v>
      </c>
      <c r="E94" s="250" t="s">
        <v>1011</v>
      </c>
      <c r="F94" s="95" t="s">
        <v>153</v>
      </c>
      <c r="G94" s="95"/>
      <c r="H94" s="95"/>
      <c r="I94" s="95"/>
      <c r="J94" s="259" t="s">
        <v>1383</v>
      </c>
      <c r="K94" s="234">
        <v>71988088</v>
      </c>
      <c r="L94" s="231"/>
      <c r="M94" s="231"/>
      <c r="N94" s="231"/>
      <c r="O94" s="231"/>
      <c r="P94" s="231"/>
      <c r="Q94" s="231"/>
      <c r="R94" s="231"/>
      <c r="S94" s="231"/>
      <c r="T94" s="231"/>
      <c r="U94" s="231"/>
      <c r="V94" s="231"/>
      <c r="W94" s="231"/>
      <c r="X94" s="231"/>
      <c r="Y94" s="231"/>
      <c r="Z94" s="231"/>
      <c r="AA94" s="231"/>
    </row>
    <row r="95" spans="1:27" s="232" customFormat="1" ht="75" customHeight="1">
      <c r="A95" s="96" t="s">
        <v>808</v>
      </c>
      <c r="B95" s="93" t="s">
        <v>1012</v>
      </c>
      <c r="C95" s="95" t="s">
        <v>1013</v>
      </c>
      <c r="D95" s="97" t="s">
        <v>771</v>
      </c>
      <c r="E95" s="250" t="s">
        <v>1014</v>
      </c>
      <c r="F95" s="95" t="s">
        <v>153</v>
      </c>
      <c r="G95" s="250" t="s">
        <v>1015</v>
      </c>
      <c r="H95" s="95" t="s">
        <v>153</v>
      </c>
      <c r="I95" s="250" t="s">
        <v>1017</v>
      </c>
      <c r="J95" s="259" t="s">
        <v>1384</v>
      </c>
      <c r="K95" s="234">
        <v>91971889</v>
      </c>
      <c r="L95" s="231"/>
      <c r="M95" s="231"/>
      <c r="N95" s="231"/>
      <c r="O95" s="231"/>
      <c r="P95" s="231"/>
      <c r="Q95" s="231"/>
      <c r="R95" s="231"/>
      <c r="S95" s="231"/>
      <c r="T95" s="231"/>
      <c r="U95" s="231"/>
      <c r="V95" s="231"/>
      <c r="W95" s="231"/>
      <c r="X95" s="231"/>
      <c r="Y95" s="231"/>
      <c r="Z95" s="231"/>
      <c r="AA95" s="231"/>
    </row>
    <row r="96" spans="1:27" s="232" customFormat="1" ht="75" customHeight="1">
      <c r="A96" s="96" t="s">
        <v>808</v>
      </c>
      <c r="B96" s="93" t="s">
        <v>1018</v>
      </c>
      <c r="C96" s="95" t="s">
        <v>1019</v>
      </c>
      <c r="D96" s="97" t="s">
        <v>1020</v>
      </c>
      <c r="E96" s="250" t="s">
        <v>1021</v>
      </c>
      <c r="F96" s="95" t="s">
        <v>153</v>
      </c>
      <c r="G96" s="250" t="s">
        <v>1022</v>
      </c>
      <c r="H96" s="95" t="s">
        <v>153</v>
      </c>
      <c r="I96" s="233" t="s">
        <v>1023</v>
      </c>
      <c r="J96" s="259" t="s">
        <v>1385</v>
      </c>
      <c r="K96" s="234">
        <v>124333864</v>
      </c>
      <c r="L96" s="231"/>
      <c r="M96" s="231"/>
      <c r="N96" s="231"/>
      <c r="O96" s="231"/>
      <c r="P96" s="231"/>
      <c r="Q96" s="231"/>
      <c r="R96" s="231"/>
      <c r="S96" s="231"/>
      <c r="T96" s="231"/>
      <c r="U96" s="231"/>
      <c r="V96" s="231"/>
      <c r="W96" s="231"/>
      <c r="X96" s="231"/>
      <c r="Y96" s="231"/>
      <c r="Z96" s="231"/>
      <c r="AA96" s="231"/>
    </row>
    <row r="97" spans="1:27" s="232" customFormat="1" ht="75" customHeight="1">
      <c r="A97" s="96" t="s">
        <v>808</v>
      </c>
      <c r="B97" s="93" t="s">
        <v>1024</v>
      </c>
      <c r="C97" s="95" t="s">
        <v>1025</v>
      </c>
      <c r="D97" s="97" t="s">
        <v>690</v>
      </c>
      <c r="E97" s="250" t="s">
        <v>1027</v>
      </c>
      <c r="F97" s="95" t="s">
        <v>153</v>
      </c>
      <c r="G97" s="95"/>
      <c r="H97" s="95"/>
      <c r="I97" s="95" t="s">
        <v>1028</v>
      </c>
      <c r="J97" s="259" t="s">
        <v>1386</v>
      </c>
      <c r="K97" s="234">
        <v>241412378</v>
      </c>
      <c r="L97" s="231"/>
      <c r="M97" s="231"/>
      <c r="N97" s="231"/>
      <c r="O97" s="231"/>
      <c r="P97" s="231"/>
      <c r="Q97" s="231"/>
      <c r="R97" s="231"/>
      <c r="S97" s="231"/>
      <c r="T97" s="231"/>
      <c r="U97" s="231"/>
      <c r="V97" s="231"/>
      <c r="W97" s="231"/>
      <c r="X97" s="231"/>
      <c r="Y97" s="231"/>
      <c r="Z97" s="231"/>
      <c r="AA97" s="231"/>
    </row>
    <row r="98" spans="1:27" s="232" customFormat="1" ht="75" customHeight="1">
      <c r="A98" s="96" t="s">
        <v>808</v>
      </c>
      <c r="B98" s="93" t="s">
        <v>1029</v>
      </c>
      <c r="C98" s="95" t="s">
        <v>1030</v>
      </c>
      <c r="D98" s="97" t="s">
        <v>936</v>
      </c>
      <c r="E98" s="250" t="s">
        <v>1008</v>
      </c>
      <c r="F98" s="95" t="s">
        <v>153</v>
      </c>
      <c r="G98" s="95"/>
      <c r="H98" s="95"/>
      <c r="I98" s="95"/>
      <c r="J98" s="259" t="s">
        <v>1387</v>
      </c>
      <c r="K98" s="234">
        <v>195542081</v>
      </c>
      <c r="L98" s="231"/>
      <c r="M98" s="231"/>
      <c r="N98" s="231"/>
      <c r="O98" s="231"/>
      <c r="P98" s="231"/>
      <c r="Q98" s="231"/>
      <c r="R98" s="231"/>
      <c r="S98" s="231"/>
      <c r="T98" s="231"/>
      <c r="U98" s="231"/>
      <c r="V98" s="231"/>
      <c r="W98" s="231"/>
      <c r="X98" s="231"/>
      <c r="Y98" s="231"/>
      <c r="Z98" s="231"/>
      <c r="AA98" s="231"/>
    </row>
    <row r="99" spans="1:27" s="232" customFormat="1" ht="75" customHeight="1">
      <c r="A99" s="96" t="s">
        <v>808</v>
      </c>
      <c r="B99" s="93" t="s">
        <v>1031</v>
      </c>
      <c r="C99" s="95" t="s">
        <v>1032</v>
      </c>
      <c r="D99" s="97" t="s">
        <v>1033</v>
      </c>
      <c r="E99" s="250" t="s">
        <v>988</v>
      </c>
      <c r="F99" s="95" t="s">
        <v>153</v>
      </c>
      <c r="G99" s="95"/>
      <c r="H99" s="95"/>
      <c r="I99" s="95"/>
      <c r="J99" s="259" t="s">
        <v>1388</v>
      </c>
      <c r="K99" s="234">
        <v>18236276</v>
      </c>
      <c r="L99" s="231"/>
      <c r="M99" s="231"/>
      <c r="N99" s="231"/>
      <c r="O99" s="231"/>
      <c r="P99" s="231"/>
      <c r="Q99" s="231"/>
      <c r="R99" s="231"/>
      <c r="S99" s="231"/>
      <c r="T99" s="231"/>
      <c r="U99" s="231"/>
      <c r="V99" s="231"/>
      <c r="W99" s="231"/>
      <c r="X99" s="231"/>
      <c r="Y99" s="231"/>
      <c r="Z99" s="231"/>
      <c r="AA99" s="231"/>
    </row>
    <row r="100" spans="1:27" s="232" customFormat="1" ht="75" customHeight="1">
      <c r="A100" s="96" t="s">
        <v>808</v>
      </c>
      <c r="B100" s="93" t="s">
        <v>1034</v>
      </c>
      <c r="C100" s="95" t="s">
        <v>1035</v>
      </c>
      <c r="D100" s="97" t="s">
        <v>738</v>
      </c>
      <c r="E100" s="250" t="s">
        <v>1036</v>
      </c>
      <c r="F100" s="95" t="s">
        <v>153</v>
      </c>
      <c r="G100" s="95"/>
      <c r="H100" s="95"/>
      <c r="I100" s="95"/>
      <c r="J100" s="259" t="s">
        <v>1389</v>
      </c>
      <c r="K100" s="234">
        <v>264346307</v>
      </c>
      <c r="L100" s="231"/>
      <c r="M100" s="231"/>
      <c r="N100" s="231"/>
      <c r="O100" s="231"/>
      <c r="P100" s="231"/>
      <c r="Q100" s="231"/>
      <c r="R100" s="231"/>
      <c r="S100" s="231"/>
      <c r="T100" s="231"/>
      <c r="U100" s="231"/>
      <c r="V100" s="231"/>
      <c r="W100" s="231"/>
      <c r="X100" s="231"/>
      <c r="Y100" s="231"/>
      <c r="Z100" s="231"/>
      <c r="AA100" s="231"/>
    </row>
    <row r="101" spans="1:27" s="232" customFormat="1" ht="75" customHeight="1">
      <c r="A101" s="96" t="s">
        <v>808</v>
      </c>
      <c r="B101" s="93" t="s">
        <v>1037</v>
      </c>
      <c r="C101" s="95" t="s">
        <v>1038</v>
      </c>
      <c r="D101" s="98" t="s">
        <v>979</v>
      </c>
      <c r="E101" s="250"/>
      <c r="F101" s="95"/>
      <c r="G101" s="95"/>
      <c r="H101" s="95"/>
      <c r="I101" s="95"/>
      <c r="J101" s="259" t="s">
        <v>1502</v>
      </c>
      <c r="K101" s="234">
        <v>136728330</v>
      </c>
      <c r="L101" s="252"/>
      <c r="M101" s="252"/>
      <c r="N101" s="252"/>
      <c r="O101" s="252"/>
      <c r="P101" s="252"/>
      <c r="Q101" s="252"/>
      <c r="R101" s="252"/>
      <c r="S101" s="252"/>
      <c r="T101" s="252"/>
      <c r="U101" s="252"/>
      <c r="V101" s="252"/>
      <c r="W101" s="252"/>
      <c r="X101" s="252"/>
      <c r="Y101" s="252"/>
      <c r="Z101" s="252"/>
      <c r="AA101" s="252"/>
    </row>
    <row r="102" spans="1:27" s="232" customFormat="1" ht="75" customHeight="1">
      <c r="A102" s="96" t="s">
        <v>808</v>
      </c>
      <c r="B102" s="93" t="s">
        <v>1039</v>
      </c>
      <c r="C102" s="95" t="s">
        <v>1040</v>
      </c>
      <c r="D102" s="98" t="s">
        <v>695</v>
      </c>
      <c r="E102" s="250" t="s">
        <v>1041</v>
      </c>
      <c r="F102" s="95" t="s">
        <v>153</v>
      </c>
      <c r="G102" s="95"/>
      <c r="H102" s="95"/>
      <c r="I102" s="233" t="s">
        <v>1042</v>
      </c>
      <c r="J102" s="259" t="s">
        <v>1501</v>
      </c>
      <c r="K102" s="234">
        <v>170051032</v>
      </c>
      <c r="L102" s="231"/>
      <c r="M102" s="231"/>
      <c r="N102" s="231"/>
      <c r="O102" s="231"/>
      <c r="P102" s="231"/>
      <c r="Q102" s="231"/>
      <c r="R102" s="231"/>
      <c r="S102" s="231"/>
      <c r="T102" s="231"/>
      <c r="U102" s="231"/>
      <c r="V102" s="231"/>
      <c r="W102" s="231"/>
      <c r="X102" s="231"/>
      <c r="Y102" s="231"/>
      <c r="Z102" s="231"/>
      <c r="AA102" s="231"/>
    </row>
    <row r="103" spans="1:27" s="232" customFormat="1" ht="75" customHeight="1">
      <c r="A103" s="96" t="s">
        <v>808</v>
      </c>
      <c r="B103" s="93" t="s">
        <v>1043</v>
      </c>
      <c r="C103" s="96" t="s">
        <v>1044</v>
      </c>
      <c r="D103" s="98">
        <v>44208</v>
      </c>
      <c r="E103" s="233">
        <v>44705</v>
      </c>
      <c r="F103" s="95" t="s">
        <v>153</v>
      </c>
      <c r="G103" s="236">
        <v>45189</v>
      </c>
      <c r="H103" s="96" t="s">
        <v>153</v>
      </c>
      <c r="I103" s="233">
        <v>45205</v>
      </c>
      <c r="J103" s="257" t="s">
        <v>1390</v>
      </c>
      <c r="K103" s="234">
        <v>70736407</v>
      </c>
      <c r="L103" s="231"/>
      <c r="M103" s="231"/>
      <c r="N103" s="231"/>
      <c r="O103" s="231"/>
      <c r="P103" s="231"/>
      <c r="Q103" s="231"/>
      <c r="R103" s="231"/>
      <c r="S103" s="231"/>
      <c r="T103" s="231"/>
      <c r="U103" s="231"/>
      <c r="V103" s="231"/>
      <c r="W103" s="231"/>
      <c r="X103" s="231"/>
      <c r="Y103" s="231"/>
      <c r="Z103" s="231"/>
      <c r="AA103" s="231"/>
    </row>
    <row r="104" spans="1:27" s="232" customFormat="1" ht="75" customHeight="1">
      <c r="A104" s="96" t="s">
        <v>808</v>
      </c>
      <c r="B104" s="93" t="s">
        <v>1045</v>
      </c>
      <c r="C104" s="96" t="s">
        <v>1046</v>
      </c>
      <c r="D104" s="98">
        <v>43669</v>
      </c>
      <c r="E104" s="233">
        <v>45468</v>
      </c>
      <c r="F104" s="96" t="s">
        <v>153</v>
      </c>
      <c r="G104" s="96"/>
      <c r="H104" s="96"/>
      <c r="I104" s="96"/>
      <c r="J104" s="257" t="s">
        <v>1500</v>
      </c>
      <c r="K104" s="234">
        <v>94508277</v>
      </c>
      <c r="L104" s="231"/>
      <c r="M104" s="231"/>
      <c r="N104" s="231"/>
      <c r="O104" s="231"/>
      <c r="P104" s="231"/>
      <c r="Q104" s="231"/>
      <c r="R104" s="231"/>
      <c r="S104" s="231"/>
      <c r="T104" s="231"/>
      <c r="U104" s="231"/>
      <c r="V104" s="231"/>
      <c r="W104" s="231"/>
      <c r="X104" s="231"/>
      <c r="Y104" s="231"/>
      <c r="Z104" s="231"/>
      <c r="AA104" s="231"/>
    </row>
    <row r="105" spans="1:27" s="232" customFormat="1" ht="75" customHeight="1">
      <c r="A105" s="96" t="s">
        <v>808</v>
      </c>
      <c r="B105" s="93" t="s">
        <v>1047</v>
      </c>
      <c r="C105" s="96" t="s">
        <v>1048</v>
      </c>
      <c r="D105" s="98">
        <v>44271</v>
      </c>
      <c r="E105" s="243"/>
      <c r="F105" s="96"/>
      <c r="G105" s="96"/>
      <c r="H105" s="96"/>
      <c r="I105" s="96"/>
      <c r="J105" s="257" t="s">
        <v>1391</v>
      </c>
      <c r="K105" s="234">
        <v>209355354</v>
      </c>
      <c r="L105" s="231"/>
      <c r="M105" s="231"/>
      <c r="N105" s="231"/>
      <c r="O105" s="231"/>
      <c r="P105" s="231"/>
      <c r="Q105" s="231"/>
      <c r="R105" s="231"/>
      <c r="S105" s="231"/>
      <c r="T105" s="231"/>
      <c r="U105" s="231"/>
      <c r="V105" s="231"/>
      <c r="W105" s="231"/>
      <c r="X105" s="231"/>
      <c r="Y105" s="231"/>
      <c r="Z105" s="231"/>
      <c r="AA105" s="231"/>
    </row>
    <row r="106" spans="1:27" s="232" customFormat="1" ht="75" customHeight="1">
      <c r="A106" s="96" t="s">
        <v>808</v>
      </c>
      <c r="B106" s="93" t="s">
        <v>1049</v>
      </c>
      <c r="C106" s="96" t="s">
        <v>1050</v>
      </c>
      <c r="D106" s="98">
        <v>43027</v>
      </c>
      <c r="E106" s="233">
        <v>45351</v>
      </c>
      <c r="F106" s="96" t="s">
        <v>153</v>
      </c>
      <c r="G106" s="96"/>
      <c r="H106" s="96"/>
      <c r="I106" s="96"/>
      <c r="J106" s="257" t="s">
        <v>1392</v>
      </c>
      <c r="K106" s="234">
        <v>81213802</v>
      </c>
      <c r="L106" s="252"/>
      <c r="M106" s="252"/>
      <c r="N106" s="252"/>
      <c r="O106" s="252"/>
      <c r="P106" s="252"/>
      <c r="Q106" s="252"/>
      <c r="R106" s="252"/>
      <c r="S106" s="252"/>
      <c r="T106" s="252"/>
      <c r="U106" s="252"/>
      <c r="V106" s="252"/>
      <c r="W106" s="252"/>
      <c r="X106" s="252"/>
      <c r="Y106" s="252"/>
      <c r="Z106" s="252"/>
      <c r="AA106" s="252"/>
    </row>
    <row r="107" spans="1:27" s="232" customFormat="1" ht="75" customHeight="1">
      <c r="A107" s="96" t="s">
        <v>808</v>
      </c>
      <c r="B107" s="93" t="s">
        <v>1051</v>
      </c>
      <c r="C107" s="96" t="s">
        <v>1052</v>
      </c>
      <c r="D107" s="98">
        <v>43248</v>
      </c>
      <c r="E107" s="243"/>
      <c r="F107" s="96"/>
      <c r="G107" s="96"/>
      <c r="H107" s="96"/>
      <c r="I107" s="96"/>
      <c r="J107" s="257" t="s">
        <v>1393</v>
      </c>
      <c r="K107" s="234">
        <v>119297612</v>
      </c>
      <c r="L107" s="252"/>
      <c r="M107" s="252"/>
      <c r="N107" s="252"/>
      <c r="O107" s="252"/>
      <c r="P107" s="252"/>
      <c r="Q107" s="252"/>
      <c r="R107" s="252"/>
      <c r="S107" s="252"/>
      <c r="T107" s="252"/>
      <c r="U107" s="252"/>
      <c r="V107" s="252"/>
      <c r="W107" s="252"/>
      <c r="X107" s="252"/>
      <c r="Y107" s="252"/>
      <c r="Z107" s="252"/>
      <c r="AA107" s="252"/>
    </row>
    <row r="108" spans="1:27" s="232" customFormat="1" ht="75" customHeight="1">
      <c r="A108" s="96" t="s">
        <v>808</v>
      </c>
      <c r="B108" s="93" t="s">
        <v>1053</v>
      </c>
      <c r="C108" s="95" t="s">
        <v>1054</v>
      </c>
      <c r="D108" s="98" t="s">
        <v>1055</v>
      </c>
      <c r="E108" s="250"/>
      <c r="F108" s="95"/>
      <c r="G108" s="95"/>
      <c r="H108" s="95"/>
      <c r="I108" s="95"/>
      <c r="J108" s="259" t="s">
        <v>1394</v>
      </c>
      <c r="K108" s="234">
        <v>119818551</v>
      </c>
      <c r="L108" s="231"/>
      <c r="M108" s="231"/>
      <c r="N108" s="231"/>
      <c r="O108" s="231"/>
      <c r="P108" s="231"/>
      <c r="Q108" s="231"/>
      <c r="R108" s="231"/>
      <c r="S108" s="231"/>
      <c r="T108" s="231"/>
      <c r="U108" s="231"/>
      <c r="V108" s="231"/>
      <c r="W108" s="231"/>
      <c r="X108" s="231"/>
      <c r="Y108" s="231"/>
      <c r="Z108" s="231"/>
      <c r="AA108" s="231"/>
    </row>
    <row r="109" spans="1:27" s="232" customFormat="1" ht="75" customHeight="1">
      <c r="A109" s="96" t="s">
        <v>808</v>
      </c>
      <c r="B109" s="93" t="s">
        <v>1056</v>
      </c>
      <c r="C109" s="95" t="s">
        <v>688</v>
      </c>
      <c r="D109" s="98" t="s">
        <v>738</v>
      </c>
      <c r="E109" s="250" t="s">
        <v>1057</v>
      </c>
      <c r="F109" s="95" t="s">
        <v>153</v>
      </c>
      <c r="G109" s="95"/>
      <c r="H109" s="95"/>
      <c r="I109" s="250" t="s">
        <v>1058</v>
      </c>
      <c r="J109" s="259" t="s">
        <v>1499</v>
      </c>
      <c r="K109" s="234">
        <v>119935989</v>
      </c>
      <c r="L109" s="231"/>
      <c r="M109" s="231"/>
      <c r="N109" s="231"/>
      <c r="O109" s="231"/>
      <c r="P109" s="231"/>
      <c r="Q109" s="231"/>
      <c r="R109" s="231"/>
      <c r="S109" s="231"/>
      <c r="T109" s="231"/>
      <c r="U109" s="231"/>
      <c r="V109" s="231"/>
      <c r="W109" s="231"/>
      <c r="X109" s="231"/>
      <c r="Y109" s="231"/>
      <c r="Z109" s="231"/>
      <c r="AA109" s="231"/>
    </row>
    <row r="110" spans="1:27" s="232" customFormat="1" ht="75" customHeight="1">
      <c r="A110" s="96" t="s">
        <v>808</v>
      </c>
      <c r="B110" s="93" t="s">
        <v>1059</v>
      </c>
      <c r="C110" s="96" t="s">
        <v>689</v>
      </c>
      <c r="D110" s="98">
        <v>44221</v>
      </c>
      <c r="E110" s="233">
        <v>45043</v>
      </c>
      <c r="F110" s="239" t="s">
        <v>153</v>
      </c>
      <c r="G110" s="239"/>
      <c r="H110" s="239"/>
      <c r="I110" s="233">
        <v>45091</v>
      </c>
      <c r="J110" s="257" t="s">
        <v>1395</v>
      </c>
      <c r="K110" s="234">
        <v>111325927</v>
      </c>
      <c r="L110" s="231"/>
      <c r="M110" s="231"/>
      <c r="N110" s="231"/>
      <c r="O110" s="231"/>
      <c r="P110" s="231"/>
      <c r="Q110" s="231"/>
      <c r="R110" s="231"/>
      <c r="S110" s="231"/>
      <c r="T110" s="231"/>
      <c r="U110" s="231"/>
      <c r="V110" s="231"/>
      <c r="W110" s="231"/>
      <c r="X110" s="231"/>
      <c r="Y110" s="231"/>
      <c r="Z110" s="231"/>
      <c r="AA110" s="231"/>
    </row>
    <row r="111" spans="1:27" s="232" customFormat="1" ht="75" customHeight="1">
      <c r="A111" s="96" t="s">
        <v>808</v>
      </c>
      <c r="B111" s="93" t="s">
        <v>1060</v>
      </c>
      <c r="C111" s="96" t="s">
        <v>1061</v>
      </c>
      <c r="D111" s="98">
        <v>44463</v>
      </c>
      <c r="E111" s="233">
        <v>44909</v>
      </c>
      <c r="F111" s="239" t="s">
        <v>153</v>
      </c>
      <c r="G111" s="96"/>
      <c r="H111" s="96"/>
      <c r="I111" s="96"/>
      <c r="J111" s="257" t="s">
        <v>1396</v>
      </c>
      <c r="K111" s="234">
        <v>100783276</v>
      </c>
      <c r="L111" s="231"/>
      <c r="M111" s="231"/>
      <c r="N111" s="231"/>
      <c r="O111" s="231"/>
      <c r="P111" s="231"/>
      <c r="Q111" s="231"/>
      <c r="R111" s="231"/>
      <c r="S111" s="231"/>
      <c r="T111" s="231"/>
      <c r="U111" s="231"/>
      <c r="V111" s="231"/>
      <c r="W111" s="231"/>
      <c r="X111" s="231"/>
      <c r="Y111" s="231"/>
      <c r="Z111" s="231"/>
      <c r="AA111" s="231"/>
    </row>
    <row r="112" spans="1:27" s="232" customFormat="1" ht="75" customHeight="1">
      <c r="A112" s="96" t="s">
        <v>808</v>
      </c>
      <c r="B112" s="93" t="s">
        <v>1062</v>
      </c>
      <c r="C112" s="96" t="s">
        <v>1063</v>
      </c>
      <c r="D112" s="98">
        <v>43048</v>
      </c>
      <c r="E112" s="233">
        <v>44712</v>
      </c>
      <c r="F112" s="96" t="s">
        <v>153</v>
      </c>
      <c r="G112" s="96"/>
      <c r="H112" s="96"/>
      <c r="I112" s="236">
        <v>44715</v>
      </c>
      <c r="J112" s="257" t="s">
        <v>1397</v>
      </c>
      <c r="K112" s="234">
        <v>100046310</v>
      </c>
      <c r="L112" s="231"/>
      <c r="M112" s="231"/>
      <c r="N112" s="231"/>
      <c r="O112" s="231"/>
      <c r="P112" s="231"/>
      <c r="Q112" s="231"/>
      <c r="R112" s="231"/>
      <c r="S112" s="231"/>
      <c r="T112" s="231"/>
      <c r="U112" s="231"/>
      <c r="V112" s="231"/>
      <c r="W112" s="231"/>
      <c r="X112" s="231"/>
      <c r="Y112" s="231"/>
      <c r="Z112" s="231"/>
      <c r="AA112" s="231"/>
    </row>
    <row r="113" spans="1:27" s="232" customFormat="1" ht="75" customHeight="1">
      <c r="A113" s="96" t="s">
        <v>808</v>
      </c>
      <c r="B113" s="93" t="s">
        <v>1064</v>
      </c>
      <c r="C113" s="96" t="s">
        <v>1065</v>
      </c>
      <c r="D113" s="98">
        <v>44217</v>
      </c>
      <c r="E113" s="233">
        <v>44834</v>
      </c>
      <c r="F113" s="95" t="s">
        <v>153</v>
      </c>
      <c r="G113" s="96"/>
      <c r="H113" s="96"/>
      <c r="I113" s="236">
        <v>44848</v>
      </c>
      <c r="J113" s="257" t="s">
        <v>1398</v>
      </c>
      <c r="K113" s="234">
        <v>101119535</v>
      </c>
      <c r="L113" s="252"/>
      <c r="M113" s="252"/>
      <c r="N113" s="252"/>
      <c r="O113" s="252"/>
      <c r="P113" s="252"/>
      <c r="Q113" s="252"/>
      <c r="R113" s="252"/>
      <c r="S113" s="252"/>
      <c r="T113" s="252"/>
      <c r="U113" s="252"/>
      <c r="V113" s="252"/>
      <c r="W113" s="252"/>
      <c r="X113" s="252"/>
      <c r="Y113" s="252"/>
      <c r="Z113" s="252"/>
      <c r="AA113" s="252"/>
    </row>
    <row r="114" spans="1:27" s="232" customFormat="1" ht="75" customHeight="1">
      <c r="A114" s="96" t="s">
        <v>808</v>
      </c>
      <c r="B114" s="93" t="s">
        <v>1066</v>
      </c>
      <c r="C114" s="96" t="s">
        <v>1067</v>
      </c>
      <c r="D114" s="98">
        <v>44391</v>
      </c>
      <c r="E114" s="233" t="s">
        <v>1026</v>
      </c>
      <c r="F114" s="95" t="s">
        <v>153</v>
      </c>
      <c r="G114" s="95" t="s">
        <v>1068</v>
      </c>
      <c r="H114" s="95" t="s">
        <v>153</v>
      </c>
      <c r="I114" s="250" t="s">
        <v>1069</v>
      </c>
      <c r="J114" s="259" t="s">
        <v>1399</v>
      </c>
      <c r="K114" s="234">
        <v>65033245</v>
      </c>
      <c r="L114" s="231"/>
      <c r="M114" s="231"/>
      <c r="N114" s="231"/>
      <c r="O114" s="231"/>
      <c r="P114" s="231"/>
      <c r="Q114" s="231"/>
      <c r="R114" s="231"/>
      <c r="S114" s="231"/>
      <c r="T114" s="231"/>
      <c r="U114" s="231"/>
      <c r="V114" s="231"/>
      <c r="W114" s="231"/>
      <c r="X114" s="231"/>
      <c r="Y114" s="231"/>
      <c r="Z114" s="231"/>
      <c r="AA114" s="231"/>
    </row>
    <row r="115" spans="1:27" s="232" customFormat="1" ht="75" customHeight="1">
      <c r="A115" s="96" t="s">
        <v>808</v>
      </c>
      <c r="B115" s="93" t="s">
        <v>1070</v>
      </c>
      <c r="C115" s="96" t="s">
        <v>1071</v>
      </c>
      <c r="D115" s="98">
        <v>44340</v>
      </c>
      <c r="E115" s="250" t="s">
        <v>1072</v>
      </c>
      <c r="F115" s="95" t="s">
        <v>153</v>
      </c>
      <c r="G115" s="95"/>
      <c r="H115" s="95"/>
      <c r="I115" s="95"/>
      <c r="J115" s="259" t="s">
        <v>1400</v>
      </c>
      <c r="K115" s="234">
        <v>189698751</v>
      </c>
      <c r="L115" s="231"/>
      <c r="M115" s="231"/>
      <c r="N115" s="231"/>
      <c r="O115" s="231"/>
      <c r="P115" s="231"/>
      <c r="Q115" s="231"/>
      <c r="R115" s="231"/>
      <c r="S115" s="231"/>
      <c r="T115" s="231"/>
      <c r="U115" s="231"/>
      <c r="V115" s="231"/>
      <c r="W115" s="231"/>
      <c r="X115" s="231"/>
      <c r="Y115" s="231"/>
      <c r="Z115" s="231"/>
      <c r="AA115" s="231"/>
    </row>
    <row r="116" spans="1:27" s="232" customFormat="1" ht="75" customHeight="1">
      <c r="A116" s="96" t="s">
        <v>808</v>
      </c>
      <c r="B116" s="93" t="s">
        <v>1073</v>
      </c>
      <c r="C116" s="96" t="s">
        <v>1074</v>
      </c>
      <c r="D116" s="98">
        <v>44307</v>
      </c>
      <c r="E116" s="243"/>
      <c r="F116" s="96"/>
      <c r="G116" s="96"/>
      <c r="H116" s="96"/>
      <c r="I116" s="96"/>
      <c r="J116" s="257" t="s">
        <v>1401</v>
      </c>
      <c r="K116" s="234">
        <v>132010649</v>
      </c>
      <c r="L116" s="231"/>
      <c r="M116" s="231"/>
      <c r="N116" s="231"/>
      <c r="O116" s="231"/>
      <c r="P116" s="231"/>
      <c r="Q116" s="231"/>
      <c r="R116" s="231"/>
      <c r="S116" s="231"/>
      <c r="T116" s="231"/>
      <c r="U116" s="231"/>
      <c r="V116" s="231"/>
      <c r="W116" s="231"/>
      <c r="X116" s="231"/>
      <c r="Y116" s="231"/>
      <c r="Z116" s="231"/>
      <c r="AA116" s="231"/>
    </row>
    <row r="117" spans="1:27" s="232" customFormat="1" ht="75" customHeight="1">
      <c r="A117" s="96" t="s">
        <v>808</v>
      </c>
      <c r="B117" s="93" t="s">
        <v>1075</v>
      </c>
      <c r="C117" s="96" t="s">
        <v>701</v>
      </c>
      <c r="D117" s="98">
        <v>44574</v>
      </c>
      <c r="E117" s="233">
        <v>44852</v>
      </c>
      <c r="F117" s="95" t="s">
        <v>153</v>
      </c>
      <c r="G117" s="257"/>
      <c r="H117" s="257"/>
      <c r="I117" s="257"/>
      <c r="J117" s="257" t="s">
        <v>1403</v>
      </c>
      <c r="K117" s="234">
        <v>73562459</v>
      </c>
      <c r="L117" s="231"/>
      <c r="M117" s="231"/>
      <c r="N117" s="231"/>
      <c r="O117" s="231"/>
      <c r="P117" s="231"/>
      <c r="Q117" s="231"/>
      <c r="R117" s="231"/>
      <c r="S117" s="231"/>
      <c r="T117" s="231"/>
      <c r="U117" s="231"/>
      <c r="V117" s="231"/>
      <c r="W117" s="231"/>
      <c r="X117" s="231"/>
      <c r="Y117" s="231"/>
      <c r="Z117" s="231"/>
      <c r="AA117" s="231"/>
    </row>
    <row r="118" spans="1:27" s="232" customFormat="1" ht="75" customHeight="1">
      <c r="A118" s="96" t="s">
        <v>808</v>
      </c>
      <c r="B118" s="93" t="s">
        <v>1076</v>
      </c>
      <c r="C118" s="96" t="s">
        <v>1077</v>
      </c>
      <c r="D118" s="98">
        <v>44676</v>
      </c>
      <c r="E118" s="261"/>
      <c r="F118" s="257"/>
      <c r="G118" s="257"/>
      <c r="H118" s="257"/>
      <c r="I118" s="257"/>
      <c r="J118" s="257" t="s">
        <v>1402</v>
      </c>
      <c r="K118" s="234">
        <v>62451635</v>
      </c>
      <c r="L118" s="252"/>
      <c r="M118" s="252"/>
      <c r="N118" s="252"/>
      <c r="O118" s="252"/>
      <c r="P118" s="252"/>
      <c r="Q118" s="252"/>
      <c r="R118" s="252"/>
      <c r="S118" s="252"/>
      <c r="T118" s="252"/>
      <c r="U118" s="252"/>
      <c r="V118" s="252"/>
      <c r="W118" s="252"/>
      <c r="X118" s="252"/>
      <c r="Y118" s="252"/>
      <c r="Z118" s="252"/>
      <c r="AA118" s="252"/>
    </row>
    <row r="119" spans="1:27" s="232" customFormat="1" ht="75" customHeight="1">
      <c r="A119" s="96" t="s">
        <v>808</v>
      </c>
      <c r="B119" s="93" t="s">
        <v>1078</v>
      </c>
      <c r="C119" s="96" t="s">
        <v>1079</v>
      </c>
      <c r="D119" s="98">
        <v>44676</v>
      </c>
      <c r="E119" s="233">
        <v>45470</v>
      </c>
      <c r="F119" s="96" t="s">
        <v>153</v>
      </c>
      <c r="G119" s="96"/>
      <c r="H119" s="96"/>
      <c r="I119" s="96"/>
      <c r="J119" s="257" t="s">
        <v>1498</v>
      </c>
      <c r="K119" s="234">
        <v>68742919</v>
      </c>
      <c r="L119" s="252"/>
      <c r="M119" s="252"/>
      <c r="N119" s="252"/>
      <c r="O119" s="252"/>
      <c r="P119" s="252"/>
      <c r="Q119" s="252"/>
      <c r="R119" s="252"/>
      <c r="S119" s="252"/>
      <c r="T119" s="252"/>
      <c r="U119" s="252"/>
      <c r="V119" s="252"/>
      <c r="W119" s="252"/>
      <c r="X119" s="252"/>
      <c r="Y119" s="252"/>
      <c r="Z119" s="252"/>
      <c r="AA119" s="252"/>
    </row>
    <row r="120" spans="1:27" s="232" customFormat="1" ht="75" customHeight="1">
      <c r="A120" s="96" t="s">
        <v>808</v>
      </c>
      <c r="B120" s="227" t="s">
        <v>1080</v>
      </c>
      <c r="C120" s="96" t="s">
        <v>1081</v>
      </c>
      <c r="D120" s="98">
        <v>44481</v>
      </c>
      <c r="E120" s="233">
        <v>45194</v>
      </c>
      <c r="F120" s="96" t="s">
        <v>153</v>
      </c>
      <c r="G120" s="236">
        <v>45478</v>
      </c>
      <c r="H120" s="96" t="s">
        <v>153</v>
      </c>
      <c r="I120" s="96"/>
      <c r="J120" s="257" t="s">
        <v>1497</v>
      </c>
      <c r="K120" s="234">
        <v>8333793</v>
      </c>
      <c r="L120" s="252"/>
      <c r="M120" s="252"/>
      <c r="N120" s="252"/>
      <c r="O120" s="252"/>
      <c r="P120" s="252"/>
      <c r="Q120" s="252"/>
      <c r="R120" s="252"/>
      <c r="S120" s="252"/>
      <c r="T120" s="252"/>
      <c r="U120" s="252"/>
      <c r="V120" s="252"/>
      <c r="W120" s="252"/>
      <c r="X120" s="252"/>
      <c r="Y120" s="252"/>
      <c r="Z120" s="252"/>
      <c r="AA120" s="252"/>
    </row>
    <row r="121" spans="1:27" s="232" customFormat="1" ht="75" customHeight="1">
      <c r="A121" s="96" t="s">
        <v>808</v>
      </c>
      <c r="B121" s="93" t="s">
        <v>1082</v>
      </c>
      <c r="C121" s="96" t="s">
        <v>700</v>
      </c>
      <c r="D121" s="98">
        <v>44491</v>
      </c>
      <c r="E121" s="250" t="s">
        <v>1083</v>
      </c>
      <c r="F121" s="95" t="s">
        <v>153</v>
      </c>
      <c r="G121" s="95"/>
      <c r="H121" s="95"/>
      <c r="I121" s="95"/>
      <c r="J121" s="259" t="s">
        <v>1404</v>
      </c>
      <c r="K121" s="234">
        <v>69199298</v>
      </c>
      <c r="L121" s="252"/>
      <c r="M121" s="252"/>
      <c r="N121" s="252"/>
      <c r="O121" s="252"/>
      <c r="P121" s="252"/>
      <c r="Q121" s="252"/>
      <c r="R121" s="252"/>
      <c r="S121" s="252"/>
      <c r="T121" s="252"/>
      <c r="U121" s="252"/>
      <c r="V121" s="252"/>
      <c r="W121" s="252"/>
      <c r="X121" s="252"/>
      <c r="Y121" s="252"/>
      <c r="Z121" s="252"/>
      <c r="AA121" s="252"/>
    </row>
    <row r="122" spans="1:27" s="232" customFormat="1" ht="75" customHeight="1">
      <c r="A122" s="96" t="s">
        <v>808</v>
      </c>
      <c r="B122" s="93" t="s">
        <v>1084</v>
      </c>
      <c r="C122" s="96" t="s">
        <v>1085</v>
      </c>
      <c r="D122" s="98">
        <v>44581</v>
      </c>
      <c r="E122" s="262">
        <v>44909</v>
      </c>
      <c r="F122" s="257" t="s">
        <v>153</v>
      </c>
      <c r="G122" s="257"/>
      <c r="H122" s="257"/>
      <c r="I122" s="257"/>
      <c r="J122" s="257" t="s">
        <v>1496</v>
      </c>
      <c r="K122" s="234">
        <v>20298815</v>
      </c>
      <c r="L122" s="231"/>
      <c r="M122" s="231"/>
      <c r="N122" s="231"/>
      <c r="O122" s="231"/>
      <c r="P122" s="231"/>
      <c r="Q122" s="231"/>
      <c r="R122" s="231"/>
      <c r="S122" s="231"/>
      <c r="T122" s="231"/>
      <c r="U122" s="231"/>
      <c r="V122" s="231"/>
      <c r="W122" s="231"/>
      <c r="X122" s="231"/>
      <c r="Y122" s="231"/>
      <c r="Z122" s="231"/>
      <c r="AA122" s="231"/>
    </row>
    <row r="123" spans="1:27" s="232" customFormat="1" ht="75" customHeight="1">
      <c r="A123" s="96" t="s">
        <v>808</v>
      </c>
      <c r="B123" s="93" t="s">
        <v>1086</v>
      </c>
      <c r="C123" s="96" t="s">
        <v>707</v>
      </c>
      <c r="D123" s="98">
        <v>44650</v>
      </c>
      <c r="E123" s="243"/>
      <c r="F123" s="96"/>
      <c r="G123" s="239"/>
      <c r="H123" s="96"/>
      <c r="I123" s="96"/>
      <c r="J123" s="257" t="s">
        <v>1495</v>
      </c>
      <c r="K123" s="234">
        <v>73159327</v>
      </c>
      <c r="L123" s="231"/>
      <c r="M123" s="231"/>
      <c r="N123" s="231"/>
      <c r="O123" s="231"/>
      <c r="P123" s="231"/>
      <c r="Q123" s="231"/>
      <c r="R123" s="231"/>
      <c r="S123" s="231"/>
      <c r="T123" s="231"/>
      <c r="U123" s="231"/>
      <c r="V123" s="231"/>
      <c r="W123" s="231"/>
      <c r="X123" s="231"/>
      <c r="Y123" s="231"/>
      <c r="Z123" s="231"/>
      <c r="AA123" s="231"/>
    </row>
    <row r="124" spans="1:27" s="232" customFormat="1" ht="75" customHeight="1">
      <c r="A124" s="96" t="s">
        <v>808</v>
      </c>
      <c r="B124" s="93" t="s">
        <v>1087</v>
      </c>
      <c r="C124" s="96" t="s">
        <v>1088</v>
      </c>
      <c r="D124" s="98">
        <v>44310</v>
      </c>
      <c r="E124" s="250"/>
      <c r="F124" s="95"/>
      <c r="G124" s="95"/>
      <c r="H124" s="95"/>
      <c r="I124" s="95"/>
      <c r="J124" s="259" t="s">
        <v>1494</v>
      </c>
      <c r="K124" s="234">
        <v>103493379</v>
      </c>
      <c r="L124" s="252"/>
      <c r="M124" s="252"/>
      <c r="N124" s="252"/>
      <c r="O124" s="252"/>
      <c r="P124" s="252"/>
      <c r="Q124" s="252"/>
      <c r="R124" s="252"/>
      <c r="S124" s="252"/>
      <c r="T124" s="252"/>
      <c r="U124" s="252"/>
      <c r="V124" s="252"/>
      <c r="W124" s="252"/>
      <c r="X124" s="252"/>
      <c r="Y124" s="252"/>
      <c r="Z124" s="252"/>
      <c r="AA124" s="252"/>
    </row>
    <row r="125" spans="1:27" s="232" customFormat="1" ht="75" customHeight="1">
      <c r="A125" s="96" t="s">
        <v>808</v>
      </c>
      <c r="B125" s="93" t="s">
        <v>1089</v>
      </c>
      <c r="C125" s="95" t="s">
        <v>1090</v>
      </c>
      <c r="D125" s="98">
        <v>43847</v>
      </c>
      <c r="E125" s="233">
        <v>44909</v>
      </c>
      <c r="F125" s="95" t="s">
        <v>153</v>
      </c>
      <c r="G125" s="96"/>
      <c r="H125" s="95"/>
      <c r="I125" s="96"/>
      <c r="J125" s="259" t="s">
        <v>1405</v>
      </c>
      <c r="K125" s="234">
        <v>49591517</v>
      </c>
      <c r="L125" s="231"/>
      <c r="M125" s="231"/>
      <c r="N125" s="231"/>
      <c r="O125" s="231"/>
      <c r="P125" s="231"/>
      <c r="Q125" s="231"/>
      <c r="R125" s="231"/>
      <c r="S125" s="231"/>
      <c r="T125" s="231"/>
      <c r="U125" s="231"/>
      <c r="V125" s="231"/>
      <c r="W125" s="231"/>
      <c r="X125" s="231"/>
      <c r="Y125" s="231"/>
      <c r="Z125" s="231"/>
      <c r="AA125" s="231"/>
    </row>
    <row r="126" spans="1:27" s="232" customFormat="1" ht="75" customHeight="1">
      <c r="A126" s="96" t="s">
        <v>808</v>
      </c>
      <c r="B126" s="93" t="s">
        <v>1091</v>
      </c>
      <c r="C126" s="96" t="s">
        <v>1092</v>
      </c>
      <c r="D126" s="98">
        <v>44481</v>
      </c>
      <c r="E126" s="233">
        <v>45457</v>
      </c>
      <c r="F126" s="96" t="s">
        <v>153</v>
      </c>
      <c r="G126" s="96"/>
      <c r="H126" s="96"/>
      <c r="I126" s="96"/>
      <c r="J126" s="96" t="s">
        <v>1493</v>
      </c>
      <c r="K126" s="234">
        <v>47459661</v>
      </c>
      <c r="L126" s="231"/>
      <c r="M126" s="231"/>
      <c r="N126" s="231"/>
      <c r="O126" s="231"/>
      <c r="P126" s="231"/>
      <c r="Q126" s="231"/>
      <c r="R126" s="231"/>
      <c r="S126" s="231"/>
      <c r="T126" s="231"/>
      <c r="U126" s="231"/>
      <c r="V126" s="231"/>
      <c r="W126" s="231"/>
      <c r="X126" s="231"/>
      <c r="Y126" s="231"/>
      <c r="Z126" s="231"/>
      <c r="AA126" s="231"/>
    </row>
    <row r="127" spans="1:27" s="232" customFormat="1" ht="75" customHeight="1">
      <c r="A127" s="96" t="s">
        <v>808</v>
      </c>
      <c r="B127" s="93" t="s">
        <v>1093</v>
      </c>
      <c r="C127" s="96" t="s">
        <v>1094</v>
      </c>
      <c r="D127" s="98">
        <v>44669</v>
      </c>
      <c r="E127" s="233">
        <v>45358</v>
      </c>
      <c r="F127" s="96" t="s">
        <v>153</v>
      </c>
      <c r="G127" s="96"/>
      <c r="H127" s="96"/>
      <c r="I127" s="96"/>
      <c r="J127" s="257" t="s">
        <v>1406</v>
      </c>
      <c r="K127" s="234">
        <v>13125005</v>
      </c>
      <c r="L127" s="231"/>
      <c r="M127" s="231"/>
      <c r="N127" s="231"/>
      <c r="O127" s="231"/>
      <c r="P127" s="231"/>
      <c r="Q127" s="231"/>
      <c r="R127" s="231"/>
      <c r="S127" s="231"/>
      <c r="T127" s="231"/>
      <c r="U127" s="231"/>
      <c r="V127" s="231"/>
      <c r="W127" s="231"/>
      <c r="X127" s="231"/>
      <c r="Y127" s="231"/>
      <c r="Z127" s="231"/>
      <c r="AA127" s="231"/>
    </row>
    <row r="128" spans="1:27" s="232" customFormat="1" ht="75" customHeight="1">
      <c r="A128" s="96" t="s">
        <v>808</v>
      </c>
      <c r="B128" s="93" t="s">
        <v>1095</v>
      </c>
      <c r="C128" s="96" t="s">
        <v>1096</v>
      </c>
      <c r="D128" s="98">
        <v>44533</v>
      </c>
      <c r="E128" s="233" t="s">
        <v>1097</v>
      </c>
      <c r="F128" s="95" t="s">
        <v>153</v>
      </c>
      <c r="G128" s="95"/>
      <c r="H128" s="95"/>
      <c r="I128" s="250" t="s">
        <v>1097</v>
      </c>
      <c r="J128" s="259" t="s">
        <v>1407</v>
      </c>
      <c r="K128" s="234">
        <v>9735368</v>
      </c>
      <c r="L128" s="231"/>
      <c r="M128" s="231"/>
      <c r="N128" s="231"/>
      <c r="O128" s="231"/>
      <c r="P128" s="231"/>
      <c r="Q128" s="231"/>
      <c r="R128" s="231"/>
      <c r="S128" s="231"/>
      <c r="T128" s="231"/>
      <c r="U128" s="231"/>
      <c r="V128" s="231"/>
      <c r="W128" s="231"/>
      <c r="X128" s="231"/>
      <c r="Y128" s="231"/>
      <c r="Z128" s="231"/>
      <c r="AA128" s="231"/>
    </row>
    <row r="129" spans="1:27" s="232" customFormat="1" ht="75" customHeight="1">
      <c r="A129" s="96" t="s">
        <v>808</v>
      </c>
      <c r="B129" s="93" t="s">
        <v>1098</v>
      </c>
      <c r="C129" s="96" t="s">
        <v>1099</v>
      </c>
      <c r="D129" s="98">
        <v>44574</v>
      </c>
      <c r="E129" s="250" t="s">
        <v>1022</v>
      </c>
      <c r="F129" s="95" t="s">
        <v>153</v>
      </c>
      <c r="G129" s="95"/>
      <c r="H129" s="95"/>
      <c r="I129" s="95"/>
      <c r="J129" s="259" t="s">
        <v>1408</v>
      </c>
      <c r="K129" s="234">
        <v>52198382</v>
      </c>
      <c r="L129" s="252"/>
      <c r="M129" s="252"/>
      <c r="N129" s="252"/>
      <c r="O129" s="252"/>
      <c r="P129" s="252"/>
      <c r="Q129" s="252"/>
      <c r="R129" s="252"/>
      <c r="S129" s="252"/>
      <c r="T129" s="252"/>
      <c r="U129" s="252"/>
      <c r="V129" s="252"/>
      <c r="W129" s="252"/>
      <c r="X129" s="252"/>
      <c r="Y129" s="252"/>
      <c r="Z129" s="252"/>
      <c r="AA129" s="252"/>
    </row>
    <row r="130" spans="1:27" s="232" customFormat="1" ht="75" customHeight="1">
      <c r="A130" s="96" t="s">
        <v>808</v>
      </c>
      <c r="B130" s="93" t="s">
        <v>1100</v>
      </c>
      <c r="C130" s="96" t="s">
        <v>1101</v>
      </c>
      <c r="D130" s="98">
        <v>44588</v>
      </c>
      <c r="E130" s="250" t="s">
        <v>1102</v>
      </c>
      <c r="F130" s="95" t="s">
        <v>153</v>
      </c>
      <c r="G130" s="95"/>
      <c r="H130" s="95"/>
      <c r="I130" s="95"/>
      <c r="J130" s="95" t="s">
        <v>1409</v>
      </c>
      <c r="K130" s="234">
        <v>58801881</v>
      </c>
      <c r="L130" s="252"/>
      <c r="M130" s="252"/>
      <c r="N130" s="252"/>
      <c r="O130" s="252"/>
      <c r="P130" s="252"/>
      <c r="Q130" s="252"/>
      <c r="R130" s="252"/>
      <c r="S130" s="252"/>
      <c r="T130" s="252"/>
      <c r="U130" s="252"/>
      <c r="V130" s="252"/>
      <c r="W130" s="252"/>
      <c r="X130" s="252"/>
      <c r="Y130" s="252"/>
      <c r="Z130" s="252"/>
      <c r="AA130" s="252"/>
    </row>
    <row r="131" spans="1:27" s="232" customFormat="1" ht="75" customHeight="1">
      <c r="A131" s="96" t="s">
        <v>808</v>
      </c>
      <c r="B131" s="247" t="s">
        <v>1103</v>
      </c>
      <c r="C131" s="96" t="s">
        <v>714</v>
      </c>
      <c r="D131" s="98">
        <v>44699</v>
      </c>
      <c r="E131" s="233">
        <v>45441</v>
      </c>
      <c r="F131" s="96" t="s">
        <v>153</v>
      </c>
      <c r="G131" s="96"/>
      <c r="H131" s="96"/>
      <c r="I131" s="96"/>
      <c r="J131" s="96" t="s">
        <v>1410</v>
      </c>
      <c r="K131" s="234">
        <v>100790605</v>
      </c>
      <c r="L131" s="252"/>
      <c r="M131" s="252"/>
      <c r="N131" s="252"/>
      <c r="O131" s="252"/>
      <c r="P131" s="252"/>
      <c r="Q131" s="252"/>
      <c r="R131" s="252"/>
      <c r="S131" s="252"/>
      <c r="T131" s="252"/>
      <c r="U131" s="252"/>
      <c r="V131" s="252"/>
      <c r="W131" s="252"/>
      <c r="X131" s="252"/>
      <c r="Y131" s="252"/>
      <c r="Z131" s="252"/>
      <c r="AA131" s="252"/>
    </row>
    <row r="132" spans="1:27" s="232" customFormat="1" ht="75" customHeight="1">
      <c r="A132" s="96" t="s">
        <v>808</v>
      </c>
      <c r="B132" s="93" t="s">
        <v>1104</v>
      </c>
      <c r="C132" s="96" t="s">
        <v>1105</v>
      </c>
      <c r="D132" s="44">
        <v>43082</v>
      </c>
      <c r="E132" s="241"/>
      <c r="F132" s="239"/>
      <c r="G132" s="96"/>
      <c r="H132" s="96"/>
      <c r="I132" s="239"/>
      <c r="J132" s="257" t="s">
        <v>1492</v>
      </c>
      <c r="K132" s="234">
        <v>98952231</v>
      </c>
      <c r="L132" s="231"/>
      <c r="M132" s="231"/>
      <c r="N132" s="231"/>
      <c r="O132" s="231"/>
      <c r="P132" s="231"/>
      <c r="Q132" s="231"/>
      <c r="R132" s="231"/>
      <c r="S132" s="231"/>
      <c r="T132" s="231"/>
      <c r="U132" s="231"/>
      <c r="V132" s="231"/>
      <c r="W132" s="231"/>
      <c r="X132" s="231"/>
      <c r="Y132" s="231"/>
      <c r="Z132" s="231"/>
      <c r="AA132" s="231"/>
    </row>
    <row r="133" spans="1:27" s="232" customFormat="1" ht="75" customHeight="1">
      <c r="A133" s="96" t="s">
        <v>808</v>
      </c>
      <c r="B133" s="93" t="s">
        <v>1106</v>
      </c>
      <c r="C133" s="96" t="s">
        <v>708</v>
      </c>
      <c r="D133" s="98">
        <v>44580</v>
      </c>
      <c r="E133" s="233">
        <v>45321</v>
      </c>
      <c r="F133" s="96" t="s">
        <v>153</v>
      </c>
      <c r="G133" s="96"/>
      <c r="H133" s="96"/>
      <c r="I133" s="96"/>
      <c r="J133" s="257" t="s">
        <v>1411</v>
      </c>
      <c r="K133" s="234">
        <v>67007056</v>
      </c>
      <c r="L133" s="231"/>
      <c r="M133" s="231"/>
      <c r="N133" s="231"/>
      <c r="O133" s="231"/>
      <c r="P133" s="231"/>
      <c r="Q133" s="231"/>
      <c r="R133" s="231"/>
      <c r="S133" s="231"/>
      <c r="T133" s="231"/>
      <c r="U133" s="231"/>
      <c r="V133" s="231"/>
      <c r="W133" s="231"/>
      <c r="X133" s="231"/>
      <c r="Y133" s="231"/>
      <c r="Z133" s="231"/>
      <c r="AA133" s="231"/>
    </row>
    <row r="134" spans="1:27" s="232" customFormat="1" ht="75" customHeight="1">
      <c r="A134" s="96" t="s">
        <v>808</v>
      </c>
      <c r="B134" s="248" t="s">
        <v>1107</v>
      </c>
      <c r="C134" s="95" t="s">
        <v>1108</v>
      </c>
      <c r="D134" s="97" t="s">
        <v>738</v>
      </c>
      <c r="E134" s="250"/>
      <c r="F134" s="95"/>
      <c r="G134" s="95"/>
      <c r="H134" s="95"/>
      <c r="I134" s="95"/>
      <c r="J134" s="259" t="s">
        <v>1491</v>
      </c>
      <c r="K134" s="234">
        <v>101887028</v>
      </c>
      <c r="L134" s="231"/>
      <c r="M134" s="231"/>
      <c r="N134" s="231"/>
      <c r="O134" s="231"/>
      <c r="P134" s="231"/>
      <c r="Q134" s="231"/>
      <c r="R134" s="231"/>
      <c r="S134" s="231"/>
      <c r="T134" s="231"/>
      <c r="U134" s="231"/>
      <c r="V134" s="231"/>
      <c r="W134" s="231"/>
      <c r="X134" s="231"/>
      <c r="Y134" s="231"/>
      <c r="Z134" s="231"/>
      <c r="AA134" s="231"/>
    </row>
    <row r="135" spans="1:27" s="232" customFormat="1" ht="75" customHeight="1">
      <c r="A135" s="96" t="s">
        <v>808</v>
      </c>
      <c r="B135" s="93" t="s">
        <v>1109</v>
      </c>
      <c r="C135" s="96" t="s">
        <v>1110</v>
      </c>
      <c r="D135" s="98">
        <v>44573</v>
      </c>
      <c r="E135" s="233">
        <v>45009</v>
      </c>
      <c r="F135" s="96" t="s">
        <v>153</v>
      </c>
      <c r="G135" s="96"/>
      <c r="H135" s="96"/>
      <c r="I135" s="96"/>
      <c r="J135" s="257" t="s">
        <v>1412</v>
      </c>
      <c r="K135" s="234">
        <v>28357302</v>
      </c>
      <c r="L135" s="252"/>
      <c r="M135" s="252"/>
      <c r="N135" s="252"/>
      <c r="O135" s="252"/>
      <c r="P135" s="252"/>
      <c r="Q135" s="252"/>
      <c r="R135" s="252"/>
      <c r="S135" s="252"/>
      <c r="T135" s="252"/>
      <c r="U135" s="252"/>
      <c r="V135" s="252"/>
      <c r="W135" s="252"/>
      <c r="X135" s="252"/>
      <c r="Y135" s="252"/>
      <c r="Z135" s="252"/>
      <c r="AA135" s="252"/>
    </row>
    <row r="136" spans="1:27" s="232" customFormat="1" ht="75" customHeight="1">
      <c r="A136" s="96" t="s">
        <v>808</v>
      </c>
      <c r="B136" s="93" t="s">
        <v>1111</v>
      </c>
      <c r="C136" s="96" t="s">
        <v>1112</v>
      </c>
      <c r="D136" s="98">
        <v>43671</v>
      </c>
      <c r="E136" s="243"/>
      <c r="F136" s="96"/>
      <c r="G136" s="96"/>
      <c r="H136" s="96"/>
      <c r="I136" s="96"/>
      <c r="J136" s="96" t="s">
        <v>1490</v>
      </c>
      <c r="K136" s="234">
        <v>131677922</v>
      </c>
      <c r="L136" s="231"/>
      <c r="M136" s="231"/>
      <c r="N136" s="231"/>
      <c r="O136" s="231"/>
      <c r="P136" s="231"/>
      <c r="Q136" s="231"/>
      <c r="R136" s="231"/>
      <c r="S136" s="231"/>
      <c r="T136" s="231"/>
      <c r="U136" s="231"/>
      <c r="V136" s="231"/>
      <c r="W136" s="231"/>
      <c r="X136" s="231"/>
      <c r="Y136" s="231"/>
      <c r="Z136" s="231"/>
      <c r="AA136" s="231"/>
    </row>
    <row r="137" spans="1:27" s="232" customFormat="1" ht="75" customHeight="1">
      <c r="A137" s="96" t="s">
        <v>808</v>
      </c>
      <c r="B137" s="93" t="s">
        <v>1113</v>
      </c>
      <c r="C137" s="96" t="s">
        <v>1114</v>
      </c>
      <c r="D137" s="98">
        <v>44630</v>
      </c>
      <c r="E137" s="233" t="s">
        <v>1016</v>
      </c>
      <c r="F137" s="95" t="s">
        <v>153</v>
      </c>
      <c r="G137" s="95" t="s">
        <v>1115</v>
      </c>
      <c r="H137" s="95" t="s">
        <v>153</v>
      </c>
      <c r="I137" s="95" t="s">
        <v>1116</v>
      </c>
      <c r="J137" s="259" t="s">
        <v>1413</v>
      </c>
      <c r="K137" s="234">
        <v>53667759</v>
      </c>
      <c r="L137" s="231"/>
      <c r="M137" s="231"/>
      <c r="N137" s="231"/>
      <c r="O137" s="231"/>
      <c r="P137" s="231"/>
      <c r="Q137" s="231"/>
      <c r="R137" s="231"/>
      <c r="S137" s="231"/>
      <c r="T137" s="231"/>
      <c r="U137" s="231"/>
      <c r="V137" s="231"/>
      <c r="W137" s="231"/>
      <c r="X137" s="231"/>
      <c r="Y137" s="231"/>
      <c r="Z137" s="231"/>
      <c r="AA137" s="231"/>
    </row>
    <row r="138" spans="1:27" s="232" customFormat="1" ht="75" customHeight="1">
      <c r="A138" s="96" t="s">
        <v>808</v>
      </c>
      <c r="B138" s="93" t="s">
        <v>1117</v>
      </c>
      <c r="C138" s="96" t="s">
        <v>1118</v>
      </c>
      <c r="D138" s="98">
        <v>44467</v>
      </c>
      <c r="E138" s="233">
        <v>45356</v>
      </c>
      <c r="F138" s="96" t="s">
        <v>153</v>
      </c>
      <c r="G138" s="96"/>
      <c r="H138" s="96"/>
      <c r="I138" s="96"/>
      <c r="J138" s="257" t="s">
        <v>1414</v>
      </c>
      <c r="K138" s="234">
        <v>16064816</v>
      </c>
      <c r="L138" s="231"/>
      <c r="M138" s="231"/>
      <c r="N138" s="231"/>
      <c r="O138" s="231"/>
      <c r="P138" s="231"/>
      <c r="Q138" s="231"/>
      <c r="R138" s="231"/>
      <c r="S138" s="231"/>
      <c r="T138" s="231"/>
      <c r="U138" s="231"/>
      <c r="V138" s="231"/>
      <c r="W138" s="231"/>
      <c r="X138" s="231"/>
      <c r="Y138" s="231"/>
      <c r="Z138" s="231"/>
      <c r="AA138" s="231"/>
    </row>
    <row r="139" spans="1:27" s="232" customFormat="1" ht="75" customHeight="1">
      <c r="A139" s="96" t="s">
        <v>808</v>
      </c>
      <c r="B139" s="93" t="s">
        <v>1119</v>
      </c>
      <c r="C139" s="96" t="s">
        <v>1120</v>
      </c>
      <c r="D139" s="98">
        <v>44623</v>
      </c>
      <c r="E139" s="243"/>
      <c r="F139" s="96"/>
      <c r="G139" s="96"/>
      <c r="H139" s="96"/>
      <c r="I139" s="96"/>
      <c r="J139" s="96" t="s">
        <v>1415</v>
      </c>
      <c r="K139" s="234">
        <v>60716354</v>
      </c>
      <c r="L139" s="231"/>
      <c r="M139" s="231"/>
      <c r="N139" s="231"/>
      <c r="O139" s="231"/>
      <c r="P139" s="231"/>
      <c r="Q139" s="231"/>
      <c r="R139" s="231"/>
      <c r="S139" s="231"/>
      <c r="T139" s="231"/>
      <c r="U139" s="231"/>
      <c r="V139" s="231"/>
      <c r="W139" s="231"/>
      <c r="X139" s="231"/>
      <c r="Y139" s="231"/>
      <c r="Z139" s="231"/>
      <c r="AA139" s="231"/>
    </row>
    <row r="140" spans="1:27" s="232" customFormat="1" ht="75" customHeight="1">
      <c r="A140" s="96" t="s">
        <v>808</v>
      </c>
      <c r="B140" s="93" t="s">
        <v>1121</v>
      </c>
      <c r="C140" s="96" t="s">
        <v>1122</v>
      </c>
      <c r="D140" s="98">
        <v>44362</v>
      </c>
      <c r="E140" s="233">
        <v>45162</v>
      </c>
      <c r="F140" s="96" t="s">
        <v>153</v>
      </c>
      <c r="G140" s="236">
        <v>45316</v>
      </c>
      <c r="H140" s="96" t="s">
        <v>153</v>
      </c>
      <c r="I140" s="236">
        <v>45337</v>
      </c>
      <c r="J140" s="257" t="s">
        <v>1416</v>
      </c>
      <c r="K140" s="234">
        <v>2915352</v>
      </c>
      <c r="L140" s="231"/>
      <c r="M140" s="231"/>
      <c r="N140" s="231"/>
      <c r="O140" s="231"/>
      <c r="P140" s="231"/>
      <c r="Q140" s="231"/>
      <c r="R140" s="231"/>
      <c r="S140" s="231"/>
      <c r="T140" s="231"/>
      <c r="U140" s="231"/>
      <c r="V140" s="231"/>
      <c r="W140" s="231"/>
      <c r="X140" s="231"/>
      <c r="Y140" s="231"/>
      <c r="Z140" s="231"/>
      <c r="AA140" s="231"/>
    </row>
    <row r="141" spans="1:27" s="232" customFormat="1" ht="75" customHeight="1">
      <c r="A141" s="96" t="s">
        <v>808</v>
      </c>
      <c r="B141" s="93" t="s">
        <v>1123</v>
      </c>
      <c r="C141" s="96" t="s">
        <v>727</v>
      </c>
      <c r="D141" s="98">
        <v>44587</v>
      </c>
      <c r="E141" s="233">
        <v>45106</v>
      </c>
      <c r="F141" s="96" t="s">
        <v>153</v>
      </c>
      <c r="G141" s="96"/>
      <c r="H141" s="96"/>
      <c r="I141" s="236">
        <v>45125</v>
      </c>
      <c r="J141" s="96" t="s">
        <v>1489</v>
      </c>
      <c r="K141" s="234">
        <v>41345374</v>
      </c>
      <c r="L141" s="231"/>
      <c r="M141" s="231"/>
      <c r="N141" s="231"/>
      <c r="O141" s="231"/>
      <c r="P141" s="231"/>
      <c r="Q141" s="231"/>
      <c r="R141" s="231"/>
      <c r="S141" s="231"/>
      <c r="T141" s="231"/>
      <c r="U141" s="231"/>
      <c r="V141" s="231"/>
      <c r="W141" s="231"/>
      <c r="X141" s="231"/>
      <c r="Y141" s="231"/>
      <c r="Z141" s="231"/>
      <c r="AA141" s="231"/>
    </row>
    <row r="142" spans="1:27" s="232" customFormat="1" ht="75" customHeight="1">
      <c r="A142" s="96" t="s">
        <v>808</v>
      </c>
      <c r="B142" s="93" t="s">
        <v>1124</v>
      </c>
      <c r="C142" s="96" t="s">
        <v>715</v>
      </c>
      <c r="D142" s="98">
        <v>44657</v>
      </c>
      <c r="E142" s="250"/>
      <c r="F142" s="95"/>
      <c r="G142" s="95"/>
      <c r="H142" s="95"/>
      <c r="I142" s="95"/>
      <c r="J142" s="259" t="s">
        <v>1417</v>
      </c>
      <c r="K142" s="234">
        <v>181233270</v>
      </c>
      <c r="L142" s="231"/>
      <c r="M142" s="231"/>
      <c r="N142" s="231"/>
      <c r="O142" s="231"/>
      <c r="P142" s="231"/>
      <c r="Q142" s="231"/>
      <c r="R142" s="231"/>
      <c r="S142" s="231"/>
      <c r="T142" s="231"/>
      <c r="U142" s="231"/>
      <c r="V142" s="231"/>
      <c r="W142" s="231"/>
      <c r="X142" s="231"/>
      <c r="Y142" s="231"/>
      <c r="Z142" s="231"/>
      <c r="AA142" s="231"/>
    </row>
    <row r="143" spans="1:27" s="232" customFormat="1" ht="75" customHeight="1">
      <c r="A143" s="96" t="s">
        <v>808</v>
      </c>
      <c r="B143" s="93" t="s">
        <v>1125</v>
      </c>
      <c r="C143" s="96" t="s">
        <v>702</v>
      </c>
      <c r="D143" s="98">
        <v>44755</v>
      </c>
      <c r="E143" s="250" t="s">
        <v>1126</v>
      </c>
      <c r="F143" s="95" t="s">
        <v>153</v>
      </c>
      <c r="G143" s="95"/>
      <c r="H143" s="95"/>
      <c r="I143" s="95"/>
      <c r="J143" s="259" t="s">
        <v>1418</v>
      </c>
      <c r="K143" s="234">
        <v>103780100</v>
      </c>
      <c r="L143" s="231"/>
      <c r="M143" s="231"/>
      <c r="N143" s="231"/>
      <c r="O143" s="231"/>
      <c r="P143" s="231"/>
      <c r="Q143" s="231"/>
      <c r="R143" s="231"/>
      <c r="S143" s="231"/>
      <c r="T143" s="231"/>
      <c r="U143" s="231"/>
      <c r="V143" s="231"/>
      <c r="W143" s="231"/>
      <c r="X143" s="231"/>
      <c r="Y143" s="231"/>
      <c r="Z143" s="231"/>
      <c r="AA143" s="231"/>
    </row>
    <row r="144" spans="1:27" s="232" customFormat="1" ht="75" customHeight="1">
      <c r="A144" s="96" t="s">
        <v>808</v>
      </c>
      <c r="B144" s="93" t="s">
        <v>1127</v>
      </c>
      <c r="C144" s="96" t="s">
        <v>1128</v>
      </c>
      <c r="D144" s="98">
        <v>44754</v>
      </c>
      <c r="E144" s="233">
        <v>45128</v>
      </c>
      <c r="F144" s="96" t="s">
        <v>153</v>
      </c>
      <c r="G144" s="236">
        <v>45316</v>
      </c>
      <c r="H144" s="96" t="s">
        <v>153</v>
      </c>
      <c r="I144" s="236">
        <v>45337</v>
      </c>
      <c r="J144" s="96" t="s">
        <v>1488</v>
      </c>
      <c r="K144" s="234">
        <v>43377196</v>
      </c>
      <c r="L144" s="231"/>
      <c r="M144" s="231"/>
      <c r="N144" s="231"/>
      <c r="O144" s="231"/>
      <c r="P144" s="231"/>
      <c r="Q144" s="231"/>
      <c r="R144" s="231"/>
      <c r="S144" s="231"/>
      <c r="T144" s="231"/>
      <c r="U144" s="231"/>
      <c r="V144" s="231"/>
      <c r="W144" s="231"/>
      <c r="X144" s="231"/>
      <c r="Y144" s="231"/>
      <c r="Z144" s="231"/>
      <c r="AA144" s="231"/>
    </row>
    <row r="145" spans="1:27" s="232" customFormat="1" ht="75" customHeight="1">
      <c r="A145" s="96" t="s">
        <v>808</v>
      </c>
      <c r="B145" s="93" t="s">
        <v>1129</v>
      </c>
      <c r="C145" s="96" t="s">
        <v>1130</v>
      </c>
      <c r="D145" s="98">
        <v>44866</v>
      </c>
      <c r="E145" s="263">
        <v>45338</v>
      </c>
      <c r="F145" s="264" t="s">
        <v>153</v>
      </c>
      <c r="G145" s="264"/>
      <c r="H145" s="264"/>
      <c r="I145" s="264"/>
      <c r="J145" s="264" t="s">
        <v>1419</v>
      </c>
      <c r="K145" s="234">
        <v>78747513</v>
      </c>
      <c r="L145" s="231"/>
      <c r="M145" s="231"/>
      <c r="N145" s="231"/>
      <c r="O145" s="231"/>
      <c r="P145" s="231"/>
      <c r="Q145" s="231"/>
      <c r="R145" s="231"/>
      <c r="S145" s="231"/>
      <c r="T145" s="231"/>
      <c r="U145" s="231"/>
      <c r="V145" s="231"/>
      <c r="W145" s="231"/>
      <c r="X145" s="231"/>
      <c r="Y145" s="231"/>
      <c r="Z145" s="231"/>
      <c r="AA145" s="231"/>
    </row>
    <row r="146" spans="1:27" s="232" customFormat="1" ht="75" customHeight="1">
      <c r="A146" s="96" t="s">
        <v>808</v>
      </c>
      <c r="B146" s="93" t="s">
        <v>1131</v>
      </c>
      <c r="C146" s="96" t="s">
        <v>691</v>
      </c>
      <c r="D146" s="44">
        <v>44889</v>
      </c>
      <c r="E146" s="243"/>
      <c r="F146" s="96"/>
      <c r="G146" s="96"/>
      <c r="H146" s="96"/>
      <c r="I146" s="96"/>
      <c r="J146" s="265" t="s">
        <v>1420</v>
      </c>
      <c r="K146" s="234">
        <v>79125604</v>
      </c>
      <c r="L146" s="231"/>
      <c r="M146" s="231"/>
      <c r="N146" s="231"/>
      <c r="O146" s="231"/>
      <c r="P146" s="231"/>
      <c r="Q146" s="231"/>
      <c r="R146" s="231"/>
      <c r="S146" s="231"/>
      <c r="T146" s="231"/>
      <c r="U146" s="231"/>
      <c r="V146" s="231"/>
      <c r="W146" s="231"/>
      <c r="X146" s="231"/>
      <c r="Y146" s="231"/>
      <c r="Z146" s="231"/>
      <c r="AA146" s="231"/>
    </row>
    <row r="147" spans="1:27" s="232" customFormat="1" ht="75" customHeight="1">
      <c r="A147" s="96" t="s">
        <v>808</v>
      </c>
      <c r="B147" s="93" t="s">
        <v>1132</v>
      </c>
      <c r="C147" s="96" t="s">
        <v>1133</v>
      </c>
      <c r="D147" s="44">
        <v>44876</v>
      </c>
      <c r="E147" s="233">
        <v>45128</v>
      </c>
      <c r="F147" s="96" t="s">
        <v>153</v>
      </c>
      <c r="G147" s="96"/>
      <c r="H147" s="96"/>
      <c r="I147" s="96"/>
      <c r="J147" s="96" t="s">
        <v>1421</v>
      </c>
      <c r="K147" s="234">
        <v>14578000</v>
      </c>
      <c r="L147" s="231"/>
      <c r="M147" s="231"/>
      <c r="N147" s="231"/>
      <c r="O147" s="231"/>
      <c r="P147" s="231"/>
      <c r="Q147" s="231"/>
      <c r="R147" s="231"/>
      <c r="S147" s="231"/>
      <c r="T147" s="231"/>
      <c r="U147" s="231"/>
      <c r="V147" s="231"/>
      <c r="W147" s="231"/>
      <c r="X147" s="231"/>
      <c r="Y147" s="231"/>
      <c r="Z147" s="231"/>
      <c r="AA147" s="231"/>
    </row>
    <row r="148" spans="1:27" s="232" customFormat="1" ht="75" customHeight="1">
      <c r="A148" s="96" t="s">
        <v>808</v>
      </c>
      <c r="B148" s="93" t="s">
        <v>1134</v>
      </c>
      <c r="C148" s="96" t="s">
        <v>1135</v>
      </c>
      <c r="D148" s="44">
        <v>44876</v>
      </c>
      <c r="E148" s="233">
        <v>45128</v>
      </c>
      <c r="F148" s="96" t="s">
        <v>153</v>
      </c>
      <c r="G148" s="226"/>
      <c r="H148" s="226"/>
      <c r="I148" s="226"/>
      <c r="J148" s="96" t="s">
        <v>1422</v>
      </c>
      <c r="K148" s="234">
        <v>42734776</v>
      </c>
      <c r="L148" s="231"/>
      <c r="M148" s="231"/>
      <c r="N148" s="231"/>
      <c r="O148" s="231"/>
      <c r="P148" s="231"/>
      <c r="Q148" s="231"/>
      <c r="R148" s="231"/>
      <c r="S148" s="231"/>
      <c r="T148" s="231"/>
      <c r="U148" s="231"/>
      <c r="V148" s="231"/>
      <c r="W148" s="231"/>
      <c r="X148" s="231"/>
      <c r="Y148" s="231"/>
      <c r="Z148" s="231"/>
      <c r="AA148" s="231"/>
    </row>
    <row r="149" spans="1:27" s="232" customFormat="1" ht="75" customHeight="1">
      <c r="A149" s="96" t="s">
        <v>808</v>
      </c>
      <c r="B149" s="93" t="s">
        <v>1136</v>
      </c>
      <c r="C149" s="96" t="s">
        <v>1137</v>
      </c>
      <c r="D149" s="98">
        <v>44425</v>
      </c>
      <c r="E149" s="233">
        <v>45358</v>
      </c>
      <c r="F149" s="96" t="s">
        <v>153</v>
      </c>
      <c r="G149" s="96"/>
      <c r="H149" s="96"/>
      <c r="I149" s="96"/>
      <c r="J149" s="96" t="s">
        <v>1487</v>
      </c>
      <c r="K149" s="234">
        <v>81174451</v>
      </c>
      <c r="L149" s="231"/>
      <c r="M149" s="231"/>
      <c r="N149" s="231"/>
      <c r="O149" s="231"/>
      <c r="P149" s="231"/>
      <c r="Q149" s="231"/>
      <c r="R149" s="231"/>
      <c r="S149" s="231"/>
      <c r="T149" s="231"/>
      <c r="U149" s="231"/>
      <c r="V149" s="231"/>
      <c r="W149" s="231"/>
      <c r="X149" s="231"/>
      <c r="Y149" s="231"/>
      <c r="Z149" s="231"/>
      <c r="AA149" s="231"/>
    </row>
    <row r="150" spans="1:27" s="232" customFormat="1" ht="75" customHeight="1">
      <c r="A150" s="96" t="s">
        <v>808</v>
      </c>
      <c r="B150" s="93" t="s">
        <v>1138</v>
      </c>
      <c r="C150" s="96" t="s">
        <v>1139</v>
      </c>
      <c r="D150" s="98">
        <v>44651</v>
      </c>
      <c r="E150" s="233">
        <v>45351</v>
      </c>
      <c r="F150" s="96" t="s">
        <v>153</v>
      </c>
      <c r="G150" s="96"/>
      <c r="H150" s="96"/>
      <c r="I150" s="96"/>
      <c r="J150" s="96" t="s">
        <v>1423</v>
      </c>
      <c r="K150" s="234">
        <v>149118810</v>
      </c>
      <c r="L150" s="231"/>
      <c r="M150" s="231"/>
      <c r="N150" s="231"/>
      <c r="O150" s="231"/>
      <c r="P150" s="231"/>
      <c r="Q150" s="231"/>
      <c r="R150" s="231"/>
      <c r="S150" s="231"/>
      <c r="T150" s="231"/>
      <c r="U150" s="231"/>
      <c r="V150" s="231"/>
      <c r="W150" s="231"/>
      <c r="X150" s="231"/>
      <c r="Y150" s="231"/>
      <c r="Z150" s="231"/>
      <c r="AA150" s="231"/>
    </row>
    <row r="151" spans="1:27" s="232" customFormat="1" ht="75" customHeight="1">
      <c r="A151" s="96" t="s">
        <v>808</v>
      </c>
      <c r="B151" s="93" t="s">
        <v>1140</v>
      </c>
      <c r="C151" s="96" t="s">
        <v>1141</v>
      </c>
      <c r="D151" s="98">
        <v>44587</v>
      </c>
      <c r="E151" s="233">
        <v>45344</v>
      </c>
      <c r="F151" s="96" t="s">
        <v>153</v>
      </c>
      <c r="G151" s="96"/>
      <c r="H151" s="96"/>
      <c r="I151" s="96"/>
      <c r="J151" s="96" t="s">
        <v>1424</v>
      </c>
      <c r="K151" s="234">
        <v>83298679</v>
      </c>
      <c r="L151" s="231"/>
      <c r="M151" s="231"/>
      <c r="N151" s="231"/>
      <c r="O151" s="231"/>
      <c r="P151" s="231"/>
      <c r="Q151" s="231"/>
      <c r="R151" s="231"/>
      <c r="S151" s="231"/>
      <c r="T151" s="231"/>
      <c r="U151" s="231"/>
      <c r="V151" s="231"/>
      <c r="W151" s="231"/>
      <c r="X151" s="231"/>
      <c r="Y151" s="231"/>
      <c r="Z151" s="231"/>
      <c r="AA151" s="231"/>
    </row>
    <row r="152" spans="1:27" s="232" customFormat="1" ht="75" customHeight="1">
      <c r="A152" s="96" t="s">
        <v>808</v>
      </c>
      <c r="B152" s="93" t="s">
        <v>1142</v>
      </c>
      <c r="C152" s="96" t="s">
        <v>1143</v>
      </c>
      <c r="D152" s="98">
        <v>43850</v>
      </c>
      <c r="E152" s="243"/>
      <c r="F152" s="96"/>
      <c r="G152" s="96"/>
      <c r="H152" s="96"/>
      <c r="I152" s="96"/>
      <c r="J152" s="96" t="s">
        <v>1486</v>
      </c>
      <c r="K152" s="234">
        <v>177064598</v>
      </c>
      <c r="L152" s="231"/>
      <c r="M152" s="231"/>
      <c r="N152" s="231"/>
      <c r="O152" s="231"/>
      <c r="P152" s="231"/>
      <c r="Q152" s="231"/>
      <c r="R152" s="231"/>
      <c r="S152" s="231"/>
      <c r="T152" s="231"/>
      <c r="U152" s="231"/>
      <c r="V152" s="231"/>
      <c r="W152" s="231"/>
      <c r="X152" s="231"/>
      <c r="Y152" s="231"/>
      <c r="Z152" s="231"/>
      <c r="AA152" s="231"/>
    </row>
    <row r="153" spans="1:27" s="232" customFormat="1" ht="75" customHeight="1">
      <c r="A153" s="96" t="s">
        <v>808</v>
      </c>
      <c r="B153" s="93" t="s">
        <v>1144</v>
      </c>
      <c r="C153" s="96" t="s">
        <v>1145</v>
      </c>
      <c r="D153" s="98">
        <v>45001</v>
      </c>
      <c r="E153" s="243"/>
      <c r="F153" s="96"/>
      <c r="G153" s="96"/>
      <c r="H153" s="96"/>
      <c r="I153" s="96"/>
      <c r="J153" s="96" t="s">
        <v>1485</v>
      </c>
      <c r="K153" s="234">
        <v>34213165</v>
      </c>
      <c r="L153" s="231"/>
      <c r="M153" s="231"/>
      <c r="N153" s="231"/>
      <c r="O153" s="231"/>
      <c r="P153" s="231"/>
      <c r="Q153" s="231"/>
      <c r="R153" s="231"/>
      <c r="S153" s="231"/>
      <c r="T153" s="231"/>
      <c r="U153" s="231"/>
      <c r="V153" s="231"/>
      <c r="W153" s="231"/>
      <c r="X153" s="231"/>
      <c r="Y153" s="231"/>
      <c r="Z153" s="231"/>
      <c r="AA153" s="231"/>
    </row>
    <row r="154" spans="1:27" s="232" customFormat="1" ht="75" customHeight="1">
      <c r="A154" s="96" t="s">
        <v>808</v>
      </c>
      <c r="B154" s="93" t="s">
        <v>1146</v>
      </c>
      <c r="C154" s="96" t="s">
        <v>1147</v>
      </c>
      <c r="D154" s="266">
        <v>44755</v>
      </c>
      <c r="E154" s="233">
        <v>45128</v>
      </c>
      <c r="F154" s="96" t="s">
        <v>153</v>
      </c>
      <c r="G154" s="96"/>
      <c r="H154" s="96"/>
      <c r="I154" s="96"/>
      <c r="J154" s="96" t="s">
        <v>1425</v>
      </c>
      <c r="K154" s="234">
        <v>45408405</v>
      </c>
      <c r="L154" s="231"/>
      <c r="M154" s="231"/>
      <c r="N154" s="231"/>
      <c r="O154" s="231"/>
      <c r="P154" s="231"/>
      <c r="Q154" s="231"/>
      <c r="R154" s="231"/>
      <c r="S154" s="231"/>
      <c r="T154" s="231"/>
      <c r="U154" s="231"/>
      <c r="V154" s="231"/>
      <c r="W154" s="231"/>
      <c r="X154" s="231"/>
      <c r="Y154" s="231"/>
      <c r="Z154" s="231"/>
      <c r="AA154" s="231"/>
    </row>
    <row r="155" spans="1:27" s="232" customFormat="1" ht="75" customHeight="1">
      <c r="A155" s="96" t="s">
        <v>808</v>
      </c>
      <c r="B155" s="93" t="s">
        <v>1148</v>
      </c>
      <c r="C155" s="95" t="s">
        <v>1149</v>
      </c>
      <c r="D155" s="44">
        <v>44119</v>
      </c>
      <c r="E155" s="233">
        <v>45146</v>
      </c>
      <c r="F155" s="96" t="s">
        <v>153</v>
      </c>
      <c r="G155" s="96"/>
      <c r="H155" s="96"/>
      <c r="I155" s="236">
        <v>45202</v>
      </c>
      <c r="J155" s="96" t="s">
        <v>1426</v>
      </c>
      <c r="K155" s="234">
        <v>72272181</v>
      </c>
      <c r="L155" s="231"/>
      <c r="M155" s="231"/>
      <c r="N155" s="231"/>
      <c r="O155" s="231"/>
      <c r="P155" s="231"/>
      <c r="Q155" s="231"/>
      <c r="R155" s="231"/>
      <c r="S155" s="231"/>
      <c r="T155" s="231"/>
      <c r="U155" s="231"/>
      <c r="V155" s="231"/>
      <c r="W155" s="231"/>
      <c r="X155" s="231"/>
      <c r="Y155" s="231"/>
      <c r="Z155" s="231"/>
      <c r="AA155" s="231"/>
    </row>
    <row r="156" spans="1:27" s="232" customFormat="1" ht="75" customHeight="1">
      <c r="A156" s="96" t="s">
        <v>808</v>
      </c>
      <c r="B156" s="93" t="s">
        <v>1150</v>
      </c>
      <c r="C156" s="95" t="s">
        <v>1151</v>
      </c>
      <c r="D156" s="98">
        <v>44952</v>
      </c>
      <c r="E156" s="233">
        <v>45197</v>
      </c>
      <c r="F156" s="96" t="s">
        <v>153</v>
      </c>
      <c r="G156" s="96"/>
      <c r="H156" s="96"/>
      <c r="I156" s="96"/>
      <c r="J156" s="96" t="s">
        <v>1427</v>
      </c>
      <c r="K156" s="234">
        <v>21241000</v>
      </c>
      <c r="L156" s="231"/>
      <c r="M156" s="231"/>
      <c r="N156" s="231"/>
      <c r="O156" s="231"/>
      <c r="P156" s="231"/>
      <c r="Q156" s="231"/>
      <c r="R156" s="231"/>
      <c r="S156" s="231"/>
      <c r="T156" s="231"/>
      <c r="U156" s="231"/>
      <c r="V156" s="231"/>
      <c r="W156" s="231"/>
      <c r="X156" s="231"/>
      <c r="Y156" s="231"/>
      <c r="Z156" s="231"/>
      <c r="AA156" s="231"/>
    </row>
    <row r="157" spans="1:27" s="232" customFormat="1" ht="75" customHeight="1">
      <c r="A157" s="96" t="s">
        <v>808</v>
      </c>
      <c r="B157" s="93" t="s">
        <v>1152</v>
      </c>
      <c r="C157" s="96" t="s">
        <v>1153</v>
      </c>
      <c r="D157" s="98">
        <v>44949</v>
      </c>
      <c r="E157" s="233">
        <v>45189</v>
      </c>
      <c r="F157" s="96" t="s">
        <v>153</v>
      </c>
      <c r="G157" s="96"/>
      <c r="H157" s="96"/>
      <c r="I157" s="236"/>
      <c r="J157" s="96" t="s">
        <v>1428</v>
      </c>
      <c r="K157" s="234">
        <v>72653682</v>
      </c>
      <c r="L157" s="231"/>
      <c r="M157" s="231"/>
      <c r="N157" s="231"/>
      <c r="O157" s="231"/>
      <c r="P157" s="231"/>
      <c r="Q157" s="231"/>
      <c r="R157" s="231"/>
      <c r="S157" s="231"/>
      <c r="T157" s="231"/>
      <c r="U157" s="231"/>
      <c r="V157" s="231"/>
      <c r="W157" s="231"/>
      <c r="X157" s="231"/>
      <c r="Y157" s="231"/>
      <c r="Z157" s="231"/>
      <c r="AA157" s="231"/>
    </row>
    <row r="158" spans="1:27" s="232" customFormat="1" ht="75" customHeight="1">
      <c r="A158" s="96" t="s">
        <v>808</v>
      </c>
      <c r="B158" s="93" t="s">
        <v>1154</v>
      </c>
      <c r="C158" s="96" t="s">
        <v>1155</v>
      </c>
      <c r="D158" s="98">
        <v>44846</v>
      </c>
      <c r="E158" s="233">
        <v>45338</v>
      </c>
      <c r="F158" s="96" t="s">
        <v>153</v>
      </c>
      <c r="G158" s="96"/>
      <c r="H158" s="96"/>
      <c r="I158" s="96"/>
      <c r="J158" s="96" t="s">
        <v>1429</v>
      </c>
      <c r="K158" s="234">
        <v>213512116</v>
      </c>
      <c r="L158" s="231"/>
      <c r="M158" s="231"/>
      <c r="N158" s="231"/>
      <c r="O158" s="231"/>
      <c r="P158" s="231"/>
      <c r="Q158" s="231"/>
      <c r="R158" s="231"/>
      <c r="S158" s="231"/>
      <c r="T158" s="231"/>
      <c r="U158" s="231"/>
      <c r="V158" s="231"/>
      <c r="W158" s="231"/>
      <c r="X158" s="231"/>
      <c r="Y158" s="231"/>
      <c r="Z158" s="231"/>
      <c r="AA158" s="231"/>
    </row>
    <row r="159" spans="1:27" s="232" customFormat="1" ht="75" customHeight="1">
      <c r="A159" s="96" t="s">
        <v>808</v>
      </c>
      <c r="B159" s="247" t="s">
        <v>1156</v>
      </c>
      <c r="C159" s="96" t="s">
        <v>1157</v>
      </c>
      <c r="D159" s="98">
        <v>45100</v>
      </c>
      <c r="E159" s="233">
        <v>45464</v>
      </c>
      <c r="F159" s="96" t="s">
        <v>153</v>
      </c>
      <c r="G159" s="96"/>
      <c r="H159" s="96"/>
      <c r="I159" s="96"/>
      <c r="J159" s="96" t="s">
        <v>1484</v>
      </c>
      <c r="K159" s="234">
        <v>136395377</v>
      </c>
      <c r="L159" s="231"/>
      <c r="M159" s="231"/>
      <c r="N159" s="231"/>
      <c r="O159" s="231"/>
      <c r="P159" s="231"/>
      <c r="Q159" s="231"/>
      <c r="R159" s="231"/>
      <c r="S159" s="231"/>
      <c r="T159" s="231"/>
      <c r="U159" s="231"/>
      <c r="V159" s="231"/>
      <c r="W159" s="231"/>
      <c r="X159" s="231"/>
      <c r="Y159" s="231"/>
      <c r="Z159" s="231"/>
      <c r="AA159" s="231"/>
    </row>
    <row r="160" spans="1:27" s="232" customFormat="1" ht="75" customHeight="1">
      <c r="A160" s="96" t="s">
        <v>808</v>
      </c>
      <c r="B160" s="93" t="s">
        <v>1158</v>
      </c>
      <c r="C160" s="96" t="s">
        <v>1159</v>
      </c>
      <c r="D160" s="98">
        <v>44708</v>
      </c>
      <c r="E160" s="233">
        <v>44998</v>
      </c>
      <c r="F160" s="96" t="s">
        <v>153</v>
      </c>
      <c r="G160" s="96"/>
      <c r="H160" s="96"/>
      <c r="I160" s="236">
        <v>45002</v>
      </c>
      <c r="J160" s="96" t="s">
        <v>1430</v>
      </c>
      <c r="K160" s="234">
        <v>68765727</v>
      </c>
      <c r="L160" s="231"/>
      <c r="M160" s="231"/>
      <c r="N160" s="231"/>
      <c r="O160" s="231"/>
      <c r="P160" s="231"/>
      <c r="Q160" s="231"/>
      <c r="R160" s="231"/>
      <c r="S160" s="231"/>
      <c r="T160" s="231"/>
      <c r="U160" s="231"/>
      <c r="V160" s="231"/>
      <c r="W160" s="231"/>
      <c r="X160" s="231"/>
      <c r="Y160" s="231"/>
      <c r="Z160" s="231"/>
      <c r="AA160" s="231"/>
    </row>
    <row r="161" spans="1:42" s="232" customFormat="1" ht="75" customHeight="1">
      <c r="A161" s="96" t="s">
        <v>808</v>
      </c>
      <c r="B161" s="248" t="s">
        <v>1160</v>
      </c>
      <c r="C161" s="96" t="s">
        <v>1161</v>
      </c>
      <c r="D161" s="98">
        <v>44630</v>
      </c>
      <c r="E161" s="243"/>
      <c r="F161" s="96"/>
      <c r="G161" s="96"/>
      <c r="H161" s="96"/>
      <c r="I161" s="96"/>
      <c r="J161" s="96" t="s">
        <v>1483</v>
      </c>
      <c r="K161" s="234">
        <v>367183919</v>
      </c>
      <c r="L161" s="231"/>
      <c r="M161" s="231"/>
      <c r="N161" s="231"/>
      <c r="O161" s="231"/>
      <c r="P161" s="231"/>
      <c r="Q161" s="231"/>
      <c r="R161" s="231"/>
      <c r="S161" s="231"/>
      <c r="T161" s="231"/>
      <c r="U161" s="231"/>
      <c r="V161" s="231"/>
      <c r="W161" s="231"/>
      <c r="X161" s="231"/>
      <c r="Y161" s="231"/>
      <c r="Z161" s="231"/>
      <c r="AA161" s="231"/>
    </row>
    <row r="162" spans="1:42" s="232" customFormat="1" ht="75" customHeight="1">
      <c r="A162" s="267" t="s">
        <v>808</v>
      </c>
      <c r="B162" s="93" t="s">
        <v>1162</v>
      </c>
      <c r="C162" s="96" t="s">
        <v>1163</v>
      </c>
      <c r="D162" s="44">
        <v>44495</v>
      </c>
      <c r="E162" s="233">
        <v>45194</v>
      </c>
      <c r="F162" s="96"/>
      <c r="G162" s="96"/>
      <c r="H162" s="96"/>
      <c r="I162" s="236">
        <v>45194</v>
      </c>
      <c r="J162" s="96" t="s">
        <v>1431</v>
      </c>
      <c r="K162" s="234">
        <v>94048048</v>
      </c>
      <c r="L162" s="231"/>
      <c r="M162" s="231"/>
      <c r="N162" s="231"/>
      <c r="O162" s="231"/>
      <c r="P162" s="231"/>
      <c r="Q162" s="231"/>
      <c r="R162" s="231"/>
      <c r="S162" s="231"/>
      <c r="T162" s="231"/>
      <c r="U162" s="231"/>
      <c r="V162" s="231"/>
      <c r="W162" s="231"/>
      <c r="X162" s="231"/>
      <c r="Y162" s="231"/>
      <c r="Z162" s="231"/>
      <c r="AA162" s="231"/>
    </row>
    <row r="163" spans="1:42" s="232" customFormat="1" ht="75" customHeight="1">
      <c r="A163" s="96" t="s">
        <v>808</v>
      </c>
      <c r="B163" s="93" t="s">
        <v>1164</v>
      </c>
      <c r="C163" s="96" t="s">
        <v>1165</v>
      </c>
      <c r="D163" s="98">
        <v>44459</v>
      </c>
      <c r="E163" s="243"/>
      <c r="F163" s="96"/>
      <c r="G163" s="96"/>
      <c r="H163" s="96"/>
      <c r="I163" s="236">
        <v>45064</v>
      </c>
      <c r="J163" s="96" t="s">
        <v>1432</v>
      </c>
      <c r="K163" s="234">
        <v>44929537</v>
      </c>
      <c r="L163" s="231"/>
      <c r="M163" s="231"/>
      <c r="N163" s="231"/>
      <c r="O163" s="231"/>
      <c r="P163" s="231"/>
      <c r="Q163" s="231"/>
      <c r="R163" s="231"/>
      <c r="S163" s="231"/>
      <c r="T163" s="231"/>
      <c r="U163" s="231"/>
      <c r="V163" s="231"/>
      <c r="W163" s="231"/>
      <c r="X163" s="231"/>
      <c r="Y163" s="231"/>
      <c r="Z163" s="231"/>
      <c r="AA163" s="231"/>
    </row>
    <row r="164" spans="1:42" s="232" customFormat="1" ht="75" customHeight="1">
      <c r="A164" s="96" t="s">
        <v>808</v>
      </c>
      <c r="B164" s="93" t="s">
        <v>1166</v>
      </c>
      <c r="C164" s="96" t="s">
        <v>1167</v>
      </c>
      <c r="D164" s="98">
        <v>44274</v>
      </c>
      <c r="E164" s="243"/>
      <c r="F164" s="96"/>
      <c r="G164" s="96"/>
      <c r="H164" s="96"/>
      <c r="I164" s="96"/>
      <c r="J164" s="96" t="s">
        <v>1433</v>
      </c>
      <c r="K164" s="234">
        <v>64415690</v>
      </c>
      <c r="L164" s="231"/>
      <c r="M164" s="231"/>
      <c r="N164" s="231"/>
      <c r="O164" s="231"/>
      <c r="P164" s="231"/>
      <c r="Q164" s="231"/>
      <c r="R164" s="231"/>
      <c r="S164" s="231"/>
      <c r="T164" s="231"/>
      <c r="U164" s="231"/>
      <c r="V164" s="231"/>
      <c r="W164" s="231"/>
      <c r="X164" s="231"/>
      <c r="Y164" s="231"/>
      <c r="Z164" s="231"/>
      <c r="AA164" s="231"/>
    </row>
    <row r="165" spans="1:42" s="232" customFormat="1" ht="75" customHeight="1">
      <c r="A165" s="96" t="s">
        <v>808</v>
      </c>
      <c r="B165" s="93" t="s">
        <v>1168</v>
      </c>
      <c r="C165" s="96" t="s">
        <v>713</v>
      </c>
      <c r="D165" s="44">
        <v>44880</v>
      </c>
      <c r="E165" s="98">
        <v>45250</v>
      </c>
      <c r="F165" s="52" t="s">
        <v>153</v>
      </c>
      <c r="G165" s="96"/>
      <c r="H165" s="96"/>
      <c r="I165" s="96"/>
      <c r="J165" s="96" t="s">
        <v>1434</v>
      </c>
      <c r="K165" s="234">
        <v>96080763</v>
      </c>
      <c r="L165" s="231"/>
      <c r="M165" s="231"/>
      <c r="N165" s="231"/>
      <c r="O165" s="231"/>
      <c r="P165" s="231"/>
      <c r="Q165" s="231"/>
      <c r="R165" s="231"/>
      <c r="S165" s="231"/>
      <c r="T165" s="231"/>
      <c r="U165" s="231"/>
      <c r="V165" s="231"/>
      <c r="W165" s="231"/>
      <c r="X165" s="231"/>
      <c r="Y165" s="231"/>
      <c r="Z165" s="231"/>
      <c r="AA165" s="231"/>
    </row>
    <row r="166" spans="1:42" s="232" customFormat="1" ht="75" customHeight="1">
      <c r="A166" s="267" t="s">
        <v>808</v>
      </c>
      <c r="B166" s="93" t="s">
        <v>1169</v>
      </c>
      <c r="C166" s="96" t="s">
        <v>1170</v>
      </c>
      <c r="D166" s="98">
        <v>44398</v>
      </c>
      <c r="E166" s="243"/>
      <c r="F166" s="96"/>
      <c r="G166" s="96"/>
      <c r="H166" s="96"/>
      <c r="I166" s="96"/>
      <c r="J166" s="96" t="s">
        <v>1482</v>
      </c>
      <c r="K166" s="234">
        <v>23263355</v>
      </c>
      <c r="L166" s="252"/>
      <c r="M166" s="252"/>
      <c r="N166" s="252"/>
      <c r="O166" s="252"/>
      <c r="P166" s="252"/>
      <c r="Q166" s="252"/>
      <c r="R166" s="252"/>
      <c r="S166" s="252"/>
      <c r="T166" s="252"/>
      <c r="U166" s="252"/>
      <c r="V166" s="252"/>
      <c r="W166" s="252"/>
      <c r="X166" s="252"/>
      <c r="Y166" s="252"/>
      <c r="Z166" s="252"/>
      <c r="AA166" s="252"/>
      <c r="AB166" s="231"/>
      <c r="AC166" s="231"/>
      <c r="AD166" s="231"/>
      <c r="AE166" s="231"/>
      <c r="AF166" s="231"/>
      <c r="AG166" s="231"/>
      <c r="AH166" s="231"/>
      <c r="AI166" s="231"/>
      <c r="AJ166" s="231"/>
      <c r="AK166" s="231"/>
      <c r="AL166" s="231"/>
      <c r="AM166" s="231"/>
      <c r="AN166" s="231"/>
      <c r="AO166" s="231"/>
      <c r="AP166" s="231"/>
    </row>
    <row r="167" spans="1:42" s="232" customFormat="1" ht="75" customHeight="1">
      <c r="A167" s="96" t="s">
        <v>808</v>
      </c>
      <c r="B167" s="93" t="s">
        <v>1171</v>
      </c>
      <c r="C167" s="96" t="s">
        <v>710</v>
      </c>
      <c r="D167" s="98">
        <v>44942</v>
      </c>
      <c r="E167" s="233">
        <v>45191</v>
      </c>
      <c r="F167" s="96" t="s">
        <v>153</v>
      </c>
      <c r="G167" s="96"/>
      <c r="H167" s="96"/>
      <c r="I167" s="96"/>
      <c r="J167" s="236" t="s">
        <v>1481</v>
      </c>
      <c r="K167" s="234">
        <v>58949220</v>
      </c>
      <c r="L167" s="231"/>
      <c r="M167" s="231"/>
      <c r="N167" s="231"/>
      <c r="O167" s="231"/>
      <c r="P167" s="231"/>
      <c r="Q167" s="231"/>
      <c r="R167" s="231"/>
      <c r="S167" s="231"/>
      <c r="T167" s="231"/>
      <c r="U167" s="231"/>
      <c r="V167" s="231"/>
      <c r="W167" s="231"/>
      <c r="X167" s="231"/>
      <c r="Y167" s="231"/>
      <c r="Z167" s="231"/>
      <c r="AA167" s="231"/>
    </row>
    <row r="168" spans="1:42" s="232" customFormat="1" ht="75" customHeight="1">
      <c r="A168" s="96" t="s">
        <v>808</v>
      </c>
      <c r="B168" s="93" t="s">
        <v>1172</v>
      </c>
      <c r="C168" s="96" t="s">
        <v>697</v>
      </c>
      <c r="D168" s="98">
        <v>44942</v>
      </c>
      <c r="E168" s="233">
        <v>45205</v>
      </c>
      <c r="F168" s="96" t="s">
        <v>153</v>
      </c>
      <c r="G168" s="96"/>
      <c r="H168" s="96"/>
      <c r="I168" s="96"/>
      <c r="J168" s="236" t="s">
        <v>1480</v>
      </c>
      <c r="K168" s="234">
        <v>64026656</v>
      </c>
      <c r="L168" s="231"/>
      <c r="M168" s="231"/>
      <c r="N168" s="231"/>
      <c r="O168" s="231"/>
      <c r="P168" s="231"/>
      <c r="Q168" s="231"/>
      <c r="R168" s="231"/>
      <c r="S168" s="231"/>
      <c r="T168" s="231"/>
      <c r="U168" s="231"/>
      <c r="V168" s="231"/>
      <c r="W168" s="231"/>
      <c r="X168" s="231"/>
      <c r="Y168" s="231"/>
      <c r="Z168" s="231"/>
      <c r="AA168" s="231"/>
    </row>
    <row r="169" spans="1:42" s="232" customFormat="1" ht="75" customHeight="1">
      <c r="A169" s="96" t="s">
        <v>808</v>
      </c>
      <c r="B169" s="93" t="s">
        <v>1173</v>
      </c>
      <c r="C169" s="96" t="s">
        <v>1174</v>
      </c>
      <c r="D169" s="98">
        <v>44839</v>
      </c>
      <c r="E169" s="233">
        <v>45191</v>
      </c>
      <c r="F169" s="96" t="s">
        <v>153</v>
      </c>
      <c r="G169" s="236">
        <v>45316</v>
      </c>
      <c r="H169" s="96" t="s">
        <v>153</v>
      </c>
      <c r="I169" s="236">
        <v>45337</v>
      </c>
      <c r="J169" s="236" t="s">
        <v>1435</v>
      </c>
      <c r="K169" s="234">
        <v>117715359</v>
      </c>
      <c r="L169" s="231"/>
      <c r="M169" s="231"/>
      <c r="N169" s="231"/>
      <c r="O169" s="231"/>
      <c r="P169" s="231"/>
      <c r="Q169" s="231"/>
      <c r="R169" s="231"/>
      <c r="S169" s="231"/>
      <c r="T169" s="231"/>
      <c r="U169" s="231"/>
      <c r="V169" s="231"/>
      <c r="W169" s="231"/>
      <c r="X169" s="231"/>
      <c r="Y169" s="231"/>
      <c r="Z169" s="231"/>
      <c r="AA169" s="231"/>
    </row>
    <row r="170" spans="1:42" s="232" customFormat="1" ht="75" customHeight="1">
      <c r="A170" s="96" t="s">
        <v>1175</v>
      </c>
      <c r="B170" s="93" t="s">
        <v>1176</v>
      </c>
      <c r="C170" s="96" t="s">
        <v>1177</v>
      </c>
      <c r="D170" s="98">
        <v>44958</v>
      </c>
      <c r="E170" s="233">
        <v>45191</v>
      </c>
      <c r="F170" s="96" t="s">
        <v>153</v>
      </c>
      <c r="G170" s="236"/>
      <c r="H170" s="96"/>
      <c r="I170" s="96"/>
      <c r="J170" s="236" t="s">
        <v>1436</v>
      </c>
      <c r="K170" s="234">
        <v>63950442</v>
      </c>
      <c r="L170" s="231"/>
      <c r="M170" s="231"/>
      <c r="N170" s="231"/>
      <c r="O170" s="231"/>
      <c r="P170" s="231"/>
      <c r="Q170" s="231"/>
      <c r="R170" s="231"/>
      <c r="S170" s="231"/>
      <c r="T170" s="231"/>
      <c r="U170" s="231"/>
      <c r="V170" s="231"/>
      <c r="W170" s="231"/>
      <c r="X170" s="231"/>
      <c r="Y170" s="231"/>
      <c r="Z170" s="231"/>
      <c r="AA170" s="231"/>
    </row>
    <row r="171" spans="1:42" s="232" customFormat="1" ht="75" customHeight="1">
      <c r="A171" s="96" t="s">
        <v>808</v>
      </c>
      <c r="B171" s="93" t="s">
        <v>1178</v>
      </c>
      <c r="C171" s="265" t="s">
        <v>1179</v>
      </c>
      <c r="D171" s="98">
        <v>44942</v>
      </c>
      <c r="E171" s="233">
        <v>45191</v>
      </c>
      <c r="F171" s="96" t="s">
        <v>153</v>
      </c>
      <c r="G171" s="96"/>
      <c r="H171" s="96"/>
      <c r="I171" s="96"/>
      <c r="J171" s="236" t="s">
        <v>1437</v>
      </c>
      <c r="K171" s="234">
        <v>80507087</v>
      </c>
      <c r="L171" s="231"/>
      <c r="M171" s="231"/>
      <c r="N171" s="231"/>
      <c r="O171" s="231"/>
      <c r="P171" s="231"/>
      <c r="Q171" s="231"/>
      <c r="R171" s="231"/>
      <c r="S171" s="231"/>
      <c r="T171" s="231"/>
      <c r="U171" s="231"/>
      <c r="V171" s="231"/>
      <c r="W171" s="231"/>
      <c r="X171" s="231"/>
      <c r="Y171" s="231"/>
      <c r="Z171" s="231"/>
      <c r="AA171" s="231"/>
    </row>
    <row r="172" spans="1:42" s="232" customFormat="1" ht="75" customHeight="1">
      <c r="A172" s="96" t="s">
        <v>808</v>
      </c>
      <c r="B172" s="93" t="s">
        <v>1180</v>
      </c>
      <c r="C172" s="265" t="s">
        <v>1181</v>
      </c>
      <c r="D172" s="98">
        <v>43195</v>
      </c>
      <c r="E172" s="233">
        <v>45373</v>
      </c>
      <c r="F172" s="96" t="s">
        <v>153</v>
      </c>
      <c r="G172" s="96"/>
      <c r="H172" s="96"/>
      <c r="I172" s="96"/>
      <c r="J172" s="236" t="s">
        <v>1438</v>
      </c>
      <c r="K172" s="234">
        <v>66709048</v>
      </c>
      <c r="L172" s="231"/>
      <c r="M172" s="231"/>
      <c r="N172" s="231"/>
      <c r="O172" s="231"/>
      <c r="P172" s="231"/>
      <c r="Q172" s="231"/>
      <c r="R172" s="231"/>
      <c r="S172" s="231"/>
      <c r="T172" s="231"/>
      <c r="U172" s="231"/>
      <c r="V172" s="231"/>
      <c r="W172" s="231"/>
      <c r="X172" s="231"/>
      <c r="Y172" s="231"/>
      <c r="Z172" s="231"/>
      <c r="AA172" s="231"/>
    </row>
    <row r="173" spans="1:42" s="232" customFormat="1" ht="75" customHeight="1">
      <c r="A173" s="96" t="s">
        <v>808</v>
      </c>
      <c r="B173" s="93" t="s">
        <v>1182</v>
      </c>
      <c r="C173" s="265" t="s">
        <v>730</v>
      </c>
      <c r="D173" s="98">
        <v>44993</v>
      </c>
      <c r="E173" s="268">
        <v>45217</v>
      </c>
      <c r="F173" s="96" t="s">
        <v>153</v>
      </c>
      <c r="G173" s="96"/>
      <c r="H173" s="96"/>
      <c r="I173" s="96"/>
      <c r="J173" s="236" t="s">
        <v>1439</v>
      </c>
      <c r="K173" s="234">
        <v>6188497</v>
      </c>
      <c r="L173" s="231"/>
      <c r="M173" s="231"/>
      <c r="N173" s="231"/>
      <c r="O173" s="231"/>
      <c r="P173" s="231"/>
      <c r="Q173" s="231"/>
      <c r="R173" s="231"/>
      <c r="S173" s="231"/>
      <c r="T173" s="231"/>
      <c r="U173" s="231"/>
      <c r="V173" s="231"/>
      <c r="W173" s="231"/>
      <c r="X173" s="231"/>
      <c r="Y173" s="231"/>
      <c r="Z173" s="231"/>
      <c r="AA173" s="231"/>
    </row>
    <row r="174" spans="1:42" s="232" customFormat="1" ht="75" customHeight="1">
      <c r="A174" s="96" t="s">
        <v>808</v>
      </c>
      <c r="B174" s="93" t="s">
        <v>1183</v>
      </c>
      <c r="C174" s="265" t="s">
        <v>718</v>
      </c>
      <c r="D174" s="98">
        <v>45100</v>
      </c>
      <c r="E174" s="233">
        <v>45456</v>
      </c>
      <c r="F174" s="96" t="s">
        <v>153</v>
      </c>
      <c r="G174" s="96"/>
      <c r="H174" s="96"/>
      <c r="I174" s="96"/>
      <c r="J174" s="236" t="s">
        <v>1479</v>
      </c>
      <c r="K174" s="234">
        <v>88110415</v>
      </c>
      <c r="L174" s="231"/>
      <c r="M174" s="231"/>
      <c r="N174" s="231"/>
      <c r="O174" s="231"/>
      <c r="P174" s="231"/>
      <c r="Q174" s="231"/>
      <c r="R174" s="231"/>
      <c r="S174" s="231"/>
      <c r="T174" s="231"/>
      <c r="U174" s="231"/>
      <c r="V174" s="231"/>
      <c r="W174" s="231"/>
      <c r="X174" s="231"/>
      <c r="Y174" s="231"/>
      <c r="Z174" s="231"/>
      <c r="AA174" s="231"/>
    </row>
    <row r="175" spans="1:42" s="232" customFormat="1" ht="75" customHeight="1">
      <c r="A175" s="96" t="s">
        <v>808</v>
      </c>
      <c r="B175" s="93" t="s">
        <v>1184</v>
      </c>
      <c r="C175" s="265" t="s">
        <v>723</v>
      </c>
      <c r="D175" s="98">
        <v>45114</v>
      </c>
      <c r="E175" s="243"/>
      <c r="F175" s="96"/>
      <c r="G175" s="96"/>
      <c r="H175" s="96"/>
      <c r="I175" s="96"/>
      <c r="J175" s="236" t="s">
        <v>1478</v>
      </c>
      <c r="K175" s="234">
        <v>74777941</v>
      </c>
      <c r="L175" s="231"/>
      <c r="M175" s="231"/>
      <c r="N175" s="231"/>
      <c r="O175" s="231"/>
      <c r="P175" s="231"/>
      <c r="Q175" s="231"/>
      <c r="R175" s="231"/>
      <c r="S175" s="231"/>
      <c r="T175" s="231"/>
      <c r="U175" s="231"/>
      <c r="V175" s="231"/>
      <c r="W175" s="231"/>
      <c r="X175" s="231"/>
      <c r="Y175" s="231"/>
      <c r="Z175" s="231"/>
      <c r="AA175" s="231"/>
    </row>
    <row r="176" spans="1:42" s="232" customFormat="1" ht="75" customHeight="1">
      <c r="A176" s="96" t="s">
        <v>808</v>
      </c>
      <c r="B176" s="93" t="s">
        <v>1185</v>
      </c>
      <c r="C176" s="96" t="s">
        <v>704</v>
      </c>
      <c r="D176" s="98">
        <v>44733</v>
      </c>
      <c r="E176" s="243"/>
      <c r="F176" s="96"/>
      <c r="G176" s="96"/>
      <c r="H176" s="96"/>
      <c r="I176" s="96"/>
      <c r="J176" s="236" t="s">
        <v>1477</v>
      </c>
      <c r="K176" s="234">
        <v>44581828</v>
      </c>
      <c r="L176" s="231"/>
      <c r="M176" s="231"/>
      <c r="N176" s="231"/>
      <c r="O176" s="231"/>
      <c r="P176" s="231"/>
      <c r="Q176" s="231"/>
      <c r="R176" s="231"/>
      <c r="S176" s="231"/>
      <c r="T176" s="231"/>
      <c r="U176" s="231"/>
      <c r="V176" s="231"/>
      <c r="W176" s="231"/>
      <c r="X176" s="231"/>
      <c r="Y176" s="231"/>
      <c r="Z176" s="231"/>
      <c r="AA176" s="231"/>
    </row>
    <row r="177" spans="1:27" s="232" customFormat="1" ht="75" customHeight="1">
      <c r="A177" s="96" t="s">
        <v>808</v>
      </c>
      <c r="B177" s="93" t="s">
        <v>1186</v>
      </c>
      <c r="C177" s="265" t="s">
        <v>1187</v>
      </c>
      <c r="D177" s="98">
        <v>44676</v>
      </c>
      <c r="E177" s="233">
        <v>45449</v>
      </c>
      <c r="F177" s="96" t="s">
        <v>153</v>
      </c>
      <c r="G177" s="96"/>
      <c r="H177" s="96"/>
      <c r="I177" s="96"/>
      <c r="J177" s="236" t="s">
        <v>1476</v>
      </c>
      <c r="K177" s="269">
        <v>145619339</v>
      </c>
      <c r="L177" s="231"/>
      <c r="M177" s="231"/>
      <c r="N177" s="231"/>
      <c r="O177" s="231"/>
      <c r="P177" s="231"/>
      <c r="Q177" s="231"/>
      <c r="R177" s="231"/>
      <c r="S177" s="231"/>
      <c r="T177" s="231"/>
      <c r="U177" s="231"/>
      <c r="V177" s="231"/>
      <c r="W177" s="231"/>
      <c r="X177" s="231"/>
      <c r="Y177" s="231"/>
      <c r="Z177" s="231"/>
      <c r="AA177" s="231"/>
    </row>
    <row r="178" spans="1:27" s="232" customFormat="1" ht="75" customHeight="1">
      <c r="A178" s="96" t="s">
        <v>808</v>
      </c>
      <c r="B178" s="93" t="s">
        <v>1188</v>
      </c>
      <c r="C178" s="96" t="s">
        <v>1189</v>
      </c>
      <c r="D178" s="98">
        <v>45245</v>
      </c>
      <c r="E178" s="233">
        <v>45408</v>
      </c>
      <c r="F178" s="96" t="s">
        <v>153</v>
      </c>
      <c r="G178" s="96"/>
      <c r="H178" s="96"/>
      <c r="I178" s="96"/>
      <c r="J178" s="236" t="s">
        <v>1475</v>
      </c>
      <c r="K178" s="234">
        <v>62784763</v>
      </c>
      <c r="L178" s="231"/>
      <c r="M178" s="231"/>
      <c r="N178" s="231"/>
      <c r="O178" s="231"/>
      <c r="P178" s="231"/>
      <c r="Q178" s="231"/>
      <c r="R178" s="231"/>
      <c r="S178" s="231"/>
      <c r="T178" s="231"/>
      <c r="U178" s="231"/>
      <c r="V178" s="231"/>
      <c r="W178" s="231"/>
      <c r="X178" s="231"/>
      <c r="Y178" s="231"/>
      <c r="Z178" s="231"/>
      <c r="AA178" s="231"/>
    </row>
    <row r="179" spans="1:27" s="232" customFormat="1" ht="75" customHeight="1">
      <c r="A179" s="96" t="s">
        <v>808</v>
      </c>
      <c r="B179" s="93" t="s">
        <v>1190</v>
      </c>
      <c r="C179" s="96" t="s">
        <v>1191</v>
      </c>
      <c r="D179" s="98">
        <v>44410</v>
      </c>
      <c r="E179" s="243"/>
      <c r="F179" s="96"/>
      <c r="G179" s="96"/>
      <c r="H179" s="96"/>
      <c r="I179" s="96"/>
      <c r="J179" s="236" t="s">
        <v>1440</v>
      </c>
      <c r="K179" s="234">
        <v>20889786</v>
      </c>
      <c r="L179" s="231"/>
      <c r="M179" s="231"/>
      <c r="N179" s="231"/>
      <c r="O179" s="231"/>
      <c r="P179" s="231"/>
      <c r="Q179" s="231"/>
      <c r="R179" s="231"/>
      <c r="S179" s="231"/>
      <c r="T179" s="231"/>
      <c r="U179" s="231"/>
      <c r="V179" s="231"/>
      <c r="W179" s="231"/>
      <c r="X179" s="231"/>
      <c r="Y179" s="231"/>
      <c r="Z179" s="231"/>
      <c r="AA179" s="231"/>
    </row>
    <row r="180" spans="1:27" s="232" customFormat="1" ht="75" customHeight="1">
      <c r="A180" s="96" t="s">
        <v>808</v>
      </c>
      <c r="B180" s="93" t="s">
        <v>1192</v>
      </c>
      <c r="C180" s="96" t="s">
        <v>1193</v>
      </c>
      <c r="D180" s="98">
        <v>45162</v>
      </c>
      <c r="E180" s="233">
        <v>45337</v>
      </c>
      <c r="F180" s="96" t="s">
        <v>153</v>
      </c>
      <c r="G180" s="96"/>
      <c r="H180" s="96"/>
      <c r="I180" s="96"/>
      <c r="J180" s="236" t="s">
        <v>1474</v>
      </c>
      <c r="K180" s="234">
        <v>119218870</v>
      </c>
      <c r="L180" s="231"/>
      <c r="M180" s="231"/>
      <c r="N180" s="231"/>
      <c r="O180" s="231"/>
      <c r="P180" s="231"/>
      <c r="Q180" s="231"/>
      <c r="R180" s="231"/>
      <c r="S180" s="231"/>
      <c r="T180" s="231"/>
      <c r="U180" s="231"/>
      <c r="V180" s="231"/>
      <c r="W180" s="231"/>
      <c r="X180" s="231"/>
      <c r="Y180" s="231"/>
      <c r="Z180" s="231"/>
      <c r="AA180" s="231"/>
    </row>
    <row r="181" spans="1:27" s="232" customFormat="1" ht="75" customHeight="1">
      <c r="A181" s="96" t="s">
        <v>808</v>
      </c>
      <c r="B181" s="93" t="s">
        <v>1194</v>
      </c>
      <c r="C181" s="96" t="s">
        <v>724</v>
      </c>
      <c r="D181" s="98">
        <v>44943</v>
      </c>
      <c r="E181" s="243"/>
      <c r="F181" s="96"/>
      <c r="G181" s="96"/>
      <c r="H181" s="96"/>
      <c r="I181" s="96"/>
      <c r="J181" s="236" t="s">
        <v>1473</v>
      </c>
      <c r="K181" s="234">
        <v>68480968</v>
      </c>
      <c r="L181" s="231"/>
      <c r="M181" s="231"/>
      <c r="N181" s="231"/>
      <c r="O181" s="231"/>
      <c r="P181" s="231"/>
      <c r="Q181" s="231"/>
      <c r="R181" s="231"/>
      <c r="S181" s="231"/>
      <c r="T181" s="231"/>
      <c r="U181" s="231"/>
      <c r="V181" s="231"/>
      <c r="W181" s="231"/>
      <c r="X181" s="231"/>
      <c r="Y181" s="231"/>
      <c r="Z181" s="231"/>
      <c r="AA181" s="231"/>
    </row>
    <row r="182" spans="1:27" s="232" customFormat="1" ht="75" customHeight="1">
      <c r="A182" s="96" t="s">
        <v>808</v>
      </c>
      <c r="B182" s="93" t="s">
        <v>1195</v>
      </c>
      <c r="C182" s="96" t="s">
        <v>1196</v>
      </c>
      <c r="D182" s="98">
        <v>44876</v>
      </c>
      <c r="E182" s="243"/>
      <c r="F182" s="96"/>
      <c r="G182" s="96"/>
      <c r="H182" s="96"/>
      <c r="I182" s="96"/>
      <c r="J182" s="236" t="s">
        <v>1441</v>
      </c>
      <c r="K182" s="234">
        <v>85479007</v>
      </c>
      <c r="L182" s="231"/>
      <c r="M182" s="231"/>
      <c r="N182" s="231"/>
      <c r="O182" s="231"/>
      <c r="P182" s="231"/>
      <c r="Q182" s="231"/>
      <c r="R182" s="231"/>
      <c r="S182" s="231"/>
      <c r="T182" s="231"/>
      <c r="U182" s="231"/>
      <c r="V182" s="231"/>
      <c r="W182" s="231"/>
      <c r="X182" s="231"/>
      <c r="Y182" s="231"/>
      <c r="Z182" s="231"/>
      <c r="AA182" s="231"/>
    </row>
    <row r="183" spans="1:27" s="232" customFormat="1" ht="75" customHeight="1">
      <c r="A183" s="96" t="s">
        <v>808</v>
      </c>
      <c r="B183" s="93" t="s">
        <v>1197</v>
      </c>
      <c r="C183" s="96" t="s">
        <v>1198</v>
      </c>
      <c r="D183" s="98">
        <v>44733</v>
      </c>
      <c r="E183" s="243"/>
      <c r="F183" s="96"/>
      <c r="G183" s="96"/>
      <c r="H183" s="96"/>
      <c r="I183" s="96"/>
      <c r="J183" s="236" t="s">
        <v>1442</v>
      </c>
      <c r="K183" s="234">
        <v>101049368</v>
      </c>
      <c r="L183" s="231"/>
      <c r="M183" s="231"/>
      <c r="N183" s="231"/>
      <c r="O183" s="231"/>
      <c r="P183" s="231"/>
      <c r="Q183" s="231"/>
      <c r="R183" s="231"/>
      <c r="S183" s="231"/>
      <c r="T183" s="231"/>
      <c r="U183" s="231"/>
      <c r="V183" s="231"/>
      <c r="W183" s="231"/>
      <c r="X183" s="231"/>
      <c r="Y183" s="231"/>
      <c r="Z183" s="231"/>
      <c r="AA183" s="231"/>
    </row>
    <row r="184" spans="1:27" s="232" customFormat="1" ht="75" customHeight="1">
      <c r="A184" s="96" t="s">
        <v>808</v>
      </c>
      <c r="B184" s="93" t="s">
        <v>1199</v>
      </c>
      <c r="C184" s="96" t="s">
        <v>1200</v>
      </c>
      <c r="D184" s="98">
        <v>45064</v>
      </c>
      <c r="E184" s="243"/>
      <c r="F184" s="96"/>
      <c r="G184" s="96"/>
      <c r="H184" s="96"/>
      <c r="I184" s="96"/>
      <c r="J184" s="236" t="s">
        <v>1443</v>
      </c>
      <c r="K184" s="234">
        <v>130924552</v>
      </c>
      <c r="L184" s="231"/>
      <c r="M184" s="231"/>
      <c r="N184" s="231"/>
      <c r="O184" s="231"/>
      <c r="P184" s="231"/>
      <c r="Q184" s="231"/>
      <c r="R184" s="231"/>
      <c r="S184" s="231"/>
      <c r="T184" s="231"/>
      <c r="U184" s="231"/>
      <c r="V184" s="231"/>
      <c r="W184" s="231"/>
      <c r="X184" s="231"/>
      <c r="Y184" s="231"/>
      <c r="Z184" s="231"/>
      <c r="AA184" s="231"/>
    </row>
    <row r="185" spans="1:27" s="232" customFormat="1" ht="75" customHeight="1">
      <c r="A185" s="96" t="s">
        <v>808</v>
      </c>
      <c r="B185" s="247" t="s">
        <v>1201</v>
      </c>
      <c r="C185" s="96" t="s">
        <v>1202</v>
      </c>
      <c r="D185" s="98">
        <v>44841</v>
      </c>
      <c r="E185" s="233">
        <v>45394</v>
      </c>
      <c r="F185" s="96" t="s">
        <v>153</v>
      </c>
      <c r="G185" s="96"/>
      <c r="H185" s="96"/>
      <c r="I185" s="96"/>
      <c r="J185" s="236" t="s">
        <v>1472</v>
      </c>
      <c r="K185" s="234">
        <v>151173885</v>
      </c>
      <c r="L185" s="231"/>
      <c r="M185" s="231"/>
      <c r="N185" s="231"/>
      <c r="O185" s="231"/>
      <c r="P185" s="231"/>
      <c r="Q185" s="231"/>
      <c r="R185" s="231"/>
      <c r="S185" s="231"/>
      <c r="T185" s="231"/>
      <c r="U185" s="231"/>
      <c r="V185" s="231"/>
      <c r="W185" s="231"/>
      <c r="X185" s="231"/>
      <c r="Y185" s="231"/>
      <c r="Z185" s="231"/>
      <c r="AA185" s="231"/>
    </row>
    <row r="186" spans="1:27" s="232" customFormat="1" ht="75" customHeight="1">
      <c r="A186" s="96" t="s">
        <v>808</v>
      </c>
      <c r="B186" s="247" t="s">
        <v>1203</v>
      </c>
      <c r="C186" s="96" t="s">
        <v>706</v>
      </c>
      <c r="D186" s="98">
        <v>44693</v>
      </c>
      <c r="E186" s="233">
        <v>45398</v>
      </c>
      <c r="F186" s="96" t="s">
        <v>153</v>
      </c>
      <c r="G186" s="96"/>
      <c r="H186" s="96"/>
      <c r="I186" s="96"/>
      <c r="J186" s="236" t="s">
        <v>1444</v>
      </c>
      <c r="K186" s="234">
        <v>34228031</v>
      </c>
      <c r="L186" s="231"/>
      <c r="M186" s="231"/>
      <c r="N186" s="231"/>
      <c r="O186" s="231"/>
      <c r="P186" s="231"/>
      <c r="Q186" s="231"/>
      <c r="R186" s="231"/>
      <c r="S186" s="231"/>
      <c r="T186" s="231"/>
      <c r="U186" s="231"/>
      <c r="V186" s="231"/>
      <c r="W186" s="231"/>
      <c r="X186" s="231"/>
      <c r="Y186" s="231"/>
      <c r="Z186" s="231"/>
      <c r="AA186" s="231"/>
    </row>
    <row r="187" spans="1:27" s="232" customFormat="1" ht="75" customHeight="1">
      <c r="A187" s="96" t="s">
        <v>808</v>
      </c>
      <c r="B187" s="93" t="s">
        <v>1204</v>
      </c>
      <c r="C187" s="96" t="s">
        <v>703</v>
      </c>
      <c r="D187" s="98">
        <v>44859</v>
      </c>
      <c r="E187" s="243"/>
      <c r="F187" s="96"/>
      <c r="G187" s="96"/>
      <c r="H187" s="96"/>
      <c r="I187" s="96"/>
      <c r="J187" s="236" t="s">
        <v>1471</v>
      </c>
      <c r="K187" s="234">
        <v>169924473</v>
      </c>
      <c r="L187" s="231"/>
      <c r="M187" s="231"/>
      <c r="N187" s="231"/>
      <c r="O187" s="231"/>
      <c r="P187" s="231"/>
      <c r="Q187" s="231"/>
      <c r="R187" s="231"/>
      <c r="S187" s="231"/>
      <c r="T187" s="231"/>
      <c r="U187" s="231"/>
      <c r="V187" s="231"/>
      <c r="W187" s="231"/>
      <c r="X187" s="231"/>
      <c r="Y187" s="231"/>
      <c r="Z187" s="231"/>
      <c r="AA187" s="231"/>
    </row>
    <row r="188" spans="1:27" s="232" customFormat="1" ht="75" customHeight="1">
      <c r="A188" s="96" t="s">
        <v>808</v>
      </c>
      <c r="B188" s="248" t="s">
        <v>1205</v>
      </c>
      <c r="C188" s="96" t="s">
        <v>1206</v>
      </c>
      <c r="D188" s="98">
        <v>44901</v>
      </c>
      <c r="E188" s="243"/>
      <c r="F188" s="96"/>
      <c r="G188" s="96"/>
      <c r="H188" s="96"/>
      <c r="I188" s="96"/>
      <c r="J188" s="236" t="s">
        <v>1445</v>
      </c>
      <c r="K188" s="234">
        <v>95352167</v>
      </c>
      <c r="L188" s="231"/>
      <c r="M188" s="231"/>
      <c r="N188" s="231"/>
      <c r="O188" s="231"/>
      <c r="P188" s="231"/>
      <c r="Q188" s="231"/>
      <c r="R188" s="231"/>
      <c r="S188" s="231"/>
      <c r="T188" s="231"/>
      <c r="U188" s="231"/>
      <c r="V188" s="231"/>
      <c r="W188" s="231"/>
      <c r="X188" s="231"/>
      <c r="Y188" s="231"/>
      <c r="Z188" s="231"/>
      <c r="AA188" s="231"/>
    </row>
    <row r="189" spans="1:27" s="232" customFormat="1" ht="75" customHeight="1">
      <c r="A189" s="96" t="s">
        <v>808</v>
      </c>
      <c r="B189" s="248" t="s">
        <v>1207</v>
      </c>
      <c r="C189" s="96" t="s">
        <v>1208</v>
      </c>
      <c r="D189" s="98">
        <v>44473</v>
      </c>
      <c r="E189" s="243"/>
      <c r="F189" s="96"/>
      <c r="G189" s="96"/>
      <c r="H189" s="96"/>
      <c r="I189" s="96"/>
      <c r="J189" s="236" t="s">
        <v>1446</v>
      </c>
      <c r="K189" s="234">
        <v>205065049</v>
      </c>
      <c r="L189" s="231"/>
      <c r="M189" s="231"/>
      <c r="N189" s="231"/>
      <c r="O189" s="231"/>
      <c r="P189" s="231"/>
      <c r="Q189" s="231"/>
      <c r="R189" s="231"/>
      <c r="S189" s="231"/>
      <c r="T189" s="231"/>
      <c r="U189" s="231"/>
      <c r="V189" s="231"/>
      <c r="W189" s="231"/>
      <c r="X189" s="231"/>
      <c r="Y189" s="231"/>
      <c r="Z189" s="231"/>
      <c r="AA189" s="231"/>
    </row>
    <row r="190" spans="1:27" s="232" customFormat="1" ht="75" customHeight="1">
      <c r="A190" s="96" t="s">
        <v>808</v>
      </c>
      <c r="B190" s="93" t="s">
        <v>1209</v>
      </c>
      <c r="C190" s="96" t="s">
        <v>1210</v>
      </c>
      <c r="D190" s="98">
        <v>45036</v>
      </c>
      <c r="E190" s="233">
        <v>45419</v>
      </c>
      <c r="F190" s="96" t="s">
        <v>153</v>
      </c>
      <c r="G190" s="96"/>
      <c r="H190" s="96"/>
      <c r="I190" s="96"/>
      <c r="J190" s="236" t="s">
        <v>1447</v>
      </c>
      <c r="K190" s="234">
        <v>44429449</v>
      </c>
      <c r="L190" s="231"/>
      <c r="M190" s="231"/>
      <c r="N190" s="231"/>
      <c r="O190" s="231"/>
      <c r="P190" s="231"/>
      <c r="Q190" s="231"/>
      <c r="R190" s="231"/>
      <c r="S190" s="231"/>
      <c r="T190" s="231"/>
      <c r="U190" s="231"/>
      <c r="V190" s="231"/>
      <c r="W190" s="231"/>
      <c r="X190" s="231"/>
      <c r="Y190" s="231"/>
      <c r="Z190" s="231"/>
      <c r="AA190" s="231"/>
    </row>
    <row r="191" spans="1:27" s="232" customFormat="1" ht="75" customHeight="1">
      <c r="A191" s="96" t="s">
        <v>808</v>
      </c>
      <c r="B191" s="93" t="s">
        <v>1211</v>
      </c>
      <c r="C191" s="96" t="s">
        <v>1212</v>
      </c>
      <c r="D191" s="98">
        <v>44914</v>
      </c>
      <c r="E191" s="243"/>
      <c r="F191" s="96"/>
      <c r="G191" s="96"/>
      <c r="H191" s="96"/>
      <c r="I191" s="96"/>
      <c r="J191" s="236" t="s">
        <v>1448</v>
      </c>
      <c r="K191" s="234">
        <v>56723523</v>
      </c>
      <c r="L191" s="231"/>
      <c r="M191" s="231"/>
      <c r="N191" s="231"/>
      <c r="O191" s="231"/>
      <c r="P191" s="231"/>
      <c r="Q191" s="231"/>
      <c r="R191" s="231"/>
      <c r="S191" s="231"/>
      <c r="T191" s="231"/>
      <c r="U191" s="231"/>
      <c r="V191" s="231"/>
      <c r="W191" s="231"/>
      <c r="X191" s="231"/>
      <c r="Y191" s="231"/>
      <c r="Z191" s="231"/>
      <c r="AA191" s="231"/>
    </row>
    <row r="192" spans="1:27" s="232" customFormat="1" ht="75" customHeight="1">
      <c r="A192" s="96" t="s">
        <v>808</v>
      </c>
      <c r="B192" s="93" t="s">
        <v>1213</v>
      </c>
      <c r="C192" s="96" t="s">
        <v>1214</v>
      </c>
      <c r="D192" s="98">
        <v>44978</v>
      </c>
      <c r="E192" s="233">
        <v>45408</v>
      </c>
      <c r="F192" s="96" t="s">
        <v>153</v>
      </c>
      <c r="G192" s="96"/>
      <c r="H192" s="96"/>
      <c r="I192" s="96"/>
      <c r="J192" s="236" t="s">
        <v>1470</v>
      </c>
      <c r="K192" s="234">
        <v>33105701</v>
      </c>
      <c r="L192" s="231"/>
      <c r="M192" s="231"/>
      <c r="N192" s="231"/>
      <c r="O192" s="231"/>
      <c r="P192" s="231"/>
      <c r="Q192" s="231"/>
      <c r="R192" s="231"/>
      <c r="S192" s="231"/>
      <c r="T192" s="231"/>
      <c r="U192" s="231"/>
      <c r="V192" s="231"/>
      <c r="W192" s="231"/>
      <c r="X192" s="231"/>
      <c r="Y192" s="231"/>
      <c r="Z192" s="231"/>
      <c r="AA192" s="231"/>
    </row>
    <row r="193" spans="1:25" s="274" customFormat="1" ht="75" customHeight="1">
      <c r="A193" s="96" t="s">
        <v>808</v>
      </c>
      <c r="B193" s="93" t="s">
        <v>1215</v>
      </c>
      <c r="C193" s="271" t="s">
        <v>1216</v>
      </c>
      <c r="D193" s="270">
        <v>40695</v>
      </c>
      <c r="E193" s="272">
        <v>44593</v>
      </c>
      <c r="F193" s="271" t="s">
        <v>153</v>
      </c>
      <c r="G193" s="272">
        <v>45260</v>
      </c>
      <c r="H193" s="271" t="s">
        <v>153</v>
      </c>
      <c r="I193" s="272">
        <v>45303</v>
      </c>
      <c r="J193" s="236" t="s">
        <v>1449</v>
      </c>
      <c r="K193" s="234">
        <v>193475304</v>
      </c>
      <c r="L193" s="273"/>
      <c r="M193" s="273"/>
      <c r="N193" s="273"/>
      <c r="O193" s="273"/>
      <c r="P193" s="273"/>
      <c r="Q193" s="273"/>
      <c r="R193" s="273"/>
      <c r="S193" s="273"/>
      <c r="T193" s="273"/>
      <c r="U193" s="273"/>
      <c r="V193" s="273"/>
      <c r="W193" s="273"/>
      <c r="X193" s="273"/>
      <c r="Y193" s="273"/>
    </row>
    <row r="194" spans="1:25" customFormat="1" ht="75" customHeight="1">
      <c r="A194" s="96" t="s">
        <v>808</v>
      </c>
      <c r="B194" s="93" t="s">
        <v>1217</v>
      </c>
      <c r="C194" s="271" t="s">
        <v>1218</v>
      </c>
      <c r="D194" s="270">
        <v>43291</v>
      </c>
      <c r="E194" s="272">
        <v>45469</v>
      </c>
      <c r="F194" s="271" t="s">
        <v>163</v>
      </c>
      <c r="G194" s="271"/>
      <c r="H194" s="271"/>
      <c r="I194" s="275"/>
      <c r="J194" s="236" t="s">
        <v>1469</v>
      </c>
      <c r="K194" s="234">
        <v>109611893</v>
      </c>
      <c r="L194" s="273"/>
      <c r="M194" s="273"/>
      <c r="N194" s="273"/>
      <c r="O194" s="273"/>
      <c r="P194" s="273"/>
      <c r="Q194" s="273"/>
      <c r="R194" s="273"/>
      <c r="S194" s="273"/>
      <c r="T194" s="273"/>
      <c r="U194" s="273"/>
      <c r="V194" s="273"/>
    </row>
    <row r="195" spans="1:25" s="274" customFormat="1" ht="75" customHeight="1">
      <c r="A195" s="96" t="s">
        <v>808</v>
      </c>
      <c r="B195" s="93" t="s">
        <v>1219</v>
      </c>
      <c r="C195" s="271" t="s">
        <v>705</v>
      </c>
      <c r="D195" s="270">
        <v>43291</v>
      </c>
      <c r="E195" s="272">
        <v>45456</v>
      </c>
      <c r="F195" s="271" t="s">
        <v>153</v>
      </c>
      <c r="G195" s="271"/>
      <c r="H195" s="271"/>
      <c r="I195" s="275"/>
      <c r="J195" s="236" t="s">
        <v>1450</v>
      </c>
      <c r="K195" s="234">
        <v>17774749</v>
      </c>
      <c r="L195" s="273"/>
      <c r="M195" s="273"/>
      <c r="N195" s="273"/>
      <c r="O195" s="273"/>
      <c r="P195" s="273"/>
      <c r="Q195" s="273"/>
      <c r="R195" s="273"/>
      <c r="S195" s="273"/>
      <c r="T195" s="273"/>
      <c r="U195" s="273"/>
      <c r="V195" s="273"/>
      <c r="W195" s="273"/>
      <c r="X195" s="273"/>
      <c r="Y195" s="273"/>
    </row>
    <row r="196" spans="1:25" customFormat="1" ht="75" customHeight="1">
      <c r="A196" s="96" t="s">
        <v>808</v>
      </c>
      <c r="B196" s="93" t="s">
        <v>1220</v>
      </c>
      <c r="C196" s="271" t="s">
        <v>1221</v>
      </c>
      <c r="D196" s="276">
        <v>44160</v>
      </c>
      <c r="E196" s="271"/>
      <c r="F196" s="271"/>
      <c r="G196" s="271"/>
      <c r="H196" s="271"/>
      <c r="I196" s="275"/>
      <c r="J196" s="236" t="s">
        <v>1468</v>
      </c>
      <c r="K196" s="234">
        <v>106420546</v>
      </c>
      <c r="L196" s="273"/>
      <c r="M196" s="273"/>
      <c r="N196" s="273"/>
      <c r="O196" s="273"/>
      <c r="P196" s="273"/>
      <c r="Q196" s="273"/>
      <c r="R196" s="273"/>
      <c r="S196" s="273"/>
      <c r="T196" s="273"/>
      <c r="U196" s="273"/>
      <c r="V196" s="273"/>
    </row>
    <row r="197" spans="1:25" customFormat="1" ht="75" customHeight="1">
      <c r="A197" s="96" t="s">
        <v>808</v>
      </c>
      <c r="B197" s="93" t="s">
        <v>1222</v>
      </c>
      <c r="C197" s="271" t="s">
        <v>1223</v>
      </c>
      <c r="D197" s="276">
        <v>44460</v>
      </c>
      <c r="E197" s="275"/>
      <c r="F197" s="275"/>
      <c r="G197" s="275"/>
      <c r="H197" s="275"/>
      <c r="I197" s="275"/>
      <c r="J197" s="236" t="s">
        <v>1467</v>
      </c>
      <c r="K197" s="234">
        <v>139329927</v>
      </c>
      <c r="L197" s="277"/>
      <c r="M197" s="277"/>
      <c r="N197" s="277"/>
      <c r="O197" s="277"/>
      <c r="P197" s="277"/>
      <c r="Q197" s="277"/>
      <c r="R197" s="277"/>
      <c r="S197" s="277"/>
      <c r="T197" s="277"/>
      <c r="U197" s="277"/>
      <c r="V197" s="277"/>
    </row>
    <row r="198" spans="1:25" customFormat="1" ht="75" customHeight="1">
      <c r="A198" s="96" t="s">
        <v>808</v>
      </c>
      <c r="B198" s="93" t="s">
        <v>1224</v>
      </c>
      <c r="C198" s="271" t="s">
        <v>1225</v>
      </c>
      <c r="D198" s="276">
        <v>44054</v>
      </c>
      <c r="E198" s="275"/>
      <c r="F198" s="275"/>
      <c r="G198" s="275"/>
      <c r="H198" s="275"/>
      <c r="I198" s="275"/>
      <c r="J198" s="236" t="s">
        <v>1451</v>
      </c>
      <c r="K198" s="234">
        <v>65085243</v>
      </c>
      <c r="L198" s="277"/>
      <c r="M198" s="277"/>
      <c r="N198" s="277"/>
      <c r="O198" s="277"/>
      <c r="P198" s="277"/>
      <c r="Q198" s="277"/>
      <c r="R198" s="277"/>
      <c r="S198" s="277"/>
      <c r="T198" s="277"/>
      <c r="U198" s="277"/>
      <c r="V198" s="277"/>
    </row>
    <row r="199" spans="1:25" customFormat="1" ht="75" customHeight="1">
      <c r="A199" s="96" t="s">
        <v>808</v>
      </c>
      <c r="B199" s="93" t="s">
        <v>1226</v>
      </c>
      <c r="C199" s="271" t="s">
        <v>1227</v>
      </c>
      <c r="D199" s="276">
        <v>45245</v>
      </c>
      <c r="E199" s="275"/>
      <c r="F199" s="275"/>
      <c r="G199" s="275"/>
      <c r="H199" s="275"/>
      <c r="I199" s="275"/>
      <c r="J199" s="236" t="s">
        <v>1452</v>
      </c>
      <c r="K199" s="234">
        <v>62086802</v>
      </c>
      <c r="L199" s="277"/>
      <c r="M199" s="277"/>
      <c r="N199" s="277"/>
      <c r="O199" s="277"/>
      <c r="P199" s="277"/>
      <c r="Q199" s="277"/>
      <c r="R199" s="277"/>
      <c r="S199" s="277"/>
      <c r="T199" s="277"/>
      <c r="U199" s="277"/>
      <c r="V199" s="277"/>
    </row>
    <row r="200" spans="1:25" customFormat="1" ht="75" customHeight="1">
      <c r="A200" s="96" t="s">
        <v>808</v>
      </c>
      <c r="B200" s="93" t="s">
        <v>1228</v>
      </c>
      <c r="C200" s="271" t="s">
        <v>719</v>
      </c>
      <c r="D200" s="276">
        <v>45063</v>
      </c>
      <c r="E200" s="275"/>
      <c r="F200" s="275"/>
      <c r="G200" s="275"/>
      <c r="H200" s="275"/>
      <c r="I200" s="275"/>
      <c r="J200" s="236" t="s">
        <v>1453</v>
      </c>
      <c r="K200" s="234">
        <v>61451491</v>
      </c>
      <c r="L200" s="277"/>
      <c r="M200" s="277"/>
      <c r="N200" s="277"/>
      <c r="O200" s="277"/>
      <c r="P200" s="277"/>
      <c r="Q200" s="277"/>
      <c r="R200" s="277"/>
      <c r="S200" s="277"/>
      <c r="T200" s="277"/>
      <c r="U200" s="277"/>
      <c r="V200" s="277"/>
    </row>
    <row r="201" spans="1:25" customFormat="1" ht="75" customHeight="1">
      <c r="A201" s="96" t="s">
        <v>808</v>
      </c>
      <c r="B201" s="93" t="s">
        <v>1229</v>
      </c>
      <c r="C201" s="271" t="s">
        <v>1230</v>
      </c>
      <c r="D201" s="276">
        <v>43539</v>
      </c>
      <c r="E201" s="275"/>
      <c r="F201" s="275"/>
      <c r="G201" s="275"/>
      <c r="H201" s="275"/>
      <c r="I201" s="275"/>
      <c r="J201" s="236" t="s">
        <v>1466</v>
      </c>
      <c r="K201" s="234">
        <v>112509005</v>
      </c>
      <c r="L201" s="277"/>
      <c r="M201" s="277"/>
      <c r="N201" s="277"/>
      <c r="O201" s="277"/>
      <c r="P201" s="277"/>
      <c r="Q201" s="277"/>
      <c r="R201" s="277"/>
      <c r="S201" s="277"/>
      <c r="T201" s="277"/>
      <c r="U201" s="277"/>
      <c r="V201" s="277"/>
    </row>
    <row r="202" spans="1:25" customFormat="1" ht="75" customHeight="1">
      <c r="A202" s="96" t="s">
        <v>808</v>
      </c>
      <c r="B202" s="93" t="s">
        <v>1231</v>
      </c>
      <c r="C202" s="271" t="s">
        <v>1232</v>
      </c>
      <c r="D202" s="276">
        <v>44840</v>
      </c>
      <c r="E202" s="275"/>
      <c r="F202" s="275"/>
      <c r="G202" s="275"/>
      <c r="H202" s="275"/>
      <c r="I202" s="275"/>
      <c r="J202" s="236" t="s">
        <v>1454</v>
      </c>
      <c r="K202" s="234">
        <v>100012664</v>
      </c>
      <c r="L202" s="277"/>
      <c r="M202" s="277"/>
      <c r="N202" s="277"/>
      <c r="O202" s="277"/>
      <c r="P202" s="277"/>
      <c r="Q202" s="277"/>
      <c r="R202" s="277"/>
      <c r="S202" s="277"/>
      <c r="T202" s="277"/>
      <c r="U202" s="277"/>
      <c r="V202" s="277"/>
    </row>
    <row r="203" spans="1:25" customFormat="1" ht="75" customHeight="1">
      <c r="A203" s="96" t="s">
        <v>808</v>
      </c>
      <c r="B203" s="93" t="s">
        <v>1233</v>
      </c>
      <c r="C203" s="271" t="s">
        <v>1234</v>
      </c>
      <c r="D203" s="276">
        <v>43872</v>
      </c>
      <c r="E203" s="275"/>
      <c r="F203" s="275"/>
      <c r="G203" s="275"/>
      <c r="H203" s="275"/>
      <c r="I203" s="275"/>
      <c r="J203" s="236" t="s">
        <v>1455</v>
      </c>
      <c r="K203" s="234">
        <v>85285338</v>
      </c>
      <c r="L203" s="277"/>
      <c r="M203" s="277"/>
      <c r="N203" s="277"/>
      <c r="O203" s="277"/>
      <c r="P203" s="277"/>
      <c r="Q203" s="277"/>
      <c r="R203" s="277"/>
      <c r="S203" s="277"/>
      <c r="T203" s="277"/>
      <c r="U203" s="277"/>
      <c r="V203" s="277"/>
    </row>
    <row r="204" spans="1:25" customFormat="1" ht="75" customHeight="1">
      <c r="A204" s="96" t="s">
        <v>808</v>
      </c>
      <c r="B204" s="93" t="s">
        <v>1235</v>
      </c>
      <c r="C204" s="271" t="s">
        <v>717</v>
      </c>
      <c r="D204" s="276">
        <v>45233</v>
      </c>
      <c r="E204" s="275"/>
      <c r="F204" s="275"/>
      <c r="G204" s="275"/>
      <c r="H204" s="275"/>
      <c r="I204" s="275"/>
      <c r="J204" s="236" t="s">
        <v>1465</v>
      </c>
      <c r="K204" s="234">
        <v>141243379</v>
      </c>
      <c r="L204" s="277"/>
      <c r="M204" s="277"/>
      <c r="N204" s="277"/>
      <c r="O204" s="277"/>
      <c r="P204" s="277"/>
      <c r="Q204" s="277"/>
      <c r="R204" s="277"/>
      <c r="S204" s="277"/>
      <c r="T204" s="277"/>
      <c r="U204" s="277"/>
      <c r="V204" s="277"/>
    </row>
    <row r="205" spans="1:25" customFormat="1" ht="75" customHeight="1">
      <c r="A205" s="96" t="s">
        <v>808</v>
      </c>
      <c r="B205" s="93" t="s">
        <v>1236</v>
      </c>
      <c r="C205" s="271" t="s">
        <v>716</v>
      </c>
      <c r="D205" s="276">
        <v>44939</v>
      </c>
      <c r="E205" s="275"/>
      <c r="F205" s="275"/>
      <c r="G205" s="275"/>
      <c r="H205" s="275"/>
      <c r="I205" s="275"/>
      <c r="J205" s="236" t="s">
        <v>1456</v>
      </c>
      <c r="K205" s="234">
        <v>37907248</v>
      </c>
      <c r="L205" s="277"/>
      <c r="M205" s="277"/>
      <c r="N205" s="277"/>
      <c r="O205" s="277"/>
      <c r="P205" s="277"/>
      <c r="Q205" s="277"/>
      <c r="R205" s="277"/>
      <c r="S205" s="277"/>
      <c r="T205" s="277"/>
      <c r="U205" s="277"/>
      <c r="V205" s="277"/>
    </row>
    <row r="206" spans="1:25" customFormat="1" ht="75" customHeight="1">
      <c r="A206" s="96" t="s">
        <v>808</v>
      </c>
      <c r="B206" s="93" t="s">
        <v>1237</v>
      </c>
      <c r="C206" s="271" t="s">
        <v>1238</v>
      </c>
      <c r="D206" s="276">
        <v>45384</v>
      </c>
      <c r="E206" s="275"/>
      <c r="F206" s="275"/>
      <c r="G206" s="275"/>
      <c r="H206" s="275"/>
      <c r="I206" s="275"/>
      <c r="J206" s="236" t="s">
        <v>1457</v>
      </c>
      <c r="K206" s="234">
        <v>94040071</v>
      </c>
      <c r="L206" s="277"/>
      <c r="M206" s="277"/>
      <c r="N206" s="277"/>
      <c r="O206" s="277"/>
      <c r="P206" s="277"/>
      <c r="Q206" s="277"/>
      <c r="R206" s="277"/>
      <c r="S206" s="277"/>
      <c r="T206" s="277"/>
      <c r="U206" s="277"/>
      <c r="V206" s="277"/>
    </row>
    <row r="207" spans="1:25" s="278" customFormat="1" ht="75" customHeight="1">
      <c r="A207" s="96" t="s">
        <v>808</v>
      </c>
      <c r="B207" s="93" t="s">
        <v>1239</v>
      </c>
      <c r="C207" s="271" t="s">
        <v>1240</v>
      </c>
      <c r="D207" s="276">
        <v>44914</v>
      </c>
      <c r="E207" s="275"/>
      <c r="F207" s="275"/>
      <c r="G207" s="275"/>
      <c r="H207" s="275"/>
      <c r="I207" s="275"/>
      <c r="J207" s="236" t="s">
        <v>1458</v>
      </c>
      <c r="K207" s="234">
        <v>48764670</v>
      </c>
      <c r="L207" s="277"/>
      <c r="M207" s="277"/>
      <c r="N207" s="277"/>
      <c r="O207" s="277"/>
      <c r="P207" s="277"/>
      <c r="Q207" s="277"/>
      <c r="R207" s="277"/>
      <c r="S207" s="277"/>
      <c r="T207" s="277"/>
      <c r="U207" s="277"/>
      <c r="V207" s="277"/>
    </row>
    <row r="208" spans="1:25" s="278" customFormat="1" ht="75" customHeight="1">
      <c r="A208" s="96" t="s">
        <v>808</v>
      </c>
      <c r="B208" s="93" t="s">
        <v>1241</v>
      </c>
      <c r="C208" s="271" t="s">
        <v>1242</v>
      </c>
      <c r="D208" s="276">
        <v>44910</v>
      </c>
      <c r="E208" s="275"/>
      <c r="F208" s="275"/>
      <c r="G208" s="275"/>
      <c r="H208" s="275"/>
      <c r="I208" s="275"/>
      <c r="J208" s="236" t="s">
        <v>1459</v>
      </c>
      <c r="K208" s="234">
        <v>74670181</v>
      </c>
      <c r="L208" s="277"/>
      <c r="M208" s="277"/>
      <c r="N208" s="277"/>
      <c r="O208" s="277"/>
      <c r="P208" s="277"/>
      <c r="Q208" s="277"/>
      <c r="R208" s="277"/>
      <c r="S208" s="277"/>
      <c r="T208" s="277"/>
      <c r="U208" s="277"/>
      <c r="V208" s="277"/>
    </row>
    <row r="209" spans="1:27" s="232" customFormat="1" ht="75" customHeight="1">
      <c r="A209" s="96" t="s">
        <v>808</v>
      </c>
      <c r="B209" s="247" t="s">
        <v>1243</v>
      </c>
      <c r="C209" s="271" t="s">
        <v>1244</v>
      </c>
      <c r="D209" s="276">
        <v>43265</v>
      </c>
      <c r="E209" s="275"/>
      <c r="F209" s="275"/>
      <c r="G209" s="275"/>
      <c r="H209" s="275"/>
      <c r="I209" s="275"/>
      <c r="J209" s="236" t="s">
        <v>1464</v>
      </c>
      <c r="K209" s="234">
        <v>135786237</v>
      </c>
      <c r="L209" s="273"/>
      <c r="M209" s="273"/>
      <c r="N209" s="273"/>
      <c r="O209" s="273"/>
      <c r="P209" s="273"/>
      <c r="Q209" s="273"/>
      <c r="R209" s="273"/>
      <c r="S209" s="273"/>
      <c r="T209"/>
      <c r="U209"/>
      <c r="V209"/>
      <c r="W209"/>
      <c r="X209"/>
      <c r="Y209"/>
      <c r="Z209"/>
      <c r="AA209"/>
    </row>
    <row r="210" spans="1:27" s="232" customFormat="1" ht="75" customHeight="1">
      <c r="A210" s="96" t="s">
        <v>808</v>
      </c>
      <c r="B210" s="93" t="s">
        <v>1245</v>
      </c>
      <c r="C210" s="271" t="s">
        <v>1246</v>
      </c>
      <c r="D210" s="276">
        <v>44939</v>
      </c>
      <c r="E210" s="275"/>
      <c r="F210" s="275"/>
      <c r="G210" s="275"/>
      <c r="H210" s="275"/>
      <c r="I210" s="275"/>
      <c r="J210" s="236" t="s">
        <v>1460</v>
      </c>
      <c r="K210" s="234">
        <v>14017303</v>
      </c>
      <c r="L210" s="273"/>
      <c r="M210" s="273"/>
      <c r="N210" s="273"/>
      <c r="O210" s="273"/>
      <c r="P210" s="273"/>
      <c r="Q210" s="273"/>
      <c r="R210" s="273"/>
      <c r="S210" s="273"/>
      <c r="T210"/>
      <c r="U210"/>
      <c r="V210"/>
      <c r="W210"/>
      <c r="X210"/>
      <c r="Y210"/>
      <c r="Z210"/>
      <c r="AA210"/>
    </row>
    <row r="211" spans="1:27" s="232" customFormat="1" ht="75" customHeight="1">
      <c r="A211" s="96" t="s">
        <v>808</v>
      </c>
      <c r="B211" s="93" t="s">
        <v>1247</v>
      </c>
      <c r="C211" s="271" t="s">
        <v>1248</v>
      </c>
      <c r="D211" s="276">
        <v>44845</v>
      </c>
      <c r="E211" s="275"/>
      <c r="F211" s="275"/>
      <c r="G211" s="275"/>
      <c r="H211" s="275"/>
      <c r="I211" s="275"/>
      <c r="J211" s="236" t="s">
        <v>1463</v>
      </c>
      <c r="K211" s="234">
        <v>31663938</v>
      </c>
      <c r="L211" s="277"/>
      <c r="M211" s="277"/>
      <c r="N211" s="277"/>
      <c r="O211" s="277"/>
      <c r="P211" s="277"/>
      <c r="Q211" s="277"/>
      <c r="R211" s="277"/>
      <c r="S211" s="277"/>
      <c r="T211" s="277"/>
      <c r="U211" s="277"/>
      <c r="V211" s="278"/>
      <c r="W211" s="278"/>
      <c r="X211" s="278"/>
      <c r="Y211" s="278"/>
      <c r="Z211" s="278"/>
      <c r="AA211" s="278"/>
    </row>
    <row r="212" spans="1:27" s="232" customFormat="1" ht="75" customHeight="1">
      <c r="A212" s="96" t="s">
        <v>808</v>
      </c>
      <c r="B212" s="93" t="s">
        <v>1249</v>
      </c>
      <c r="C212" s="271" t="s">
        <v>1250</v>
      </c>
      <c r="D212" s="276">
        <v>44991</v>
      </c>
      <c r="E212" s="275"/>
      <c r="F212" s="275"/>
      <c r="G212" s="275"/>
      <c r="H212" s="275"/>
      <c r="I212" s="275"/>
      <c r="J212" s="236" t="s">
        <v>1462</v>
      </c>
      <c r="K212" s="234">
        <v>17178238</v>
      </c>
      <c r="L212" s="277"/>
      <c r="M212" s="277"/>
      <c r="N212" s="277"/>
      <c r="O212" s="277"/>
      <c r="P212" s="277"/>
      <c r="Q212" s="277"/>
      <c r="R212" s="277"/>
      <c r="S212" s="277"/>
      <c r="T212" s="277"/>
      <c r="U212" s="277"/>
      <c r="V212" s="278"/>
      <c r="W212" s="278"/>
      <c r="X212" s="278"/>
      <c r="Y212" s="278"/>
      <c r="Z212" s="278"/>
      <c r="AA212" s="278"/>
    </row>
    <row r="213" spans="1:27" s="232" customFormat="1" ht="75" customHeight="1">
      <c r="A213" s="96" t="s">
        <v>808</v>
      </c>
      <c r="B213" s="93" t="s">
        <v>1251</v>
      </c>
      <c r="C213" s="271" t="s">
        <v>1252</v>
      </c>
      <c r="D213" s="276">
        <v>45152</v>
      </c>
      <c r="E213" s="275"/>
      <c r="F213" s="275"/>
      <c r="G213" s="275"/>
      <c r="H213" s="275"/>
      <c r="I213" s="275"/>
      <c r="J213" s="236" t="s">
        <v>1461</v>
      </c>
      <c r="K213" s="234">
        <v>121141347</v>
      </c>
      <c r="L213" s="277"/>
      <c r="M213" s="277"/>
      <c r="N213" s="277"/>
      <c r="O213" s="277"/>
      <c r="P213" s="277"/>
      <c r="Q213" s="277"/>
      <c r="R213" s="277"/>
      <c r="S213" s="277"/>
      <c r="T213" s="277"/>
      <c r="U213" s="277"/>
      <c r="V213" s="278"/>
      <c r="W213" s="278"/>
      <c r="X213" s="278"/>
      <c r="Y213" s="278"/>
      <c r="Z213" s="278"/>
      <c r="AA213" s="278"/>
    </row>
    <row r="214" spans="1:27" ht="75" customHeight="1">
      <c r="A214" s="163"/>
      <c r="B214" s="167"/>
      <c r="C214" s="163"/>
      <c r="D214" s="165"/>
      <c r="E214" s="168"/>
      <c r="F214" s="163"/>
      <c r="G214" s="163"/>
      <c r="H214" s="163"/>
      <c r="I214" s="163"/>
      <c r="J214" s="163"/>
      <c r="K214" s="181"/>
      <c r="L214" s="163"/>
      <c r="M214" s="163"/>
      <c r="N214" s="163"/>
      <c r="O214" s="163"/>
      <c r="P214" s="163"/>
      <c r="Q214" s="163"/>
      <c r="R214" s="163"/>
      <c r="S214" s="163"/>
      <c r="T214" s="163"/>
      <c r="U214" s="163"/>
      <c r="V214" s="163"/>
      <c r="W214" s="163"/>
      <c r="X214" s="163"/>
      <c r="Y214" s="163"/>
      <c r="Z214" s="163"/>
      <c r="AA214" s="163"/>
    </row>
    <row r="215" spans="1:27" ht="75" customHeight="1">
      <c r="A215" s="163"/>
      <c r="B215" s="167"/>
      <c r="C215" s="163"/>
      <c r="D215" s="165"/>
      <c r="E215" s="168"/>
      <c r="F215" s="163"/>
      <c r="G215" s="163"/>
      <c r="H215" s="163"/>
      <c r="I215" s="163"/>
      <c r="J215" s="163"/>
      <c r="K215" s="169"/>
      <c r="L215" s="163"/>
      <c r="M215" s="163"/>
      <c r="N215" s="163"/>
      <c r="O215" s="163"/>
      <c r="P215" s="163"/>
      <c r="Q215" s="163"/>
      <c r="R215" s="163"/>
      <c r="S215" s="163"/>
      <c r="T215" s="163"/>
      <c r="U215" s="163"/>
      <c r="V215" s="163"/>
      <c r="W215" s="163"/>
      <c r="X215" s="163"/>
      <c r="Y215" s="163"/>
      <c r="Z215" s="163"/>
      <c r="AA215" s="163"/>
    </row>
    <row r="216" spans="1:27" ht="75" customHeight="1">
      <c r="A216" s="163"/>
      <c r="B216" s="167"/>
      <c r="C216" s="163"/>
      <c r="D216" s="165"/>
      <c r="E216" s="168"/>
      <c r="F216" s="163"/>
      <c r="G216" s="163"/>
      <c r="H216" s="163"/>
      <c r="I216" s="163"/>
      <c r="J216" s="163"/>
      <c r="K216" s="169"/>
      <c r="L216" s="163"/>
      <c r="M216" s="163"/>
      <c r="N216" s="163"/>
      <c r="O216" s="163"/>
      <c r="P216" s="163"/>
      <c r="Q216" s="163"/>
      <c r="R216" s="163"/>
      <c r="S216" s="163"/>
      <c r="T216" s="163"/>
      <c r="U216" s="163"/>
      <c r="V216" s="163"/>
      <c r="W216" s="163"/>
      <c r="X216" s="163"/>
      <c r="Y216" s="163"/>
      <c r="Z216" s="163"/>
      <c r="AA216" s="163"/>
    </row>
    <row r="217" spans="1:27" ht="75" customHeight="1">
      <c r="A217" s="163"/>
      <c r="B217" s="167"/>
      <c r="C217" s="163"/>
      <c r="D217" s="165"/>
      <c r="E217" s="168"/>
      <c r="F217" s="163"/>
      <c r="G217" s="163"/>
      <c r="H217" s="163"/>
      <c r="I217" s="163"/>
      <c r="J217" s="163"/>
      <c r="K217" s="169"/>
      <c r="L217" s="163"/>
      <c r="M217" s="163"/>
      <c r="N217" s="163"/>
      <c r="O217" s="163"/>
      <c r="P217" s="163"/>
      <c r="Q217" s="163"/>
      <c r="R217" s="163"/>
      <c r="S217" s="163"/>
      <c r="T217" s="163"/>
      <c r="U217" s="163"/>
      <c r="V217" s="163"/>
      <c r="W217" s="163"/>
      <c r="X217" s="163"/>
      <c r="Y217" s="163"/>
      <c r="Z217" s="163"/>
      <c r="AA217" s="163"/>
    </row>
    <row r="218" spans="1:27" ht="75" customHeight="1">
      <c r="A218" s="163"/>
      <c r="B218" s="167"/>
      <c r="C218" s="163"/>
      <c r="D218" s="165"/>
      <c r="E218" s="168"/>
      <c r="F218" s="163"/>
      <c r="G218" s="163"/>
      <c r="H218" s="163"/>
      <c r="I218" s="163"/>
      <c r="J218" s="163"/>
      <c r="K218" s="169"/>
      <c r="L218" s="163"/>
      <c r="M218" s="163"/>
      <c r="N218" s="163"/>
      <c r="O218" s="163"/>
      <c r="P218" s="163"/>
      <c r="Q218" s="163"/>
      <c r="R218" s="163"/>
      <c r="S218" s="163"/>
      <c r="T218" s="163"/>
      <c r="U218" s="163"/>
      <c r="V218" s="163"/>
      <c r="W218" s="163"/>
      <c r="X218" s="163"/>
      <c r="Y218" s="163"/>
      <c r="Z218" s="163"/>
      <c r="AA218" s="163"/>
    </row>
    <row r="219" spans="1:27" ht="75" customHeight="1">
      <c r="A219" s="163"/>
      <c r="B219" s="167"/>
      <c r="C219" s="163"/>
      <c r="D219" s="165"/>
      <c r="E219" s="168"/>
      <c r="F219" s="163"/>
      <c r="G219" s="163"/>
      <c r="H219" s="163"/>
      <c r="I219" s="163"/>
      <c r="J219" s="163"/>
      <c r="K219" s="169"/>
      <c r="L219" s="163"/>
      <c r="M219" s="163"/>
      <c r="N219" s="163"/>
      <c r="O219" s="163"/>
      <c r="P219" s="163"/>
      <c r="Q219" s="163"/>
      <c r="R219" s="163"/>
      <c r="S219" s="163"/>
      <c r="T219" s="163"/>
      <c r="U219" s="163"/>
      <c r="V219" s="163"/>
      <c r="W219" s="163"/>
      <c r="X219" s="163"/>
      <c r="Y219" s="163"/>
      <c r="Z219" s="163"/>
      <c r="AA219" s="163"/>
    </row>
    <row r="220" spans="1:27" ht="75" customHeight="1">
      <c r="A220" s="163"/>
      <c r="B220" s="167"/>
      <c r="C220" s="163"/>
      <c r="D220" s="165"/>
      <c r="E220" s="168"/>
      <c r="F220" s="163"/>
      <c r="G220" s="163"/>
      <c r="H220" s="163"/>
      <c r="I220" s="163"/>
      <c r="J220" s="163"/>
      <c r="K220" s="169"/>
      <c r="L220" s="163"/>
      <c r="M220" s="163"/>
      <c r="N220" s="163"/>
      <c r="O220" s="163"/>
      <c r="P220" s="163"/>
      <c r="Q220" s="163"/>
      <c r="R220" s="163"/>
      <c r="S220" s="163"/>
      <c r="T220" s="163"/>
      <c r="U220" s="163"/>
      <c r="V220" s="163"/>
      <c r="W220" s="163"/>
      <c r="X220" s="163"/>
      <c r="Y220" s="163"/>
      <c r="Z220" s="163"/>
      <c r="AA220" s="163"/>
    </row>
    <row r="221" spans="1:27" ht="75" customHeight="1">
      <c r="A221" s="163"/>
      <c r="B221" s="167"/>
      <c r="C221" s="163"/>
      <c r="D221" s="165"/>
      <c r="E221" s="168"/>
      <c r="F221" s="163"/>
      <c r="G221" s="163"/>
      <c r="H221" s="163"/>
      <c r="I221" s="163"/>
      <c r="J221" s="163"/>
      <c r="K221" s="169"/>
      <c r="L221" s="163"/>
      <c r="M221" s="163"/>
      <c r="N221" s="163"/>
      <c r="O221" s="163"/>
      <c r="P221" s="163"/>
      <c r="Q221" s="163"/>
      <c r="R221" s="163"/>
      <c r="S221" s="163"/>
      <c r="T221" s="163"/>
      <c r="U221" s="163"/>
      <c r="V221" s="163"/>
      <c r="W221" s="163"/>
      <c r="X221" s="163"/>
      <c r="Y221" s="163"/>
      <c r="Z221" s="163"/>
      <c r="AA221" s="163"/>
    </row>
    <row r="222" spans="1:27" ht="75" customHeight="1">
      <c r="A222" s="163"/>
      <c r="B222" s="167"/>
      <c r="C222" s="163"/>
      <c r="D222" s="165"/>
      <c r="E222" s="168"/>
      <c r="F222" s="163"/>
      <c r="G222" s="163"/>
      <c r="H222" s="163"/>
      <c r="I222" s="163"/>
      <c r="J222" s="163"/>
      <c r="K222" s="169"/>
      <c r="L222" s="163"/>
      <c r="M222" s="163"/>
      <c r="N222" s="163"/>
      <c r="O222" s="163"/>
      <c r="P222" s="163"/>
      <c r="Q222" s="163"/>
      <c r="R222" s="163"/>
      <c r="S222" s="163"/>
      <c r="T222" s="163"/>
      <c r="U222" s="163"/>
      <c r="V222" s="163"/>
      <c r="W222" s="163"/>
      <c r="X222" s="163"/>
      <c r="Y222" s="163"/>
      <c r="Z222" s="163"/>
      <c r="AA222" s="163"/>
    </row>
    <row r="223" spans="1:27" ht="75" customHeight="1">
      <c r="A223" s="163"/>
      <c r="B223" s="167"/>
      <c r="C223" s="163"/>
      <c r="D223" s="165"/>
      <c r="E223" s="168"/>
      <c r="F223" s="163"/>
      <c r="G223" s="163"/>
      <c r="H223" s="163"/>
      <c r="I223" s="163"/>
      <c r="J223" s="163"/>
      <c r="K223" s="169"/>
      <c r="L223" s="163"/>
      <c r="M223" s="163"/>
      <c r="N223" s="163"/>
      <c r="O223" s="163"/>
      <c r="P223" s="163"/>
      <c r="Q223" s="163"/>
      <c r="R223" s="163"/>
      <c r="S223" s="163"/>
      <c r="T223" s="163"/>
      <c r="U223" s="163"/>
      <c r="V223" s="163"/>
      <c r="W223" s="163"/>
      <c r="X223" s="163"/>
      <c r="Y223" s="163"/>
      <c r="Z223" s="163"/>
      <c r="AA223" s="163"/>
    </row>
    <row r="224" spans="1:27" ht="75" customHeight="1">
      <c r="A224" s="163"/>
      <c r="B224" s="167"/>
      <c r="C224" s="163"/>
      <c r="D224" s="165"/>
      <c r="E224" s="168"/>
      <c r="F224" s="163"/>
      <c r="G224" s="163"/>
      <c r="H224" s="163"/>
      <c r="I224" s="163"/>
      <c r="J224" s="163"/>
      <c r="K224" s="169"/>
      <c r="L224" s="163"/>
      <c r="M224" s="163"/>
      <c r="N224" s="163"/>
      <c r="O224" s="163"/>
      <c r="P224" s="163"/>
      <c r="Q224" s="163"/>
      <c r="R224" s="163"/>
      <c r="S224" s="163"/>
      <c r="T224" s="163"/>
      <c r="U224" s="163"/>
      <c r="V224" s="163"/>
      <c r="W224" s="163"/>
      <c r="X224" s="163"/>
      <c r="Y224" s="163"/>
      <c r="Z224" s="163"/>
      <c r="AA224" s="163"/>
    </row>
    <row r="225" spans="1:27" ht="75" customHeight="1">
      <c r="A225" s="163"/>
      <c r="B225" s="167"/>
      <c r="C225" s="163"/>
      <c r="D225" s="165"/>
      <c r="E225" s="168"/>
      <c r="F225" s="163"/>
      <c r="G225" s="163"/>
      <c r="H225" s="163"/>
      <c r="I225" s="163"/>
      <c r="J225" s="163"/>
      <c r="K225" s="169"/>
      <c r="L225" s="163"/>
      <c r="M225" s="163"/>
      <c r="N225" s="163"/>
      <c r="O225" s="163"/>
      <c r="P225" s="163"/>
      <c r="Q225" s="163"/>
      <c r="R225" s="163"/>
      <c r="S225" s="163"/>
      <c r="T225" s="163"/>
      <c r="U225" s="163"/>
      <c r="V225" s="163"/>
      <c r="W225" s="163"/>
      <c r="X225" s="163"/>
      <c r="Y225" s="163"/>
      <c r="Z225" s="163"/>
      <c r="AA225" s="163"/>
    </row>
    <row r="226" spans="1:27" ht="75" customHeight="1">
      <c r="A226" s="163"/>
      <c r="B226" s="167"/>
      <c r="C226" s="163"/>
      <c r="D226" s="165"/>
      <c r="E226" s="168"/>
      <c r="F226" s="163"/>
      <c r="G226" s="163"/>
      <c r="H226" s="163"/>
      <c r="I226" s="163"/>
      <c r="J226" s="163"/>
      <c r="K226" s="169"/>
      <c r="L226" s="163"/>
      <c r="M226" s="163"/>
      <c r="N226" s="163"/>
      <c r="O226" s="163"/>
      <c r="P226" s="163"/>
      <c r="Q226" s="163"/>
      <c r="R226" s="163"/>
      <c r="S226" s="163"/>
      <c r="T226" s="163"/>
      <c r="U226" s="163"/>
      <c r="V226" s="163"/>
      <c r="W226" s="163"/>
      <c r="X226" s="163"/>
      <c r="Y226" s="163"/>
      <c r="Z226" s="163"/>
      <c r="AA226" s="163"/>
    </row>
    <row r="227" spans="1:27" ht="75" customHeight="1">
      <c r="A227" s="163"/>
      <c r="B227" s="167"/>
      <c r="C227" s="163"/>
      <c r="D227" s="165"/>
      <c r="E227" s="168"/>
      <c r="F227" s="163"/>
      <c r="G227" s="163"/>
      <c r="H227" s="163"/>
      <c r="I227" s="163"/>
      <c r="J227" s="163"/>
      <c r="K227" s="169"/>
      <c r="L227" s="163"/>
      <c r="M227" s="163"/>
      <c r="N227" s="163"/>
      <c r="O227" s="163"/>
      <c r="P227" s="163"/>
      <c r="Q227" s="163"/>
      <c r="R227" s="163"/>
      <c r="S227" s="163"/>
      <c r="T227" s="163"/>
      <c r="U227" s="163"/>
      <c r="V227" s="163"/>
      <c r="W227" s="163"/>
      <c r="X227" s="163"/>
      <c r="Y227" s="163"/>
      <c r="Z227" s="163"/>
      <c r="AA227" s="163"/>
    </row>
    <row r="228" spans="1:27" ht="75" customHeight="1">
      <c r="A228" s="163"/>
      <c r="B228" s="167"/>
      <c r="C228" s="163"/>
      <c r="D228" s="165"/>
      <c r="E228" s="168"/>
      <c r="F228" s="163"/>
      <c r="G228" s="163"/>
      <c r="H228" s="163"/>
      <c r="I228" s="163"/>
      <c r="J228" s="163"/>
      <c r="K228" s="169"/>
      <c r="L228" s="163"/>
      <c r="M228" s="163"/>
      <c r="N228" s="163"/>
      <c r="O228" s="163"/>
      <c r="P228" s="163"/>
      <c r="Q228" s="163"/>
      <c r="R228" s="163"/>
      <c r="S228" s="163"/>
      <c r="T228" s="163"/>
      <c r="U228" s="163"/>
      <c r="V228" s="163"/>
      <c r="W228" s="163"/>
      <c r="X228" s="163"/>
      <c r="Y228" s="163"/>
      <c r="Z228" s="163"/>
      <c r="AA228" s="163"/>
    </row>
    <row r="229" spans="1:27" ht="75" customHeight="1">
      <c r="A229" s="163"/>
      <c r="B229" s="167"/>
      <c r="C229" s="163"/>
      <c r="D229" s="165"/>
      <c r="E229" s="168"/>
      <c r="F229" s="163"/>
      <c r="G229" s="163"/>
      <c r="H229" s="163"/>
      <c r="I229" s="163"/>
      <c r="J229" s="163"/>
      <c r="K229" s="169"/>
      <c r="L229" s="163"/>
      <c r="M229" s="163"/>
      <c r="N229" s="163"/>
      <c r="O229" s="163"/>
      <c r="P229" s="163"/>
      <c r="Q229" s="163"/>
      <c r="R229" s="163"/>
      <c r="S229" s="163"/>
      <c r="T229" s="163"/>
      <c r="U229" s="163"/>
      <c r="V229" s="163"/>
      <c r="W229" s="163"/>
      <c r="X229" s="163"/>
      <c r="Y229" s="163"/>
      <c r="Z229" s="163"/>
      <c r="AA229" s="163"/>
    </row>
    <row r="230" spans="1:27" ht="75" customHeight="1">
      <c r="A230" s="163"/>
      <c r="B230" s="167"/>
      <c r="C230" s="163"/>
      <c r="D230" s="165"/>
      <c r="E230" s="168"/>
      <c r="F230" s="163"/>
      <c r="G230" s="163"/>
      <c r="H230" s="163"/>
      <c r="I230" s="163"/>
      <c r="J230" s="163"/>
      <c r="K230" s="169"/>
      <c r="L230" s="163"/>
      <c r="M230" s="163"/>
      <c r="N230" s="163"/>
      <c r="O230" s="163"/>
      <c r="P230" s="163"/>
      <c r="Q230" s="163"/>
      <c r="R230" s="163"/>
      <c r="S230" s="163"/>
      <c r="T230" s="163"/>
      <c r="U230" s="163"/>
      <c r="V230" s="163"/>
      <c r="W230" s="163"/>
      <c r="X230" s="163"/>
      <c r="Y230" s="163"/>
      <c r="Z230" s="163"/>
      <c r="AA230" s="163"/>
    </row>
    <row r="231" spans="1:27" ht="75" customHeight="1">
      <c r="A231" s="163"/>
      <c r="B231" s="167"/>
      <c r="C231" s="163"/>
      <c r="D231" s="165"/>
      <c r="E231" s="168"/>
      <c r="F231" s="163"/>
      <c r="G231" s="163"/>
      <c r="H231" s="163"/>
      <c r="I231" s="163"/>
      <c r="J231" s="163"/>
      <c r="K231" s="169"/>
      <c r="L231" s="163"/>
      <c r="M231" s="163"/>
      <c r="N231" s="163"/>
      <c r="O231" s="163"/>
      <c r="P231" s="163"/>
      <c r="Q231" s="163"/>
      <c r="R231" s="163"/>
      <c r="S231" s="163"/>
      <c r="T231" s="163"/>
      <c r="U231" s="163"/>
      <c r="V231" s="163"/>
      <c r="W231" s="163"/>
      <c r="X231" s="163"/>
      <c r="Y231" s="163"/>
      <c r="Z231" s="163"/>
      <c r="AA231" s="163"/>
    </row>
    <row r="232" spans="1:27" ht="75" customHeight="1">
      <c r="A232" s="163"/>
      <c r="B232" s="167"/>
      <c r="C232" s="163"/>
      <c r="D232" s="165"/>
      <c r="E232" s="168"/>
      <c r="F232" s="163"/>
      <c r="G232" s="163"/>
      <c r="H232" s="163"/>
      <c r="I232" s="163"/>
      <c r="J232" s="163"/>
      <c r="K232" s="169"/>
      <c r="L232" s="163"/>
      <c r="M232" s="163"/>
      <c r="N232" s="163"/>
      <c r="O232" s="163"/>
      <c r="P232" s="163"/>
      <c r="Q232" s="163"/>
      <c r="R232" s="163"/>
      <c r="S232" s="163"/>
      <c r="T232" s="163"/>
      <c r="U232" s="163"/>
      <c r="V232" s="163"/>
      <c r="W232" s="163"/>
      <c r="X232" s="163"/>
      <c r="Y232" s="163"/>
      <c r="Z232" s="163"/>
      <c r="AA232" s="163"/>
    </row>
    <row r="233" spans="1:27" ht="75" customHeight="1">
      <c r="A233" s="163"/>
      <c r="B233" s="167"/>
      <c r="C233" s="163"/>
      <c r="D233" s="165"/>
      <c r="E233" s="168"/>
      <c r="F233" s="163"/>
      <c r="G233" s="163"/>
      <c r="H233" s="163"/>
      <c r="I233" s="163"/>
      <c r="J233" s="163"/>
      <c r="K233" s="169"/>
      <c r="L233" s="163"/>
      <c r="M233" s="163"/>
      <c r="N233" s="163"/>
      <c r="O233" s="163"/>
      <c r="P233" s="163"/>
      <c r="Q233" s="163"/>
      <c r="R233" s="163"/>
      <c r="S233" s="163"/>
      <c r="T233" s="163"/>
      <c r="U233" s="163"/>
      <c r="V233" s="163"/>
      <c r="W233" s="163"/>
      <c r="X233" s="163"/>
      <c r="Y233" s="163"/>
      <c r="Z233" s="163"/>
      <c r="AA233" s="163"/>
    </row>
    <row r="234" spans="1:27" ht="75" customHeight="1">
      <c r="A234" s="163"/>
      <c r="B234" s="167"/>
      <c r="C234" s="163"/>
      <c r="D234" s="165"/>
      <c r="E234" s="168"/>
      <c r="F234" s="163"/>
      <c r="G234" s="163"/>
      <c r="H234" s="163"/>
      <c r="I234" s="163"/>
      <c r="J234" s="163"/>
      <c r="K234" s="169"/>
      <c r="L234" s="163"/>
      <c r="M234" s="163"/>
      <c r="N234" s="163"/>
      <c r="O234" s="163"/>
      <c r="P234" s="163"/>
      <c r="Q234" s="163"/>
      <c r="R234" s="163"/>
      <c r="S234" s="163"/>
      <c r="T234" s="163"/>
      <c r="U234" s="163"/>
      <c r="V234" s="163"/>
      <c r="W234" s="163"/>
      <c r="X234" s="163"/>
      <c r="Y234" s="163"/>
      <c r="Z234" s="163"/>
      <c r="AA234" s="163"/>
    </row>
    <row r="235" spans="1:27" ht="75" customHeight="1">
      <c r="A235" s="163"/>
      <c r="B235" s="167"/>
      <c r="C235" s="163"/>
      <c r="D235" s="165"/>
      <c r="E235" s="168"/>
      <c r="F235" s="163"/>
      <c r="G235" s="163"/>
      <c r="H235" s="163"/>
      <c r="I235" s="163"/>
      <c r="J235" s="163"/>
      <c r="K235" s="169"/>
      <c r="L235" s="163"/>
      <c r="M235" s="163"/>
      <c r="N235" s="163"/>
      <c r="O235" s="163"/>
      <c r="P235" s="163"/>
      <c r="Q235" s="163"/>
      <c r="R235" s="163"/>
      <c r="S235" s="163"/>
      <c r="T235" s="163"/>
      <c r="U235" s="163"/>
      <c r="V235" s="163"/>
      <c r="W235" s="163"/>
      <c r="X235" s="163"/>
      <c r="Y235" s="163"/>
      <c r="Z235" s="163"/>
      <c r="AA235" s="163"/>
    </row>
    <row r="236" spans="1:27" ht="75" customHeight="1">
      <c r="A236" s="163"/>
      <c r="B236" s="167"/>
      <c r="C236" s="163"/>
      <c r="D236" s="165"/>
      <c r="E236" s="168"/>
      <c r="F236" s="163"/>
      <c r="G236" s="163"/>
      <c r="H236" s="163"/>
      <c r="I236" s="163"/>
      <c r="J236" s="163"/>
      <c r="K236" s="169"/>
      <c r="L236" s="163"/>
      <c r="M236" s="163"/>
      <c r="N236" s="163"/>
      <c r="O236" s="163"/>
      <c r="P236" s="163"/>
      <c r="Q236" s="163"/>
      <c r="R236" s="163"/>
      <c r="S236" s="163"/>
      <c r="T236" s="163"/>
      <c r="U236" s="163"/>
      <c r="V236" s="163"/>
      <c r="W236" s="163"/>
      <c r="X236" s="163"/>
      <c r="Y236" s="163"/>
      <c r="Z236" s="163"/>
      <c r="AA236" s="163"/>
    </row>
    <row r="237" spans="1:27" ht="75" customHeight="1">
      <c r="A237" s="163"/>
      <c r="B237" s="167"/>
      <c r="C237" s="163"/>
      <c r="D237" s="165"/>
      <c r="E237" s="168"/>
      <c r="F237" s="163"/>
      <c r="G237" s="163"/>
      <c r="H237" s="163"/>
      <c r="I237" s="163"/>
      <c r="J237" s="163"/>
      <c r="K237" s="169"/>
      <c r="L237" s="163"/>
      <c r="M237" s="163"/>
      <c r="N237" s="163"/>
      <c r="O237" s="163"/>
      <c r="P237" s="163"/>
      <c r="Q237" s="163"/>
      <c r="R237" s="163"/>
      <c r="S237" s="163"/>
      <c r="T237" s="163"/>
      <c r="U237" s="163"/>
      <c r="V237" s="163"/>
      <c r="W237" s="163"/>
      <c r="X237" s="163"/>
      <c r="Y237" s="163"/>
      <c r="Z237" s="163"/>
      <c r="AA237" s="163"/>
    </row>
    <row r="238" spans="1:27" ht="75" customHeight="1">
      <c r="A238" s="163"/>
      <c r="B238" s="167"/>
      <c r="C238" s="163"/>
      <c r="D238" s="165"/>
      <c r="E238" s="168"/>
      <c r="F238" s="163"/>
      <c r="G238" s="163"/>
      <c r="H238" s="163"/>
      <c r="I238" s="163"/>
      <c r="J238" s="163"/>
      <c r="K238" s="169"/>
      <c r="L238" s="163"/>
      <c r="M238" s="163"/>
      <c r="N238" s="163"/>
      <c r="O238" s="163"/>
      <c r="P238" s="163"/>
      <c r="Q238" s="163"/>
      <c r="R238" s="163"/>
      <c r="S238" s="163"/>
      <c r="T238" s="163"/>
      <c r="U238" s="163"/>
      <c r="V238" s="163"/>
      <c r="W238" s="163"/>
      <c r="X238" s="163"/>
      <c r="Y238" s="163"/>
      <c r="Z238" s="163"/>
      <c r="AA238" s="163"/>
    </row>
    <row r="239" spans="1:27" ht="75" customHeight="1">
      <c r="A239" s="163"/>
      <c r="B239" s="167"/>
      <c r="C239" s="163"/>
      <c r="D239" s="165"/>
      <c r="E239" s="168"/>
      <c r="F239" s="163"/>
      <c r="G239" s="163"/>
      <c r="H239" s="163"/>
      <c r="I239" s="163"/>
      <c r="J239" s="163"/>
      <c r="K239" s="169"/>
      <c r="L239" s="163"/>
      <c r="M239" s="163"/>
      <c r="N239" s="163"/>
      <c r="O239" s="163"/>
      <c r="P239" s="163"/>
      <c r="Q239" s="163"/>
      <c r="R239" s="163"/>
      <c r="S239" s="163"/>
      <c r="T239" s="163"/>
      <c r="U239" s="163"/>
      <c r="V239" s="163"/>
      <c r="W239" s="163"/>
      <c r="X239" s="163"/>
      <c r="Y239" s="163"/>
      <c r="Z239" s="163"/>
      <c r="AA239" s="163"/>
    </row>
    <row r="240" spans="1:27" ht="75" customHeight="1">
      <c r="A240" s="163"/>
      <c r="B240" s="167"/>
      <c r="C240" s="163"/>
      <c r="D240" s="165"/>
      <c r="E240" s="168"/>
      <c r="F240" s="163"/>
      <c r="G240" s="163"/>
      <c r="H240" s="163"/>
      <c r="I240" s="163"/>
      <c r="J240" s="163"/>
      <c r="K240" s="169"/>
      <c r="L240" s="163"/>
      <c r="M240" s="163"/>
      <c r="N240" s="163"/>
      <c r="O240" s="163"/>
      <c r="P240" s="163"/>
      <c r="Q240" s="163"/>
      <c r="R240" s="163"/>
      <c r="S240" s="163"/>
      <c r="T240" s="163"/>
      <c r="U240" s="163"/>
      <c r="V240" s="163"/>
      <c r="W240" s="163"/>
      <c r="X240" s="163"/>
      <c r="Y240" s="163"/>
      <c r="Z240" s="163"/>
      <c r="AA240" s="163"/>
    </row>
    <row r="241" spans="1:27" ht="75" customHeight="1">
      <c r="A241" s="163"/>
      <c r="B241" s="167"/>
      <c r="C241" s="163"/>
      <c r="D241" s="165"/>
      <c r="E241" s="168"/>
      <c r="F241" s="163"/>
      <c r="G241" s="163"/>
      <c r="H241" s="163"/>
      <c r="I241" s="163"/>
      <c r="J241" s="163"/>
      <c r="K241" s="169"/>
      <c r="L241" s="163"/>
      <c r="M241" s="163"/>
      <c r="N241" s="163"/>
      <c r="O241" s="163"/>
      <c r="P241" s="163"/>
      <c r="Q241" s="163"/>
      <c r="R241" s="163"/>
      <c r="S241" s="163"/>
      <c r="T241" s="163"/>
      <c r="U241" s="163"/>
      <c r="V241" s="163"/>
      <c r="W241" s="163"/>
      <c r="X241" s="163"/>
      <c r="Y241" s="163"/>
      <c r="Z241" s="163"/>
      <c r="AA241" s="163"/>
    </row>
    <row r="242" spans="1:27" ht="75" customHeight="1">
      <c r="A242" s="163"/>
      <c r="B242" s="167"/>
      <c r="C242" s="163"/>
      <c r="D242" s="165"/>
      <c r="E242" s="168"/>
      <c r="F242" s="163"/>
      <c r="G242" s="163"/>
      <c r="H242" s="163"/>
      <c r="I242" s="163"/>
      <c r="J242" s="163"/>
      <c r="K242" s="169"/>
      <c r="L242" s="163"/>
      <c r="M242" s="163"/>
      <c r="N242" s="163"/>
      <c r="O242" s="163"/>
      <c r="P242" s="163"/>
      <c r="Q242" s="163"/>
      <c r="R242" s="163"/>
      <c r="S242" s="163"/>
      <c r="T242" s="163"/>
      <c r="U242" s="163"/>
      <c r="V242" s="163"/>
      <c r="W242" s="163"/>
      <c r="X242" s="163"/>
      <c r="Y242" s="163"/>
      <c r="Z242" s="163"/>
      <c r="AA242" s="163"/>
    </row>
    <row r="243" spans="1:27" ht="75" customHeight="1">
      <c r="A243" s="163"/>
      <c r="B243" s="167"/>
      <c r="C243" s="163"/>
      <c r="D243" s="165"/>
      <c r="E243" s="168"/>
      <c r="F243" s="163"/>
      <c r="G243" s="163"/>
      <c r="H243" s="163"/>
      <c r="I243" s="163"/>
      <c r="J243" s="163"/>
      <c r="K243" s="169"/>
      <c r="L243" s="163"/>
      <c r="M243" s="163"/>
      <c r="N243" s="163"/>
      <c r="O243" s="163"/>
      <c r="P243" s="163"/>
      <c r="Q243" s="163"/>
      <c r="R243" s="163"/>
      <c r="S243" s="163"/>
      <c r="T243" s="163"/>
      <c r="U243" s="163"/>
      <c r="V243" s="163"/>
      <c r="W243" s="163"/>
      <c r="X243" s="163"/>
      <c r="Y243" s="163"/>
      <c r="Z243" s="163"/>
      <c r="AA243" s="163"/>
    </row>
    <row r="244" spans="1:27" ht="75" customHeight="1">
      <c r="A244" s="163"/>
      <c r="B244" s="167"/>
      <c r="C244" s="163"/>
      <c r="D244" s="165"/>
      <c r="E244" s="168"/>
      <c r="F244" s="163"/>
      <c r="G244" s="163"/>
      <c r="H244" s="163"/>
      <c r="I244" s="163"/>
      <c r="J244" s="163"/>
      <c r="K244" s="169"/>
      <c r="L244" s="163"/>
      <c r="M244" s="163"/>
      <c r="N244" s="163"/>
      <c r="O244" s="163"/>
      <c r="P244" s="163"/>
      <c r="Q244" s="163"/>
      <c r="R244" s="163"/>
      <c r="S244" s="163"/>
      <c r="T244" s="163"/>
      <c r="U244" s="163"/>
      <c r="V244" s="163"/>
      <c r="W244" s="163"/>
      <c r="X244" s="163"/>
      <c r="Y244" s="163"/>
      <c r="Z244" s="163"/>
      <c r="AA244" s="163"/>
    </row>
    <row r="245" spans="1:27" ht="75" customHeight="1">
      <c r="A245" s="163"/>
      <c r="B245" s="167"/>
      <c r="C245" s="163"/>
      <c r="D245" s="165"/>
      <c r="E245" s="168"/>
      <c r="F245" s="163"/>
      <c r="G245" s="163"/>
      <c r="H245" s="163"/>
      <c r="I245" s="163"/>
      <c r="J245" s="163"/>
      <c r="K245" s="169"/>
      <c r="L245" s="163"/>
      <c r="M245" s="163"/>
      <c r="N245" s="163"/>
      <c r="O245" s="163"/>
      <c r="P245" s="163"/>
      <c r="Q245" s="163"/>
      <c r="R245" s="163"/>
      <c r="S245" s="163"/>
      <c r="T245" s="163"/>
      <c r="U245" s="163"/>
      <c r="V245" s="163"/>
      <c r="W245" s="163"/>
      <c r="X245" s="163"/>
      <c r="Y245" s="163"/>
      <c r="Z245" s="163"/>
      <c r="AA245" s="163"/>
    </row>
    <row r="246" spans="1:27" ht="75" customHeight="1">
      <c r="A246" s="163"/>
      <c r="B246" s="167"/>
      <c r="C246" s="163"/>
      <c r="D246" s="165"/>
      <c r="E246" s="168"/>
      <c r="F246" s="163"/>
      <c r="G246" s="163"/>
      <c r="H246" s="163"/>
      <c r="I246" s="163"/>
      <c r="J246" s="163"/>
      <c r="K246" s="169"/>
      <c r="L246" s="163"/>
      <c r="M246" s="163"/>
      <c r="N246" s="163"/>
      <c r="O246" s="163"/>
      <c r="P246" s="163"/>
      <c r="Q246" s="163"/>
      <c r="R246" s="163"/>
      <c r="S246" s="163"/>
      <c r="T246" s="163"/>
      <c r="U246" s="163"/>
      <c r="V246" s="163"/>
      <c r="W246" s="163"/>
      <c r="X246" s="163"/>
      <c r="Y246" s="163"/>
      <c r="Z246" s="163"/>
      <c r="AA246" s="163"/>
    </row>
    <row r="247" spans="1:27" ht="75" customHeight="1">
      <c r="A247" s="163"/>
      <c r="B247" s="167"/>
      <c r="C247" s="163"/>
      <c r="D247" s="165"/>
      <c r="E247" s="168"/>
      <c r="F247" s="163"/>
      <c r="G247" s="163"/>
      <c r="H247" s="163"/>
      <c r="I247" s="163"/>
      <c r="J247" s="163"/>
      <c r="K247" s="169"/>
      <c r="L247" s="163"/>
      <c r="M247" s="163"/>
      <c r="N247" s="163"/>
      <c r="O247" s="163"/>
      <c r="P247" s="163"/>
      <c r="Q247" s="163"/>
      <c r="R247" s="163"/>
      <c r="S247" s="163"/>
      <c r="T247" s="163"/>
      <c r="U247" s="163"/>
      <c r="V247" s="163"/>
      <c r="W247" s="163"/>
      <c r="X247" s="163"/>
      <c r="Y247" s="163"/>
      <c r="Z247" s="163"/>
      <c r="AA247" s="163"/>
    </row>
    <row r="248" spans="1:27" ht="75" customHeight="1">
      <c r="A248" s="163"/>
      <c r="B248" s="167"/>
      <c r="C248" s="163"/>
      <c r="D248" s="165"/>
      <c r="E248" s="168"/>
      <c r="F248" s="163"/>
      <c r="G248" s="163"/>
      <c r="H248" s="163"/>
      <c r="I248" s="163"/>
      <c r="J248" s="163"/>
      <c r="K248" s="169"/>
      <c r="L248" s="163"/>
      <c r="M248" s="163"/>
      <c r="N248" s="163"/>
      <c r="O248" s="163"/>
      <c r="P248" s="163"/>
      <c r="Q248" s="163"/>
      <c r="R248" s="163"/>
      <c r="S248" s="163"/>
      <c r="T248" s="163"/>
      <c r="U248" s="163"/>
      <c r="V248" s="163"/>
      <c r="W248" s="163"/>
      <c r="X248" s="163"/>
      <c r="Y248" s="163"/>
      <c r="Z248" s="163"/>
      <c r="AA248" s="163"/>
    </row>
    <row r="249" spans="1:27" ht="75" customHeight="1">
      <c r="A249" s="163"/>
      <c r="B249" s="167"/>
      <c r="C249" s="163"/>
      <c r="D249" s="165"/>
      <c r="E249" s="168"/>
      <c r="F249" s="163"/>
      <c r="G249" s="163"/>
      <c r="H249" s="163"/>
      <c r="I249" s="163"/>
      <c r="J249" s="163"/>
      <c r="K249" s="169"/>
      <c r="L249" s="163"/>
      <c r="M249" s="163"/>
      <c r="N249" s="163"/>
      <c r="O249" s="163"/>
      <c r="P249" s="163"/>
      <c r="Q249" s="163"/>
      <c r="R249" s="163"/>
      <c r="S249" s="163"/>
      <c r="T249" s="163"/>
      <c r="U249" s="163"/>
      <c r="V249" s="163"/>
      <c r="W249" s="163"/>
      <c r="X249" s="163"/>
      <c r="Y249" s="163"/>
      <c r="Z249" s="163"/>
      <c r="AA249" s="163"/>
    </row>
    <row r="250" spans="1:27" ht="75" customHeight="1">
      <c r="A250" s="163"/>
      <c r="B250" s="167"/>
      <c r="C250" s="163"/>
      <c r="D250" s="165"/>
      <c r="E250" s="168"/>
      <c r="F250" s="163"/>
      <c r="G250" s="163"/>
      <c r="H250" s="163"/>
      <c r="I250" s="163"/>
      <c r="J250" s="163"/>
      <c r="K250" s="169"/>
      <c r="L250" s="163"/>
      <c r="M250" s="163"/>
      <c r="N250" s="163"/>
      <c r="O250" s="163"/>
      <c r="P250" s="163"/>
      <c r="Q250" s="163"/>
      <c r="R250" s="163"/>
      <c r="S250" s="163"/>
      <c r="T250" s="163"/>
      <c r="U250" s="163"/>
      <c r="V250" s="163"/>
      <c r="W250" s="163"/>
      <c r="X250" s="163"/>
      <c r="Y250" s="163"/>
      <c r="Z250" s="163"/>
      <c r="AA250" s="163"/>
    </row>
    <row r="251" spans="1:27" ht="75" customHeight="1">
      <c r="A251" s="163"/>
      <c r="B251" s="167"/>
      <c r="C251" s="163"/>
      <c r="D251" s="165"/>
      <c r="E251" s="168"/>
      <c r="F251" s="163"/>
      <c r="G251" s="163"/>
      <c r="H251" s="163"/>
      <c r="I251" s="163"/>
      <c r="J251" s="163"/>
      <c r="K251" s="169"/>
      <c r="L251" s="163"/>
      <c r="M251" s="163"/>
      <c r="N251" s="163"/>
      <c r="O251" s="163"/>
      <c r="P251" s="163"/>
      <c r="Q251" s="163"/>
      <c r="R251" s="163"/>
      <c r="S251" s="163"/>
      <c r="T251" s="163"/>
      <c r="U251" s="163"/>
      <c r="V251" s="163"/>
      <c r="W251" s="163"/>
      <c r="X251" s="163"/>
      <c r="Y251" s="163"/>
      <c r="Z251" s="163"/>
      <c r="AA251" s="163"/>
    </row>
    <row r="252" spans="1:27" ht="75" customHeight="1">
      <c r="A252" s="163"/>
      <c r="B252" s="167"/>
      <c r="C252" s="163"/>
      <c r="D252" s="165"/>
      <c r="E252" s="168"/>
      <c r="F252" s="163"/>
      <c r="G252" s="163"/>
      <c r="H252" s="163"/>
      <c r="I252" s="163"/>
      <c r="J252" s="163"/>
      <c r="K252" s="169"/>
      <c r="L252" s="163"/>
      <c r="M252" s="163"/>
      <c r="N252" s="163"/>
      <c r="O252" s="163"/>
      <c r="P252" s="163"/>
      <c r="Q252" s="163"/>
      <c r="R252" s="163"/>
      <c r="S252" s="163"/>
      <c r="T252" s="163"/>
      <c r="U252" s="163"/>
      <c r="V252" s="163"/>
      <c r="W252" s="163"/>
      <c r="X252" s="163"/>
      <c r="Y252" s="163"/>
      <c r="Z252" s="163"/>
      <c r="AA252" s="163"/>
    </row>
    <row r="253" spans="1:27" ht="75" customHeight="1">
      <c r="A253" s="163"/>
      <c r="B253" s="167"/>
      <c r="C253" s="163"/>
      <c r="D253" s="165"/>
      <c r="E253" s="168"/>
      <c r="F253" s="163"/>
      <c r="G253" s="163"/>
      <c r="H253" s="163"/>
      <c r="I253" s="163"/>
      <c r="J253" s="163"/>
      <c r="K253" s="169"/>
      <c r="L253" s="163"/>
      <c r="M253" s="163"/>
      <c r="N253" s="163"/>
      <c r="O253" s="163"/>
      <c r="P253" s="163"/>
      <c r="Q253" s="163"/>
      <c r="R253" s="163"/>
      <c r="S253" s="163"/>
      <c r="T253" s="163"/>
      <c r="U253" s="163"/>
      <c r="V253" s="163"/>
      <c r="W253" s="163"/>
      <c r="X253" s="163"/>
      <c r="Y253" s="163"/>
      <c r="Z253" s="163"/>
      <c r="AA253" s="163"/>
    </row>
    <row r="254" spans="1:27" ht="75" customHeight="1">
      <c r="A254" s="163"/>
      <c r="B254" s="167"/>
      <c r="C254" s="163"/>
      <c r="D254" s="165"/>
      <c r="E254" s="168"/>
      <c r="F254" s="163"/>
      <c r="G254" s="163"/>
      <c r="H254" s="163"/>
      <c r="I254" s="163"/>
      <c r="J254" s="163"/>
      <c r="K254" s="169"/>
      <c r="L254" s="163"/>
      <c r="M254" s="163"/>
      <c r="N254" s="163"/>
      <c r="O254" s="163"/>
      <c r="P254" s="163"/>
      <c r="Q254" s="163"/>
      <c r="R254" s="163"/>
      <c r="S254" s="163"/>
      <c r="T254" s="163"/>
      <c r="U254" s="163"/>
      <c r="V254" s="163"/>
      <c r="W254" s="163"/>
      <c r="X254" s="163"/>
      <c r="Y254" s="163"/>
      <c r="Z254" s="163"/>
      <c r="AA254" s="163"/>
    </row>
    <row r="255" spans="1:27" ht="75" customHeight="1">
      <c r="A255" s="163"/>
      <c r="B255" s="167"/>
      <c r="C255" s="163"/>
      <c r="D255" s="165"/>
      <c r="E255" s="168"/>
      <c r="F255" s="163"/>
      <c r="G255" s="163"/>
      <c r="H255" s="163"/>
      <c r="I255" s="163"/>
      <c r="J255" s="163"/>
      <c r="K255" s="169"/>
      <c r="L255" s="163"/>
      <c r="M255" s="163"/>
      <c r="N255" s="163"/>
      <c r="O255" s="163"/>
      <c r="P255" s="163"/>
      <c r="Q255" s="163"/>
      <c r="R255" s="163"/>
      <c r="S255" s="163"/>
      <c r="T255" s="163"/>
      <c r="U255" s="163"/>
      <c r="V255" s="163"/>
      <c r="W255" s="163"/>
      <c r="X255" s="163"/>
      <c r="Y255" s="163"/>
      <c r="Z255" s="163"/>
      <c r="AA255" s="163"/>
    </row>
    <row r="256" spans="1:27" ht="75" customHeight="1">
      <c r="A256" s="163"/>
      <c r="B256" s="167"/>
      <c r="C256" s="163"/>
      <c r="D256" s="165"/>
      <c r="E256" s="168"/>
      <c r="F256" s="163"/>
      <c r="G256" s="163"/>
      <c r="H256" s="163"/>
      <c r="I256" s="163"/>
      <c r="J256" s="163"/>
      <c r="K256" s="169"/>
      <c r="L256" s="163"/>
      <c r="M256" s="163"/>
      <c r="N256" s="163"/>
      <c r="O256" s="163"/>
      <c r="P256" s="163"/>
      <c r="Q256" s="163"/>
      <c r="R256" s="163"/>
      <c r="S256" s="163"/>
      <c r="T256" s="163"/>
      <c r="U256" s="163"/>
      <c r="V256" s="163"/>
      <c r="W256" s="163"/>
      <c r="X256" s="163"/>
      <c r="Y256" s="163"/>
      <c r="Z256" s="163"/>
      <c r="AA256" s="163"/>
    </row>
    <row r="257" spans="1:27" ht="75" customHeight="1">
      <c r="A257" s="163"/>
      <c r="B257" s="167"/>
      <c r="C257" s="163"/>
      <c r="D257" s="165"/>
      <c r="E257" s="168"/>
      <c r="F257" s="163"/>
      <c r="G257" s="163"/>
      <c r="H257" s="163"/>
      <c r="I257" s="163"/>
      <c r="J257" s="163"/>
      <c r="K257" s="169"/>
      <c r="L257" s="163"/>
      <c r="M257" s="163"/>
      <c r="N257" s="163"/>
      <c r="O257" s="163"/>
      <c r="P257" s="163"/>
      <c r="Q257" s="163"/>
      <c r="R257" s="163"/>
      <c r="S257" s="163"/>
      <c r="T257" s="163"/>
      <c r="U257" s="163"/>
      <c r="V257" s="163"/>
      <c r="W257" s="163"/>
      <c r="X257" s="163"/>
      <c r="Y257" s="163"/>
      <c r="Z257" s="163"/>
      <c r="AA257" s="163"/>
    </row>
    <row r="258" spans="1:27" ht="75" customHeight="1">
      <c r="A258" s="163"/>
      <c r="B258" s="167"/>
      <c r="C258" s="163"/>
      <c r="D258" s="165"/>
      <c r="E258" s="168"/>
      <c r="F258" s="163"/>
      <c r="G258" s="163"/>
      <c r="H258" s="163"/>
      <c r="I258" s="163"/>
      <c r="J258" s="163"/>
      <c r="K258" s="169"/>
      <c r="L258" s="163"/>
      <c r="M258" s="163"/>
      <c r="N258" s="163"/>
      <c r="O258" s="163"/>
      <c r="P258" s="163"/>
      <c r="Q258" s="163"/>
      <c r="R258" s="163"/>
      <c r="S258" s="163"/>
      <c r="T258" s="163"/>
      <c r="U258" s="163"/>
      <c r="V258" s="163"/>
      <c r="W258" s="163"/>
      <c r="X258" s="163"/>
      <c r="Y258" s="163"/>
      <c r="Z258" s="163"/>
      <c r="AA258" s="163"/>
    </row>
    <row r="259" spans="1:27" ht="75" customHeight="1">
      <c r="A259" s="163"/>
      <c r="B259" s="167"/>
      <c r="C259" s="163"/>
      <c r="D259" s="165"/>
      <c r="E259" s="168"/>
      <c r="F259" s="163"/>
      <c r="G259" s="163"/>
      <c r="H259" s="163"/>
      <c r="I259" s="163"/>
      <c r="J259" s="163"/>
      <c r="K259" s="169"/>
      <c r="L259" s="163"/>
      <c r="M259" s="163"/>
      <c r="N259" s="163"/>
      <c r="O259" s="163"/>
      <c r="P259" s="163"/>
      <c r="Q259" s="163"/>
      <c r="R259" s="163"/>
      <c r="S259" s="163"/>
      <c r="T259" s="163"/>
      <c r="U259" s="163"/>
      <c r="V259" s="163"/>
      <c r="W259" s="163"/>
      <c r="X259" s="163"/>
      <c r="Y259" s="163"/>
      <c r="Z259" s="163"/>
      <c r="AA259" s="163"/>
    </row>
    <row r="260" spans="1:27" ht="75" customHeight="1">
      <c r="A260" s="163"/>
      <c r="B260" s="167"/>
      <c r="C260" s="163"/>
      <c r="D260" s="165"/>
      <c r="E260" s="168"/>
      <c r="F260" s="163"/>
      <c r="G260" s="163"/>
      <c r="H260" s="163"/>
      <c r="I260" s="163"/>
      <c r="J260" s="163"/>
      <c r="K260" s="169"/>
      <c r="L260" s="163"/>
      <c r="M260" s="163"/>
      <c r="N260" s="163"/>
      <c r="O260" s="163"/>
      <c r="P260" s="163"/>
      <c r="Q260" s="163"/>
      <c r="R260" s="163"/>
      <c r="S260" s="163"/>
      <c r="T260" s="163"/>
      <c r="U260" s="163"/>
      <c r="V260" s="163"/>
      <c r="W260" s="163"/>
      <c r="X260" s="163"/>
      <c r="Y260" s="163"/>
      <c r="Z260" s="163"/>
      <c r="AA260" s="163"/>
    </row>
    <row r="261" spans="1:27" ht="75" customHeight="1">
      <c r="A261" s="163"/>
      <c r="B261" s="167"/>
      <c r="C261" s="163"/>
      <c r="D261" s="165"/>
      <c r="E261" s="168"/>
      <c r="F261" s="163"/>
      <c r="G261" s="163"/>
      <c r="H261" s="163"/>
      <c r="I261" s="163"/>
      <c r="J261" s="163"/>
      <c r="K261" s="169"/>
      <c r="L261" s="163"/>
      <c r="M261" s="163"/>
      <c r="N261" s="163"/>
      <c r="O261" s="163"/>
      <c r="P261" s="163"/>
      <c r="Q261" s="163"/>
      <c r="R261" s="163"/>
      <c r="S261" s="163"/>
      <c r="T261" s="163"/>
      <c r="U261" s="163"/>
      <c r="V261" s="163"/>
      <c r="W261" s="163"/>
      <c r="X261" s="163"/>
      <c r="Y261" s="163"/>
      <c r="Z261" s="163"/>
      <c r="AA261" s="163"/>
    </row>
    <row r="262" spans="1:27" ht="75" customHeight="1">
      <c r="A262" s="163"/>
      <c r="B262" s="167"/>
      <c r="C262" s="163"/>
      <c r="D262" s="165"/>
      <c r="E262" s="168"/>
      <c r="F262" s="163"/>
      <c r="G262" s="163"/>
      <c r="H262" s="163"/>
      <c r="I262" s="163"/>
      <c r="J262" s="163"/>
      <c r="K262" s="169"/>
      <c r="L262" s="163"/>
      <c r="M262" s="163"/>
      <c r="N262" s="163"/>
      <c r="O262" s="163"/>
      <c r="P262" s="163"/>
      <c r="Q262" s="163"/>
      <c r="R262" s="163"/>
      <c r="S262" s="163"/>
      <c r="T262" s="163"/>
      <c r="U262" s="163"/>
      <c r="V262" s="163"/>
      <c r="W262" s="163"/>
      <c r="X262" s="163"/>
      <c r="Y262" s="163"/>
      <c r="Z262" s="163"/>
      <c r="AA262" s="163"/>
    </row>
    <row r="263" spans="1:27" ht="75" customHeight="1">
      <c r="A263" s="163"/>
      <c r="B263" s="167"/>
      <c r="C263" s="163"/>
      <c r="D263" s="165"/>
      <c r="E263" s="168"/>
      <c r="F263" s="163"/>
      <c r="G263" s="163"/>
      <c r="H263" s="163"/>
      <c r="I263" s="163"/>
      <c r="J263" s="163"/>
      <c r="K263" s="169"/>
      <c r="L263" s="163"/>
      <c r="M263" s="163"/>
      <c r="N263" s="163"/>
      <c r="O263" s="163"/>
      <c r="P263" s="163"/>
      <c r="Q263" s="163"/>
      <c r="R263" s="163"/>
      <c r="S263" s="163"/>
      <c r="T263" s="163"/>
      <c r="U263" s="163"/>
      <c r="V263" s="163"/>
      <c r="W263" s="163"/>
      <c r="X263" s="163"/>
      <c r="Y263" s="163"/>
      <c r="Z263" s="163"/>
      <c r="AA263" s="163"/>
    </row>
    <row r="264" spans="1:27" ht="75" customHeight="1">
      <c r="A264" s="163"/>
      <c r="B264" s="167"/>
      <c r="C264" s="163"/>
      <c r="D264" s="165"/>
      <c r="E264" s="168"/>
      <c r="F264" s="163"/>
      <c r="G264" s="163"/>
      <c r="H264" s="163"/>
      <c r="I264" s="163"/>
      <c r="J264" s="163"/>
      <c r="K264" s="169"/>
      <c r="L264" s="163"/>
      <c r="M264" s="163"/>
      <c r="N264" s="163"/>
      <c r="O264" s="163"/>
      <c r="P264" s="163"/>
      <c r="Q264" s="163"/>
      <c r="R264" s="163"/>
      <c r="S264" s="163"/>
      <c r="T264" s="163"/>
      <c r="U264" s="163"/>
      <c r="V264" s="163"/>
      <c r="W264" s="163"/>
      <c r="X264" s="163"/>
      <c r="Y264" s="163"/>
      <c r="Z264" s="163"/>
      <c r="AA264" s="163"/>
    </row>
    <row r="265" spans="1:27" ht="75" customHeight="1">
      <c r="A265" s="163"/>
      <c r="B265" s="167"/>
      <c r="C265" s="163"/>
      <c r="D265" s="165"/>
      <c r="E265" s="168"/>
      <c r="F265" s="163"/>
      <c r="G265" s="163"/>
      <c r="H265" s="163"/>
      <c r="I265" s="163"/>
      <c r="J265" s="163"/>
      <c r="K265" s="169"/>
      <c r="L265" s="163"/>
      <c r="M265" s="163"/>
      <c r="N265" s="163"/>
      <c r="O265" s="163"/>
      <c r="P265" s="163"/>
      <c r="Q265" s="163"/>
      <c r="R265" s="163"/>
      <c r="S265" s="163"/>
      <c r="T265" s="163"/>
      <c r="U265" s="163"/>
      <c r="V265" s="163"/>
      <c r="W265" s="163"/>
      <c r="X265" s="163"/>
      <c r="Y265" s="163"/>
      <c r="Z265" s="163"/>
      <c r="AA265" s="163"/>
    </row>
    <row r="266" spans="1:27" ht="75" customHeight="1">
      <c r="A266" s="163"/>
      <c r="B266" s="167"/>
      <c r="C266" s="163"/>
      <c r="D266" s="165"/>
      <c r="E266" s="168"/>
      <c r="F266" s="163"/>
      <c r="G266" s="163"/>
      <c r="H266" s="163"/>
      <c r="I266" s="163"/>
      <c r="J266" s="163"/>
      <c r="K266" s="169"/>
      <c r="L266" s="163"/>
      <c r="M266" s="163"/>
      <c r="N266" s="163"/>
      <c r="O266" s="163"/>
      <c r="P266" s="163"/>
      <c r="Q266" s="163"/>
      <c r="R266" s="163"/>
      <c r="S266" s="163"/>
      <c r="T266" s="163"/>
      <c r="U266" s="163"/>
      <c r="V266" s="163"/>
      <c r="W266" s="163"/>
      <c r="X266" s="163"/>
      <c r="Y266" s="163"/>
      <c r="Z266" s="163"/>
      <c r="AA266" s="163"/>
    </row>
    <row r="267" spans="1:27" ht="75" customHeight="1">
      <c r="A267" s="163"/>
      <c r="B267" s="167"/>
      <c r="C267" s="163"/>
      <c r="D267" s="165"/>
      <c r="E267" s="168"/>
      <c r="F267" s="163"/>
      <c r="G267" s="163"/>
      <c r="H267" s="163"/>
      <c r="I267" s="163"/>
      <c r="J267" s="163"/>
      <c r="K267" s="169"/>
      <c r="L267" s="163"/>
      <c r="M267" s="163"/>
      <c r="N267" s="163"/>
      <c r="O267" s="163"/>
      <c r="P267" s="163"/>
      <c r="Q267" s="163"/>
      <c r="R267" s="163"/>
      <c r="S267" s="163"/>
      <c r="T267" s="163"/>
      <c r="U267" s="163"/>
      <c r="V267" s="163"/>
      <c r="W267" s="163"/>
      <c r="X267" s="163"/>
      <c r="Y267" s="163"/>
      <c r="Z267" s="163"/>
      <c r="AA267" s="163"/>
    </row>
    <row r="268" spans="1:27" ht="75" customHeight="1">
      <c r="A268" s="163"/>
      <c r="B268" s="167"/>
      <c r="C268" s="163"/>
      <c r="D268" s="165"/>
      <c r="E268" s="168"/>
      <c r="F268" s="163"/>
      <c r="G268" s="163"/>
      <c r="H268" s="163"/>
      <c r="I268" s="163"/>
      <c r="J268" s="163"/>
      <c r="K268" s="169"/>
      <c r="L268" s="163"/>
      <c r="M268" s="163"/>
      <c r="N268" s="163"/>
      <c r="O268" s="163"/>
      <c r="P268" s="163"/>
      <c r="Q268" s="163"/>
      <c r="R268" s="163"/>
      <c r="S268" s="163"/>
      <c r="T268" s="163"/>
      <c r="U268" s="163"/>
      <c r="V268" s="163"/>
      <c r="W268" s="163"/>
      <c r="X268" s="163"/>
      <c r="Y268" s="163"/>
      <c r="Z268" s="163"/>
      <c r="AA268" s="163"/>
    </row>
    <row r="269" spans="1:27" ht="75" customHeight="1">
      <c r="A269" s="163"/>
      <c r="B269" s="167"/>
      <c r="C269" s="163"/>
      <c r="D269" s="165"/>
      <c r="E269" s="168"/>
      <c r="F269" s="163"/>
      <c r="G269" s="163"/>
      <c r="H269" s="163"/>
      <c r="I269" s="163"/>
      <c r="J269" s="163"/>
      <c r="K269" s="169"/>
      <c r="L269" s="163"/>
      <c r="M269" s="163"/>
      <c r="N269" s="163"/>
      <c r="O269" s="163"/>
      <c r="P269" s="163"/>
      <c r="Q269" s="163"/>
      <c r="R269" s="163"/>
      <c r="S269" s="163"/>
      <c r="T269" s="163"/>
      <c r="U269" s="163"/>
      <c r="V269" s="163"/>
      <c r="W269" s="163"/>
      <c r="X269" s="163"/>
      <c r="Y269" s="163"/>
      <c r="Z269" s="163"/>
      <c r="AA269" s="163"/>
    </row>
    <row r="270" spans="1:27" ht="75" customHeight="1">
      <c r="A270" s="163"/>
      <c r="B270" s="167"/>
      <c r="C270" s="163"/>
      <c r="D270" s="165"/>
      <c r="E270" s="168"/>
      <c r="F270" s="163"/>
      <c r="G270" s="163"/>
      <c r="H270" s="163"/>
      <c r="I270" s="163"/>
      <c r="J270" s="163"/>
      <c r="K270" s="169"/>
      <c r="L270" s="163"/>
      <c r="M270" s="163"/>
      <c r="N270" s="163"/>
      <c r="O270" s="163"/>
      <c r="P270" s="163"/>
      <c r="Q270" s="163"/>
      <c r="R270" s="163"/>
      <c r="S270" s="163"/>
      <c r="T270" s="163"/>
      <c r="U270" s="163"/>
      <c r="V270" s="163"/>
      <c r="W270" s="163"/>
      <c r="X270" s="163"/>
      <c r="Y270" s="163"/>
      <c r="Z270" s="163"/>
      <c r="AA270" s="163"/>
    </row>
    <row r="271" spans="1:27" ht="75" customHeight="1">
      <c r="A271" s="163"/>
      <c r="B271" s="167"/>
      <c r="C271" s="163"/>
      <c r="D271" s="165"/>
      <c r="E271" s="168"/>
      <c r="F271" s="163"/>
      <c r="G271" s="163"/>
      <c r="H271" s="163"/>
      <c r="I271" s="163"/>
      <c r="J271" s="163"/>
      <c r="K271" s="169"/>
      <c r="L271" s="163"/>
      <c r="M271" s="163"/>
      <c r="N271" s="163"/>
      <c r="O271" s="163"/>
      <c r="P271" s="163"/>
      <c r="Q271" s="163"/>
      <c r="R271" s="163"/>
      <c r="S271" s="163"/>
      <c r="T271" s="163"/>
      <c r="U271" s="163"/>
      <c r="V271" s="163"/>
      <c r="W271" s="163"/>
      <c r="X271" s="163"/>
      <c r="Y271" s="163"/>
      <c r="Z271" s="163"/>
      <c r="AA271" s="163"/>
    </row>
    <row r="272" spans="1:27" ht="75" customHeight="1">
      <c r="A272" s="163"/>
      <c r="B272" s="167"/>
      <c r="C272" s="163"/>
      <c r="D272" s="165"/>
      <c r="E272" s="168"/>
      <c r="F272" s="163"/>
      <c r="G272" s="163"/>
      <c r="H272" s="163"/>
      <c r="I272" s="163"/>
      <c r="J272" s="163"/>
      <c r="K272" s="169"/>
      <c r="L272" s="163"/>
      <c r="M272" s="163"/>
      <c r="N272" s="163"/>
      <c r="O272" s="163"/>
      <c r="P272" s="163"/>
      <c r="Q272" s="163"/>
      <c r="R272" s="163"/>
      <c r="S272" s="163"/>
      <c r="T272" s="163"/>
      <c r="U272" s="163"/>
      <c r="V272" s="163"/>
      <c r="W272" s="163"/>
      <c r="X272" s="163"/>
      <c r="Y272" s="163"/>
      <c r="Z272" s="163"/>
      <c r="AA272" s="163"/>
    </row>
    <row r="273" spans="1:27" ht="75" customHeight="1">
      <c r="A273" s="163"/>
      <c r="B273" s="167"/>
      <c r="C273" s="163"/>
      <c r="D273" s="165"/>
      <c r="E273" s="168"/>
      <c r="F273" s="163"/>
      <c r="G273" s="163"/>
      <c r="H273" s="163"/>
      <c r="I273" s="163"/>
      <c r="J273" s="163"/>
      <c r="K273" s="169"/>
      <c r="L273" s="163"/>
      <c r="M273" s="163"/>
      <c r="N273" s="163"/>
      <c r="O273" s="163"/>
      <c r="P273" s="163"/>
      <c r="Q273" s="163"/>
      <c r="R273" s="163"/>
      <c r="S273" s="163"/>
      <c r="T273" s="163"/>
      <c r="U273" s="163"/>
      <c r="V273" s="163"/>
      <c r="W273" s="163"/>
      <c r="X273" s="163"/>
      <c r="Y273" s="163"/>
      <c r="Z273" s="163"/>
      <c r="AA273" s="163"/>
    </row>
    <row r="274" spans="1:27" ht="75" customHeight="1">
      <c r="A274" s="163"/>
      <c r="B274" s="167"/>
      <c r="C274" s="163"/>
      <c r="D274" s="165"/>
      <c r="E274" s="168"/>
      <c r="F274" s="163"/>
      <c r="G274" s="163"/>
      <c r="H274" s="163"/>
      <c r="I274" s="163"/>
      <c r="J274" s="163"/>
      <c r="K274" s="169"/>
      <c r="L274" s="163"/>
      <c r="M274" s="163"/>
      <c r="N274" s="163"/>
      <c r="O274" s="163"/>
      <c r="P274" s="163"/>
      <c r="Q274" s="163"/>
      <c r="R274" s="163"/>
      <c r="S274" s="163"/>
      <c r="T274" s="163"/>
      <c r="U274" s="163"/>
      <c r="V274" s="163"/>
      <c r="W274" s="163"/>
      <c r="X274" s="163"/>
      <c r="Y274" s="163"/>
      <c r="Z274" s="163"/>
      <c r="AA274" s="163"/>
    </row>
    <row r="275" spans="1:27" ht="75" customHeight="1">
      <c r="A275" s="163"/>
      <c r="B275" s="167"/>
      <c r="C275" s="163"/>
      <c r="D275" s="165"/>
      <c r="E275" s="168"/>
      <c r="F275" s="163"/>
      <c r="G275" s="163"/>
      <c r="H275" s="163"/>
      <c r="I275" s="163"/>
      <c r="J275" s="163"/>
      <c r="K275" s="169"/>
      <c r="L275" s="163"/>
      <c r="M275" s="163"/>
      <c r="N275" s="163"/>
      <c r="O275" s="163"/>
      <c r="P275" s="163"/>
      <c r="Q275" s="163"/>
      <c r="R275" s="163"/>
      <c r="S275" s="163"/>
      <c r="T275" s="163"/>
      <c r="U275" s="163"/>
      <c r="V275" s="163"/>
      <c r="W275" s="163"/>
      <c r="X275" s="163"/>
      <c r="Y275" s="163"/>
      <c r="Z275" s="163"/>
      <c r="AA275" s="163"/>
    </row>
    <row r="276" spans="1:27" ht="75" customHeight="1">
      <c r="A276" s="163"/>
      <c r="B276" s="167"/>
      <c r="C276" s="163"/>
      <c r="D276" s="165"/>
      <c r="E276" s="168"/>
      <c r="F276" s="163"/>
      <c r="G276" s="163"/>
      <c r="H276" s="163"/>
      <c r="I276" s="163"/>
      <c r="J276" s="163"/>
      <c r="K276" s="169"/>
      <c r="L276" s="163"/>
      <c r="M276" s="163"/>
      <c r="N276" s="163"/>
      <c r="O276" s="163"/>
      <c r="P276" s="163"/>
      <c r="Q276" s="163"/>
      <c r="R276" s="163"/>
      <c r="S276" s="163"/>
      <c r="T276" s="163"/>
      <c r="U276" s="163"/>
      <c r="V276" s="163"/>
      <c r="W276" s="163"/>
      <c r="X276" s="163"/>
      <c r="Y276" s="163"/>
      <c r="Z276" s="163"/>
      <c r="AA276" s="163"/>
    </row>
    <row r="277" spans="1:27" ht="75" customHeight="1">
      <c r="A277" s="163"/>
      <c r="B277" s="167"/>
      <c r="C277" s="163"/>
      <c r="D277" s="165"/>
      <c r="E277" s="168"/>
      <c r="F277" s="163"/>
      <c r="G277" s="163"/>
      <c r="H277" s="163"/>
      <c r="I277" s="163"/>
      <c r="J277" s="163"/>
      <c r="K277" s="169"/>
      <c r="L277" s="163"/>
      <c r="M277" s="163"/>
      <c r="N277" s="163"/>
      <c r="O277" s="163"/>
      <c r="P277" s="163"/>
      <c r="Q277" s="163"/>
      <c r="R277" s="163"/>
      <c r="S277" s="163"/>
      <c r="T277" s="163"/>
      <c r="U277" s="163"/>
      <c r="V277" s="163"/>
      <c r="W277" s="163"/>
      <c r="X277" s="163"/>
      <c r="Y277" s="163"/>
      <c r="Z277" s="163"/>
      <c r="AA277" s="163"/>
    </row>
    <row r="278" spans="1:27" ht="75" customHeight="1">
      <c r="A278" s="163"/>
      <c r="B278" s="167"/>
      <c r="C278" s="163"/>
      <c r="D278" s="165"/>
      <c r="E278" s="168"/>
      <c r="F278" s="163"/>
      <c r="G278" s="163"/>
      <c r="H278" s="163"/>
      <c r="I278" s="163"/>
      <c r="J278" s="163"/>
      <c r="K278" s="169"/>
      <c r="L278" s="163"/>
      <c r="M278" s="163"/>
      <c r="N278" s="163"/>
      <c r="O278" s="163"/>
      <c r="P278" s="163"/>
      <c r="Q278" s="163"/>
      <c r="R278" s="163"/>
      <c r="S278" s="163"/>
      <c r="T278" s="163"/>
      <c r="U278" s="163"/>
      <c r="V278" s="163"/>
      <c r="W278" s="163"/>
      <c r="X278" s="163"/>
      <c r="Y278" s="163"/>
      <c r="Z278" s="163"/>
      <c r="AA278" s="163"/>
    </row>
    <row r="279" spans="1:27" ht="75" customHeight="1">
      <c r="A279" s="163"/>
      <c r="B279" s="167"/>
      <c r="C279" s="163"/>
      <c r="D279" s="165"/>
      <c r="E279" s="168"/>
      <c r="F279" s="163"/>
      <c r="G279" s="163"/>
      <c r="H279" s="163"/>
      <c r="I279" s="163"/>
      <c r="J279" s="163"/>
      <c r="K279" s="169"/>
      <c r="L279" s="163"/>
      <c r="M279" s="163"/>
      <c r="N279" s="163"/>
      <c r="O279" s="163"/>
      <c r="P279" s="163"/>
      <c r="Q279" s="163"/>
      <c r="R279" s="163"/>
      <c r="S279" s="163"/>
      <c r="T279" s="163"/>
      <c r="U279" s="163"/>
      <c r="V279" s="163"/>
      <c r="W279" s="163"/>
      <c r="X279" s="163"/>
      <c r="Y279" s="163"/>
      <c r="Z279" s="163"/>
      <c r="AA279" s="163"/>
    </row>
    <row r="280" spans="1:27" ht="75" customHeight="1">
      <c r="A280" s="163"/>
      <c r="B280" s="167"/>
      <c r="C280" s="163"/>
      <c r="D280" s="165"/>
      <c r="E280" s="168"/>
      <c r="F280" s="163"/>
      <c r="G280" s="163"/>
      <c r="H280" s="163"/>
      <c r="I280" s="163"/>
      <c r="J280" s="163"/>
      <c r="K280" s="169"/>
      <c r="L280" s="163"/>
      <c r="M280" s="163"/>
      <c r="N280" s="163"/>
      <c r="O280" s="163"/>
      <c r="P280" s="163"/>
      <c r="Q280" s="163"/>
      <c r="R280" s="163"/>
      <c r="S280" s="163"/>
      <c r="T280" s="163"/>
      <c r="U280" s="163"/>
      <c r="V280" s="163"/>
      <c r="W280" s="163"/>
      <c r="X280" s="163"/>
      <c r="Y280" s="163"/>
      <c r="Z280" s="163"/>
      <c r="AA280" s="163"/>
    </row>
    <row r="281" spans="1:27" ht="75" customHeight="1">
      <c r="A281" s="163"/>
      <c r="B281" s="167"/>
      <c r="C281" s="163"/>
      <c r="D281" s="165"/>
      <c r="E281" s="168"/>
      <c r="F281" s="163"/>
      <c r="G281" s="163"/>
      <c r="H281" s="163"/>
      <c r="I281" s="163"/>
      <c r="J281" s="163"/>
      <c r="K281" s="169"/>
      <c r="L281" s="163"/>
      <c r="M281" s="163"/>
      <c r="N281" s="163"/>
      <c r="O281" s="163"/>
      <c r="P281" s="163"/>
      <c r="Q281" s="163"/>
      <c r="R281" s="163"/>
      <c r="S281" s="163"/>
      <c r="T281" s="163"/>
      <c r="U281" s="163"/>
      <c r="V281" s="163"/>
      <c r="W281" s="163"/>
      <c r="X281" s="163"/>
      <c r="Y281" s="163"/>
      <c r="Z281" s="163"/>
      <c r="AA281" s="163"/>
    </row>
    <row r="282" spans="1:27" ht="75" customHeight="1">
      <c r="A282" s="163"/>
      <c r="B282" s="167"/>
      <c r="C282" s="163"/>
      <c r="D282" s="165"/>
      <c r="E282" s="168"/>
      <c r="F282" s="163"/>
      <c r="G282" s="163"/>
      <c r="H282" s="163"/>
      <c r="I282" s="163"/>
      <c r="J282" s="163"/>
      <c r="K282" s="169"/>
      <c r="L282" s="163"/>
      <c r="M282" s="163"/>
      <c r="N282" s="163"/>
      <c r="O282" s="163"/>
      <c r="P282" s="163"/>
      <c r="Q282" s="163"/>
      <c r="R282" s="163"/>
      <c r="S282" s="163"/>
      <c r="T282" s="163"/>
      <c r="U282" s="163"/>
      <c r="V282" s="163"/>
      <c r="W282" s="163"/>
      <c r="X282" s="163"/>
      <c r="Y282" s="163"/>
      <c r="Z282" s="163"/>
      <c r="AA282" s="163"/>
    </row>
    <row r="283" spans="1:27" ht="75" customHeight="1">
      <c r="A283" s="163"/>
      <c r="B283" s="167"/>
      <c r="C283" s="163"/>
      <c r="D283" s="165"/>
      <c r="E283" s="168"/>
      <c r="F283" s="163"/>
      <c r="G283" s="163"/>
      <c r="H283" s="163"/>
      <c r="I283" s="163"/>
      <c r="J283" s="163"/>
      <c r="K283" s="169"/>
      <c r="L283" s="163"/>
      <c r="M283" s="163"/>
      <c r="N283" s="163"/>
      <c r="O283" s="163"/>
      <c r="P283" s="163"/>
      <c r="Q283" s="163"/>
      <c r="R283" s="163"/>
      <c r="S283" s="163"/>
      <c r="T283" s="163"/>
      <c r="U283" s="163"/>
      <c r="V283" s="163"/>
      <c r="W283" s="163"/>
      <c r="X283" s="163"/>
      <c r="Y283" s="163"/>
      <c r="Z283" s="163"/>
      <c r="AA283" s="163"/>
    </row>
    <row r="284" spans="1:27" ht="75" customHeight="1">
      <c r="A284" s="163"/>
      <c r="B284" s="167"/>
      <c r="C284" s="163"/>
      <c r="D284" s="165"/>
      <c r="E284" s="168"/>
      <c r="F284" s="163"/>
      <c r="G284" s="163"/>
      <c r="H284" s="163"/>
      <c r="I284" s="163"/>
      <c r="J284" s="163"/>
      <c r="K284" s="169"/>
      <c r="L284" s="163"/>
      <c r="M284" s="163"/>
      <c r="N284" s="163"/>
      <c r="O284" s="163"/>
      <c r="P284" s="163"/>
      <c r="Q284" s="163"/>
      <c r="R284" s="163"/>
      <c r="S284" s="163"/>
      <c r="T284" s="163"/>
      <c r="U284" s="163"/>
      <c r="V284" s="163"/>
      <c r="W284" s="163"/>
      <c r="X284" s="163"/>
      <c r="Y284" s="163"/>
      <c r="Z284" s="163"/>
      <c r="AA284" s="163"/>
    </row>
    <row r="285" spans="1:27" ht="75" customHeight="1">
      <c r="A285" s="163"/>
      <c r="B285" s="167"/>
      <c r="C285" s="163"/>
      <c r="D285" s="165"/>
      <c r="E285" s="168"/>
      <c r="F285" s="163"/>
      <c r="G285" s="163"/>
      <c r="H285" s="163"/>
      <c r="I285" s="163"/>
      <c r="J285" s="163"/>
      <c r="K285" s="169"/>
      <c r="L285" s="163"/>
      <c r="M285" s="163"/>
      <c r="N285" s="163"/>
      <c r="O285" s="163"/>
      <c r="P285" s="163"/>
      <c r="Q285" s="163"/>
      <c r="R285" s="163"/>
      <c r="S285" s="163"/>
      <c r="T285" s="163"/>
      <c r="U285" s="163"/>
      <c r="V285" s="163"/>
      <c r="W285" s="163"/>
      <c r="X285" s="163"/>
      <c r="Y285" s="163"/>
      <c r="Z285" s="163"/>
      <c r="AA285" s="163"/>
    </row>
    <row r="286" spans="1:27" ht="75" customHeight="1">
      <c r="A286" s="163"/>
      <c r="B286" s="167"/>
      <c r="C286" s="163"/>
      <c r="D286" s="165"/>
      <c r="E286" s="168"/>
      <c r="F286" s="163"/>
      <c r="G286" s="163"/>
      <c r="H286" s="163"/>
      <c r="I286" s="163"/>
      <c r="J286" s="163"/>
      <c r="K286" s="169"/>
      <c r="L286" s="163"/>
      <c r="M286" s="163"/>
      <c r="N286" s="163"/>
      <c r="O286" s="163"/>
      <c r="P286" s="163"/>
      <c r="Q286" s="163"/>
      <c r="R286" s="163"/>
      <c r="S286" s="163"/>
      <c r="T286" s="163"/>
      <c r="U286" s="163"/>
      <c r="V286" s="163"/>
      <c r="W286" s="163"/>
      <c r="X286" s="163"/>
      <c r="Y286" s="163"/>
      <c r="Z286" s="163"/>
      <c r="AA286" s="163"/>
    </row>
    <row r="287" spans="1:27" ht="75" customHeight="1">
      <c r="A287" s="163"/>
      <c r="B287" s="167"/>
      <c r="C287" s="163"/>
      <c r="D287" s="165"/>
      <c r="E287" s="168"/>
      <c r="F287" s="163"/>
      <c r="G287" s="163"/>
      <c r="H287" s="163"/>
      <c r="I287" s="163"/>
      <c r="J287" s="163"/>
      <c r="K287" s="169"/>
      <c r="L287" s="163"/>
      <c r="M287" s="163"/>
      <c r="N287" s="163"/>
      <c r="O287" s="163"/>
      <c r="P287" s="163"/>
      <c r="Q287" s="163"/>
      <c r="R287" s="163"/>
      <c r="S287" s="163"/>
      <c r="T287" s="163"/>
      <c r="U287" s="163"/>
      <c r="V287" s="163"/>
      <c r="W287" s="163"/>
      <c r="X287" s="163"/>
      <c r="Y287" s="163"/>
      <c r="Z287" s="163"/>
      <c r="AA287" s="163"/>
    </row>
    <row r="288" spans="1:27" ht="75" customHeight="1">
      <c r="A288" s="163"/>
      <c r="B288" s="167"/>
      <c r="C288" s="163"/>
      <c r="D288" s="165"/>
      <c r="E288" s="168"/>
      <c r="F288" s="163"/>
      <c r="G288" s="163"/>
      <c r="H288" s="163"/>
      <c r="I288" s="163"/>
      <c r="J288" s="163"/>
      <c r="K288" s="169"/>
      <c r="L288" s="163"/>
      <c r="M288" s="163"/>
      <c r="N288" s="163"/>
      <c r="O288" s="163"/>
      <c r="P288" s="163"/>
      <c r="Q288" s="163"/>
      <c r="R288" s="163"/>
      <c r="S288" s="163"/>
      <c r="T288" s="163"/>
      <c r="U288" s="163"/>
      <c r="V288" s="163"/>
      <c r="W288" s="163"/>
      <c r="X288" s="163"/>
      <c r="Y288" s="163"/>
      <c r="Z288" s="163"/>
      <c r="AA288" s="163"/>
    </row>
    <row r="289" spans="1:27" ht="75" customHeight="1">
      <c r="A289" s="163"/>
      <c r="B289" s="167"/>
      <c r="C289" s="163"/>
      <c r="D289" s="165"/>
      <c r="E289" s="168"/>
      <c r="F289" s="163"/>
      <c r="G289" s="163"/>
      <c r="H289" s="163"/>
      <c r="I289" s="163"/>
      <c r="J289" s="163"/>
      <c r="K289" s="169"/>
      <c r="L289" s="163"/>
      <c r="M289" s="163"/>
      <c r="N289" s="163"/>
      <c r="O289" s="163"/>
      <c r="P289" s="163"/>
      <c r="Q289" s="163"/>
      <c r="R289" s="163"/>
      <c r="S289" s="163"/>
      <c r="T289" s="163"/>
      <c r="U289" s="163"/>
      <c r="V289" s="163"/>
      <c r="W289" s="163"/>
      <c r="X289" s="163"/>
      <c r="Y289" s="163"/>
      <c r="Z289" s="163"/>
      <c r="AA289" s="163"/>
    </row>
    <row r="290" spans="1:27" ht="75" customHeight="1">
      <c r="A290" s="163"/>
      <c r="B290" s="167"/>
      <c r="C290" s="163"/>
      <c r="D290" s="165"/>
      <c r="E290" s="168"/>
      <c r="F290" s="163"/>
      <c r="G290" s="163"/>
      <c r="H290" s="163"/>
      <c r="I290" s="163"/>
      <c r="J290" s="163"/>
      <c r="K290" s="169"/>
      <c r="L290" s="163"/>
      <c r="M290" s="163"/>
      <c r="N290" s="163"/>
      <c r="O290" s="163"/>
      <c r="P290" s="163"/>
      <c r="Q290" s="163"/>
      <c r="R290" s="163"/>
      <c r="S290" s="163"/>
      <c r="T290" s="163"/>
      <c r="U290" s="163"/>
      <c r="V290" s="163"/>
      <c r="W290" s="163"/>
      <c r="X290" s="163"/>
      <c r="Y290" s="163"/>
      <c r="Z290" s="163"/>
      <c r="AA290" s="163"/>
    </row>
    <row r="291" spans="1:27" ht="75" customHeight="1">
      <c r="A291" s="163"/>
      <c r="B291" s="167"/>
      <c r="C291" s="163"/>
      <c r="D291" s="165"/>
      <c r="E291" s="168"/>
      <c r="F291" s="163"/>
      <c r="G291" s="163"/>
      <c r="H291" s="163"/>
      <c r="I291" s="163"/>
      <c r="J291" s="163"/>
      <c r="K291" s="169"/>
      <c r="L291" s="163"/>
      <c r="M291" s="163"/>
      <c r="N291" s="163"/>
      <c r="O291" s="163"/>
      <c r="P291" s="163"/>
      <c r="Q291" s="163"/>
      <c r="R291" s="163"/>
      <c r="S291" s="163"/>
      <c r="T291" s="163"/>
      <c r="U291" s="163"/>
      <c r="V291" s="163"/>
      <c r="W291" s="163"/>
      <c r="X291" s="163"/>
      <c r="Y291" s="163"/>
      <c r="Z291" s="163"/>
      <c r="AA291" s="163"/>
    </row>
    <row r="292" spans="1:27" ht="75" customHeight="1">
      <c r="A292" s="163"/>
      <c r="B292" s="167"/>
      <c r="C292" s="163"/>
      <c r="D292" s="165"/>
      <c r="E292" s="168"/>
      <c r="F292" s="163"/>
      <c r="G292" s="163"/>
      <c r="H292" s="163"/>
      <c r="I292" s="163"/>
      <c r="J292" s="163"/>
      <c r="K292" s="169"/>
      <c r="L292" s="163"/>
      <c r="M292" s="163"/>
      <c r="N292" s="163"/>
      <c r="O292" s="163"/>
      <c r="P292" s="163"/>
      <c r="Q292" s="163"/>
      <c r="R292" s="163"/>
      <c r="S292" s="163"/>
      <c r="T292" s="163"/>
      <c r="U292" s="163"/>
      <c r="V292" s="163"/>
      <c r="W292" s="163"/>
      <c r="X292" s="163"/>
      <c r="Y292" s="163"/>
      <c r="Z292" s="163"/>
      <c r="AA292" s="163"/>
    </row>
    <row r="293" spans="1:27" ht="75" customHeight="1">
      <c r="A293" s="163"/>
      <c r="B293" s="167"/>
      <c r="C293" s="163"/>
      <c r="D293" s="165"/>
      <c r="E293" s="168"/>
      <c r="F293" s="163"/>
      <c r="G293" s="163"/>
      <c r="H293" s="163"/>
      <c r="I293" s="163"/>
      <c r="J293" s="163"/>
      <c r="K293" s="169"/>
      <c r="L293" s="163"/>
      <c r="M293" s="163"/>
      <c r="N293" s="163"/>
      <c r="O293" s="163"/>
      <c r="P293" s="163"/>
      <c r="Q293" s="163"/>
      <c r="R293" s="163"/>
      <c r="S293" s="163"/>
      <c r="T293" s="163"/>
      <c r="U293" s="163"/>
      <c r="V293" s="163"/>
      <c r="W293" s="163"/>
      <c r="X293" s="163"/>
      <c r="Y293" s="163"/>
      <c r="Z293" s="163"/>
      <c r="AA293" s="163"/>
    </row>
    <row r="294" spans="1:27" ht="75" customHeight="1">
      <c r="A294" s="163"/>
      <c r="B294" s="167"/>
      <c r="C294" s="163"/>
      <c r="D294" s="165"/>
      <c r="E294" s="168"/>
      <c r="F294" s="163"/>
      <c r="G294" s="163"/>
      <c r="H294" s="163"/>
      <c r="I294" s="163"/>
      <c r="J294" s="163"/>
      <c r="K294" s="169"/>
      <c r="L294" s="163"/>
      <c r="M294" s="163"/>
      <c r="N294" s="163"/>
      <c r="O294" s="163"/>
      <c r="P294" s="163"/>
      <c r="Q294" s="163"/>
      <c r="R294" s="163"/>
      <c r="S294" s="163"/>
      <c r="T294" s="163"/>
      <c r="U294" s="163"/>
      <c r="V294" s="163"/>
      <c r="W294" s="163"/>
      <c r="X294" s="163"/>
      <c r="Y294" s="163"/>
      <c r="Z294" s="163"/>
      <c r="AA294" s="163"/>
    </row>
    <row r="295" spans="1:27" ht="75" customHeight="1">
      <c r="A295" s="163"/>
      <c r="B295" s="167"/>
      <c r="C295" s="163"/>
      <c r="D295" s="165"/>
      <c r="E295" s="168"/>
      <c r="F295" s="163"/>
      <c r="G295" s="163"/>
      <c r="H295" s="163"/>
      <c r="I295" s="163"/>
      <c r="J295" s="163"/>
      <c r="K295" s="169"/>
      <c r="L295" s="163"/>
      <c r="M295" s="163"/>
      <c r="N295" s="163"/>
      <c r="O295" s="163"/>
      <c r="P295" s="163"/>
      <c r="Q295" s="163"/>
      <c r="R295" s="163"/>
      <c r="S295" s="163"/>
      <c r="T295" s="163"/>
      <c r="U295" s="163"/>
      <c r="V295" s="163"/>
      <c r="W295" s="163"/>
      <c r="X295" s="163"/>
      <c r="Y295" s="163"/>
      <c r="Z295" s="163"/>
      <c r="AA295" s="163"/>
    </row>
    <row r="296" spans="1:27" ht="75" customHeight="1">
      <c r="A296" s="163"/>
      <c r="B296" s="167"/>
      <c r="C296" s="163"/>
      <c r="D296" s="165"/>
      <c r="E296" s="168"/>
      <c r="F296" s="163"/>
      <c r="G296" s="163"/>
      <c r="H296" s="163"/>
      <c r="I296" s="163"/>
      <c r="J296" s="163"/>
      <c r="K296" s="169"/>
      <c r="L296" s="163"/>
      <c r="M296" s="163"/>
      <c r="N296" s="163"/>
      <c r="O296" s="163"/>
      <c r="P296" s="163"/>
      <c r="Q296" s="163"/>
      <c r="R296" s="163"/>
      <c r="S296" s="163"/>
      <c r="T296" s="163"/>
      <c r="U296" s="163"/>
      <c r="V296" s="163"/>
      <c r="W296" s="163"/>
      <c r="X296" s="163"/>
      <c r="Y296" s="163"/>
      <c r="Z296" s="163"/>
      <c r="AA296" s="163"/>
    </row>
    <row r="297" spans="1:27" ht="75" customHeight="1">
      <c r="A297" s="163"/>
      <c r="B297" s="167"/>
      <c r="C297" s="163"/>
      <c r="D297" s="165"/>
      <c r="E297" s="168"/>
      <c r="F297" s="163"/>
      <c r="G297" s="163"/>
      <c r="H297" s="163"/>
      <c r="I297" s="163"/>
      <c r="J297" s="163"/>
      <c r="K297" s="169"/>
      <c r="L297" s="163"/>
      <c r="M297" s="163"/>
      <c r="N297" s="163"/>
      <c r="O297" s="163"/>
      <c r="P297" s="163"/>
      <c r="Q297" s="163"/>
      <c r="R297" s="163"/>
      <c r="S297" s="163"/>
      <c r="T297" s="163"/>
      <c r="U297" s="163"/>
      <c r="V297" s="163"/>
      <c r="W297" s="163"/>
      <c r="X297" s="163"/>
      <c r="Y297" s="163"/>
      <c r="Z297" s="163"/>
      <c r="AA297" s="163"/>
    </row>
    <row r="298" spans="1:27" ht="75" customHeight="1">
      <c r="A298" s="163"/>
      <c r="B298" s="167"/>
      <c r="C298" s="163"/>
      <c r="D298" s="165"/>
      <c r="E298" s="168"/>
      <c r="F298" s="163"/>
      <c r="G298" s="163"/>
      <c r="H298" s="163"/>
      <c r="I298" s="163"/>
      <c r="J298" s="163"/>
      <c r="K298" s="169"/>
      <c r="L298" s="163"/>
      <c r="M298" s="163"/>
      <c r="N298" s="163"/>
      <c r="O298" s="163"/>
      <c r="P298" s="163"/>
      <c r="Q298" s="163"/>
      <c r="R298" s="163"/>
      <c r="S298" s="163"/>
      <c r="T298" s="163"/>
      <c r="U298" s="163"/>
      <c r="V298" s="163"/>
      <c r="W298" s="163"/>
      <c r="X298" s="163"/>
      <c r="Y298" s="163"/>
      <c r="Z298" s="163"/>
      <c r="AA298" s="163"/>
    </row>
    <row r="299" spans="1:27" ht="75" customHeight="1">
      <c r="A299" s="163"/>
      <c r="B299" s="167"/>
      <c r="C299" s="163"/>
      <c r="D299" s="165"/>
      <c r="E299" s="168"/>
      <c r="F299" s="163"/>
      <c r="G299" s="163"/>
      <c r="H299" s="163"/>
      <c r="I299" s="163"/>
      <c r="J299" s="163"/>
      <c r="K299" s="169"/>
      <c r="L299" s="163"/>
      <c r="M299" s="163"/>
      <c r="N299" s="163"/>
      <c r="O299" s="163"/>
      <c r="P299" s="163"/>
      <c r="Q299" s="163"/>
      <c r="R299" s="163"/>
      <c r="S299" s="163"/>
      <c r="T299" s="163"/>
      <c r="U299" s="163"/>
      <c r="V299" s="163"/>
      <c r="W299" s="163"/>
      <c r="X299" s="163"/>
      <c r="Y299" s="163"/>
      <c r="Z299" s="163"/>
      <c r="AA299" s="163"/>
    </row>
    <row r="300" spans="1:27" ht="75" customHeight="1">
      <c r="A300" s="163"/>
      <c r="B300" s="167"/>
      <c r="C300" s="163"/>
      <c r="D300" s="165"/>
      <c r="E300" s="168"/>
      <c r="F300" s="163"/>
      <c r="G300" s="163"/>
      <c r="H300" s="163"/>
      <c r="I300" s="163"/>
      <c r="J300" s="163"/>
      <c r="K300" s="169"/>
      <c r="L300" s="163"/>
      <c r="M300" s="163"/>
      <c r="N300" s="163"/>
      <c r="O300" s="163"/>
      <c r="P300" s="163"/>
      <c r="Q300" s="163"/>
      <c r="R300" s="163"/>
      <c r="S300" s="163"/>
      <c r="T300" s="163"/>
      <c r="U300" s="163"/>
      <c r="V300" s="163"/>
      <c r="W300" s="163"/>
      <c r="X300" s="163"/>
      <c r="Y300" s="163"/>
      <c r="Z300" s="163"/>
      <c r="AA300" s="163"/>
    </row>
    <row r="301" spans="1:27" ht="75" customHeight="1">
      <c r="A301" s="163"/>
      <c r="B301" s="167"/>
      <c r="C301" s="163"/>
      <c r="D301" s="165"/>
      <c r="E301" s="168"/>
      <c r="F301" s="163"/>
      <c r="G301" s="163"/>
      <c r="H301" s="163"/>
      <c r="I301" s="163"/>
      <c r="J301" s="163"/>
      <c r="K301" s="169"/>
      <c r="L301" s="163"/>
      <c r="M301" s="163"/>
      <c r="N301" s="163"/>
      <c r="O301" s="163"/>
      <c r="P301" s="163"/>
      <c r="Q301" s="163"/>
      <c r="R301" s="163"/>
      <c r="S301" s="163"/>
      <c r="T301" s="163"/>
      <c r="U301" s="163"/>
      <c r="V301" s="163"/>
      <c r="W301" s="163"/>
      <c r="X301" s="163"/>
      <c r="Y301" s="163"/>
      <c r="Z301" s="163"/>
      <c r="AA301" s="163"/>
    </row>
    <row r="302" spans="1:27" ht="75" customHeight="1">
      <c r="A302" s="163"/>
      <c r="B302" s="167"/>
      <c r="C302" s="163"/>
      <c r="D302" s="165"/>
      <c r="E302" s="168"/>
      <c r="F302" s="163"/>
      <c r="G302" s="163"/>
      <c r="H302" s="163"/>
      <c r="I302" s="163"/>
      <c r="J302" s="163"/>
      <c r="K302" s="169"/>
      <c r="L302" s="163"/>
      <c r="M302" s="163"/>
      <c r="N302" s="163"/>
      <c r="O302" s="163"/>
      <c r="P302" s="163"/>
      <c r="Q302" s="163"/>
      <c r="R302" s="163"/>
      <c r="S302" s="163"/>
      <c r="T302" s="163"/>
      <c r="U302" s="163"/>
      <c r="V302" s="163"/>
      <c r="W302" s="163"/>
      <c r="X302" s="163"/>
      <c r="Y302" s="163"/>
      <c r="Z302" s="163"/>
      <c r="AA302" s="163"/>
    </row>
    <row r="303" spans="1:27" ht="75" customHeight="1">
      <c r="A303" s="163"/>
      <c r="B303" s="167"/>
      <c r="C303" s="163"/>
      <c r="D303" s="165"/>
      <c r="E303" s="168"/>
      <c r="F303" s="163"/>
      <c r="G303" s="163"/>
      <c r="H303" s="163"/>
      <c r="I303" s="163"/>
      <c r="J303" s="163"/>
      <c r="K303" s="169"/>
      <c r="L303" s="163"/>
      <c r="M303" s="163"/>
      <c r="N303" s="163"/>
      <c r="O303" s="163"/>
      <c r="P303" s="163"/>
      <c r="Q303" s="163"/>
      <c r="R303" s="163"/>
      <c r="S303" s="163"/>
      <c r="T303" s="163"/>
      <c r="U303" s="163"/>
      <c r="V303" s="163"/>
      <c r="W303" s="163"/>
      <c r="X303" s="163"/>
      <c r="Y303" s="163"/>
      <c r="Z303" s="163"/>
      <c r="AA303" s="163"/>
    </row>
    <row r="304" spans="1:27" ht="75" customHeight="1">
      <c r="A304" s="163"/>
      <c r="B304" s="167"/>
      <c r="C304" s="163"/>
      <c r="D304" s="165"/>
      <c r="E304" s="168"/>
      <c r="F304" s="163"/>
      <c r="G304" s="163"/>
      <c r="H304" s="163"/>
      <c r="I304" s="163"/>
      <c r="J304" s="163"/>
      <c r="K304" s="169"/>
      <c r="L304" s="163"/>
      <c r="M304" s="163"/>
      <c r="N304" s="163"/>
      <c r="O304" s="163"/>
      <c r="P304" s="163"/>
      <c r="Q304" s="163"/>
      <c r="R304" s="163"/>
      <c r="S304" s="163"/>
      <c r="T304" s="163"/>
      <c r="U304" s="163"/>
      <c r="V304" s="163"/>
      <c r="W304" s="163"/>
      <c r="X304" s="163"/>
      <c r="Y304" s="163"/>
      <c r="Z304" s="163"/>
      <c r="AA304" s="163"/>
    </row>
    <row r="305" spans="1:27" ht="75" customHeight="1">
      <c r="A305" s="163"/>
      <c r="B305" s="167"/>
      <c r="C305" s="163"/>
      <c r="D305" s="165"/>
      <c r="E305" s="168"/>
      <c r="F305" s="163"/>
      <c r="G305" s="163"/>
      <c r="H305" s="163"/>
      <c r="I305" s="163"/>
      <c r="J305" s="163"/>
      <c r="K305" s="169"/>
      <c r="L305" s="163"/>
      <c r="M305" s="163"/>
      <c r="N305" s="163"/>
      <c r="O305" s="163"/>
      <c r="P305" s="163"/>
      <c r="Q305" s="163"/>
      <c r="R305" s="163"/>
      <c r="S305" s="163"/>
      <c r="T305" s="163"/>
      <c r="U305" s="163"/>
      <c r="V305" s="163"/>
      <c r="W305" s="163"/>
      <c r="X305" s="163"/>
      <c r="Y305" s="163"/>
      <c r="Z305" s="163"/>
      <c r="AA305" s="163"/>
    </row>
    <row r="306" spans="1:27" ht="75" customHeight="1">
      <c r="A306" s="163"/>
      <c r="B306" s="167"/>
      <c r="C306" s="163"/>
      <c r="D306" s="165"/>
      <c r="E306" s="168"/>
      <c r="F306" s="163"/>
      <c r="G306" s="163"/>
      <c r="H306" s="163"/>
      <c r="I306" s="163"/>
      <c r="J306" s="163"/>
      <c r="K306" s="169"/>
      <c r="L306" s="163"/>
      <c r="M306" s="163"/>
      <c r="N306" s="163"/>
      <c r="O306" s="163"/>
      <c r="P306" s="163"/>
      <c r="Q306" s="163"/>
      <c r="R306" s="163"/>
      <c r="S306" s="163"/>
      <c r="T306" s="163"/>
      <c r="U306" s="163"/>
      <c r="V306" s="163"/>
      <c r="W306" s="163"/>
      <c r="X306" s="163"/>
      <c r="Y306" s="163"/>
      <c r="Z306" s="163"/>
      <c r="AA306" s="163"/>
    </row>
    <row r="307" spans="1:27" ht="75" customHeight="1">
      <c r="A307" s="163"/>
      <c r="B307" s="167"/>
      <c r="C307" s="163"/>
      <c r="D307" s="165"/>
      <c r="E307" s="168"/>
      <c r="F307" s="163"/>
      <c r="G307" s="163"/>
      <c r="H307" s="163"/>
      <c r="I307" s="163"/>
      <c r="J307" s="163"/>
      <c r="K307" s="169"/>
      <c r="L307" s="163"/>
      <c r="M307" s="163"/>
      <c r="N307" s="163"/>
      <c r="O307" s="163"/>
      <c r="P307" s="163"/>
      <c r="Q307" s="163"/>
      <c r="R307" s="163"/>
      <c r="S307" s="163"/>
      <c r="T307" s="163"/>
      <c r="U307" s="163"/>
      <c r="V307" s="163"/>
      <c r="W307" s="163"/>
      <c r="X307" s="163"/>
      <c r="Y307" s="163"/>
      <c r="Z307" s="163"/>
      <c r="AA307" s="163"/>
    </row>
    <row r="308" spans="1:27" ht="75" customHeight="1">
      <c r="A308" s="163"/>
      <c r="B308" s="167"/>
      <c r="C308" s="163"/>
      <c r="D308" s="165"/>
      <c r="E308" s="168"/>
      <c r="F308" s="163"/>
      <c r="G308" s="163"/>
      <c r="H308" s="163"/>
      <c r="I308" s="163"/>
      <c r="J308" s="163"/>
      <c r="K308" s="169"/>
      <c r="L308" s="163"/>
      <c r="M308" s="163"/>
      <c r="N308" s="163"/>
      <c r="O308" s="163"/>
      <c r="P308" s="163"/>
      <c r="Q308" s="163"/>
      <c r="R308" s="163"/>
      <c r="S308" s="163"/>
      <c r="T308" s="163"/>
      <c r="U308" s="163"/>
      <c r="V308" s="163"/>
      <c r="W308" s="163"/>
      <c r="X308" s="163"/>
      <c r="Y308" s="163"/>
      <c r="Z308" s="163"/>
      <c r="AA308" s="163"/>
    </row>
    <row r="309" spans="1:27" ht="75" customHeight="1">
      <c r="A309" s="163"/>
      <c r="B309" s="167"/>
      <c r="C309" s="163"/>
      <c r="D309" s="165"/>
      <c r="E309" s="168"/>
      <c r="F309" s="163"/>
      <c r="G309" s="163"/>
      <c r="H309" s="163"/>
      <c r="I309" s="163"/>
      <c r="J309" s="163"/>
      <c r="K309" s="169"/>
      <c r="L309" s="163"/>
      <c r="M309" s="163"/>
      <c r="N309" s="163"/>
      <c r="O309" s="163"/>
      <c r="P309" s="163"/>
      <c r="Q309" s="163"/>
      <c r="R309" s="163"/>
      <c r="S309" s="163"/>
      <c r="T309" s="163"/>
      <c r="U309" s="163"/>
      <c r="V309" s="163"/>
      <c r="W309" s="163"/>
      <c r="X309" s="163"/>
      <c r="Y309" s="163"/>
      <c r="Z309" s="163"/>
      <c r="AA309" s="163"/>
    </row>
    <row r="310" spans="1:27" ht="75" customHeight="1">
      <c r="A310" s="163"/>
      <c r="B310" s="167"/>
      <c r="C310" s="163"/>
      <c r="D310" s="165"/>
      <c r="E310" s="168"/>
      <c r="F310" s="163"/>
      <c r="G310" s="163"/>
      <c r="H310" s="163"/>
      <c r="I310" s="163"/>
      <c r="J310" s="163"/>
      <c r="K310" s="169"/>
      <c r="L310" s="163"/>
      <c r="M310" s="163"/>
      <c r="N310" s="163"/>
      <c r="O310" s="163"/>
      <c r="P310" s="163"/>
      <c r="Q310" s="163"/>
      <c r="R310" s="163"/>
      <c r="S310" s="163"/>
      <c r="T310" s="163"/>
      <c r="U310" s="163"/>
      <c r="V310" s="163"/>
      <c r="W310" s="163"/>
      <c r="X310" s="163"/>
      <c r="Y310" s="163"/>
      <c r="Z310" s="163"/>
      <c r="AA310" s="163"/>
    </row>
    <row r="311" spans="1:27" ht="75" customHeight="1">
      <c r="A311" s="163"/>
      <c r="B311" s="167"/>
      <c r="C311" s="163"/>
      <c r="D311" s="165"/>
      <c r="E311" s="168"/>
      <c r="F311" s="163"/>
      <c r="G311" s="163"/>
      <c r="H311" s="163"/>
      <c r="I311" s="163"/>
      <c r="J311" s="163"/>
      <c r="K311" s="169"/>
      <c r="L311" s="163"/>
      <c r="M311" s="163"/>
      <c r="N311" s="163"/>
      <c r="O311" s="163"/>
      <c r="P311" s="163"/>
      <c r="Q311" s="163"/>
      <c r="R311" s="163"/>
      <c r="S311" s="163"/>
      <c r="T311" s="163"/>
      <c r="U311" s="163"/>
      <c r="V311" s="163"/>
      <c r="W311" s="163"/>
      <c r="X311" s="163"/>
      <c r="Y311" s="163"/>
      <c r="Z311" s="163"/>
      <c r="AA311" s="163"/>
    </row>
    <row r="312" spans="1:27" ht="75" customHeight="1">
      <c r="A312" s="163"/>
      <c r="B312" s="167"/>
      <c r="C312" s="163"/>
      <c r="D312" s="165"/>
      <c r="E312" s="168"/>
      <c r="F312" s="163"/>
      <c r="G312" s="163"/>
      <c r="H312" s="163"/>
      <c r="I312" s="163"/>
      <c r="J312" s="163"/>
      <c r="K312" s="169"/>
      <c r="L312" s="163"/>
      <c r="M312" s="163"/>
      <c r="N312" s="163"/>
      <c r="O312" s="163"/>
      <c r="P312" s="163"/>
      <c r="Q312" s="163"/>
      <c r="R312" s="163"/>
      <c r="S312" s="163"/>
      <c r="T312" s="163"/>
      <c r="U312" s="163"/>
      <c r="V312" s="163"/>
      <c r="W312" s="163"/>
      <c r="X312" s="163"/>
      <c r="Y312" s="163"/>
      <c r="Z312" s="163"/>
      <c r="AA312" s="163"/>
    </row>
    <row r="313" spans="1:27" ht="75" customHeight="1">
      <c r="A313" s="163"/>
      <c r="B313" s="167"/>
      <c r="C313" s="163"/>
      <c r="D313" s="165"/>
      <c r="E313" s="168"/>
      <c r="F313" s="163"/>
      <c r="G313" s="163"/>
      <c r="H313" s="163"/>
      <c r="I313" s="163"/>
      <c r="J313" s="163"/>
      <c r="K313" s="169"/>
      <c r="L313" s="163"/>
      <c r="M313" s="163"/>
      <c r="N313" s="163"/>
      <c r="O313" s="163"/>
      <c r="P313" s="163"/>
      <c r="Q313" s="163"/>
      <c r="R313" s="163"/>
      <c r="S313" s="163"/>
      <c r="T313" s="163"/>
      <c r="U313" s="163"/>
      <c r="V313" s="163"/>
      <c r="W313" s="163"/>
      <c r="X313" s="163"/>
      <c r="Y313" s="163"/>
      <c r="Z313" s="163"/>
      <c r="AA313" s="163"/>
    </row>
    <row r="314" spans="1:27" ht="75" customHeight="1">
      <c r="A314" s="163"/>
      <c r="B314" s="167"/>
      <c r="C314" s="163"/>
      <c r="D314" s="165"/>
      <c r="E314" s="168"/>
      <c r="F314" s="163"/>
      <c r="G314" s="163"/>
      <c r="H314" s="163"/>
      <c r="I314" s="163"/>
      <c r="J314" s="163"/>
      <c r="K314" s="169"/>
      <c r="L314" s="163"/>
      <c r="M314" s="163"/>
      <c r="N314" s="163"/>
      <c r="O314" s="163"/>
      <c r="P314" s="163"/>
      <c r="Q314" s="163"/>
      <c r="R314" s="163"/>
      <c r="S314" s="163"/>
      <c r="T314" s="163"/>
      <c r="U314" s="163"/>
      <c r="V314" s="163"/>
      <c r="W314" s="163"/>
      <c r="X314" s="163"/>
      <c r="Y314" s="163"/>
      <c r="Z314" s="163"/>
      <c r="AA314" s="163"/>
    </row>
    <row r="315" spans="1:27" ht="75" customHeight="1">
      <c r="A315" s="163"/>
      <c r="B315" s="167"/>
      <c r="C315" s="163"/>
      <c r="D315" s="165"/>
      <c r="E315" s="168"/>
      <c r="F315" s="163"/>
      <c r="G315" s="163"/>
      <c r="H315" s="163"/>
      <c r="I315" s="163"/>
      <c r="J315" s="163"/>
      <c r="K315" s="169"/>
      <c r="L315" s="163"/>
      <c r="M315" s="163"/>
      <c r="N315" s="163"/>
      <c r="O315" s="163"/>
      <c r="P315" s="163"/>
      <c r="Q315" s="163"/>
      <c r="R315" s="163"/>
      <c r="S315" s="163"/>
      <c r="T315" s="163"/>
      <c r="U315" s="163"/>
      <c r="V315" s="163"/>
      <c r="W315" s="163"/>
      <c r="X315" s="163"/>
      <c r="Y315" s="163"/>
      <c r="Z315" s="163"/>
      <c r="AA315" s="163"/>
    </row>
    <row r="316" spans="1:27" ht="75" customHeight="1">
      <c r="A316" s="163"/>
      <c r="B316" s="167"/>
      <c r="C316" s="163"/>
      <c r="D316" s="165"/>
      <c r="E316" s="168"/>
      <c r="F316" s="163"/>
      <c r="G316" s="163"/>
      <c r="H316" s="163"/>
      <c r="I316" s="163"/>
      <c r="J316" s="163"/>
      <c r="K316" s="169"/>
      <c r="L316" s="163"/>
      <c r="M316" s="163"/>
      <c r="N316" s="163"/>
      <c r="O316" s="163"/>
      <c r="P316" s="163"/>
      <c r="Q316" s="163"/>
      <c r="R316" s="163"/>
      <c r="S316" s="163"/>
      <c r="T316" s="163"/>
      <c r="U316" s="163"/>
      <c r="V316" s="163"/>
      <c r="W316" s="163"/>
      <c r="X316" s="163"/>
      <c r="Y316" s="163"/>
      <c r="Z316" s="163"/>
      <c r="AA316" s="163"/>
    </row>
    <row r="317" spans="1:27" ht="75" customHeight="1">
      <c r="A317" s="163"/>
      <c r="B317" s="167"/>
      <c r="C317" s="163"/>
      <c r="D317" s="165"/>
      <c r="E317" s="168"/>
      <c r="F317" s="163"/>
      <c r="G317" s="163"/>
      <c r="H317" s="163"/>
      <c r="I317" s="163"/>
      <c r="J317" s="163"/>
      <c r="K317" s="169"/>
      <c r="L317" s="163"/>
      <c r="M317" s="163"/>
      <c r="N317" s="163"/>
      <c r="O317" s="163"/>
      <c r="P317" s="163"/>
      <c r="Q317" s="163"/>
      <c r="R317" s="163"/>
      <c r="S317" s="163"/>
      <c r="T317" s="163"/>
      <c r="U317" s="163"/>
      <c r="V317" s="163"/>
      <c r="W317" s="163"/>
      <c r="X317" s="163"/>
      <c r="Y317" s="163"/>
      <c r="Z317" s="163"/>
      <c r="AA317" s="163"/>
    </row>
    <row r="318" spans="1:27" ht="75" customHeight="1">
      <c r="A318" s="163"/>
      <c r="B318" s="167"/>
      <c r="C318" s="163"/>
      <c r="D318" s="165"/>
      <c r="E318" s="168"/>
      <c r="F318" s="163"/>
      <c r="G318" s="163"/>
      <c r="H318" s="163"/>
      <c r="I318" s="163"/>
      <c r="J318" s="163"/>
      <c r="K318" s="169"/>
      <c r="L318" s="163"/>
      <c r="M318" s="163"/>
      <c r="N318" s="163"/>
      <c r="O318" s="163"/>
      <c r="P318" s="163"/>
      <c r="Q318" s="163"/>
      <c r="R318" s="163"/>
      <c r="S318" s="163"/>
      <c r="T318" s="163"/>
      <c r="U318" s="163"/>
      <c r="V318" s="163"/>
      <c r="W318" s="163"/>
      <c r="X318" s="163"/>
      <c r="Y318" s="163"/>
      <c r="Z318" s="163"/>
      <c r="AA318" s="163"/>
    </row>
    <row r="319" spans="1:27" ht="75" customHeight="1">
      <c r="A319" s="163"/>
      <c r="B319" s="167"/>
      <c r="C319" s="163"/>
      <c r="D319" s="165"/>
      <c r="E319" s="168"/>
      <c r="F319" s="163"/>
      <c r="G319" s="163"/>
      <c r="H319" s="163"/>
      <c r="I319" s="163"/>
      <c r="J319" s="163"/>
      <c r="K319" s="169"/>
      <c r="L319" s="163"/>
      <c r="M319" s="163"/>
      <c r="N319" s="163"/>
      <c r="O319" s="163"/>
      <c r="P319" s="163"/>
      <c r="Q319" s="163"/>
      <c r="R319" s="163"/>
      <c r="S319" s="163"/>
      <c r="T319" s="163"/>
      <c r="U319" s="163"/>
      <c r="V319" s="163"/>
      <c r="W319" s="163"/>
      <c r="X319" s="163"/>
      <c r="Y319" s="163"/>
      <c r="Z319" s="163"/>
      <c r="AA319" s="163"/>
    </row>
    <row r="320" spans="1:27" ht="75" customHeight="1">
      <c r="A320" s="163"/>
      <c r="B320" s="167"/>
      <c r="C320" s="163"/>
      <c r="D320" s="165"/>
      <c r="E320" s="168"/>
      <c r="F320" s="163"/>
      <c r="G320" s="163"/>
      <c r="H320" s="163"/>
      <c r="I320" s="163"/>
      <c r="J320" s="163"/>
      <c r="K320" s="169"/>
      <c r="L320" s="163"/>
      <c r="M320" s="163"/>
      <c r="N320" s="163"/>
      <c r="O320" s="163"/>
      <c r="P320" s="163"/>
      <c r="Q320" s="163"/>
      <c r="R320" s="163"/>
      <c r="S320" s="163"/>
      <c r="T320" s="163"/>
      <c r="U320" s="163"/>
      <c r="V320" s="163"/>
      <c r="W320" s="163"/>
      <c r="X320" s="163"/>
      <c r="Y320" s="163"/>
      <c r="Z320" s="163"/>
      <c r="AA320" s="163"/>
    </row>
    <row r="321" spans="1:27" ht="75" customHeight="1">
      <c r="A321" s="163"/>
      <c r="B321" s="167"/>
      <c r="C321" s="163"/>
      <c r="D321" s="165"/>
      <c r="E321" s="168"/>
      <c r="F321" s="163"/>
      <c r="G321" s="163"/>
      <c r="H321" s="163"/>
      <c r="I321" s="163"/>
      <c r="J321" s="163"/>
      <c r="K321" s="169"/>
      <c r="L321" s="163"/>
      <c r="M321" s="163"/>
      <c r="N321" s="163"/>
      <c r="O321" s="163"/>
      <c r="P321" s="163"/>
      <c r="Q321" s="163"/>
      <c r="R321" s="163"/>
      <c r="S321" s="163"/>
      <c r="T321" s="163"/>
      <c r="U321" s="163"/>
      <c r="V321" s="163"/>
      <c r="W321" s="163"/>
      <c r="X321" s="163"/>
      <c r="Y321" s="163"/>
      <c r="Z321" s="163"/>
      <c r="AA321" s="163"/>
    </row>
    <row r="322" spans="1:27" ht="75" customHeight="1">
      <c r="A322" s="163"/>
      <c r="B322" s="167"/>
      <c r="C322" s="163"/>
      <c r="D322" s="165"/>
      <c r="E322" s="168"/>
      <c r="F322" s="163"/>
      <c r="G322" s="163"/>
      <c r="H322" s="163"/>
      <c r="I322" s="163"/>
      <c r="J322" s="163"/>
      <c r="K322" s="169"/>
      <c r="L322" s="163"/>
      <c r="M322" s="163"/>
      <c r="N322" s="163"/>
      <c r="O322" s="163"/>
      <c r="P322" s="163"/>
      <c r="Q322" s="163"/>
      <c r="R322" s="163"/>
      <c r="S322" s="163"/>
      <c r="T322" s="163"/>
      <c r="U322" s="163"/>
      <c r="V322" s="163"/>
      <c r="W322" s="163"/>
      <c r="X322" s="163"/>
      <c r="Y322" s="163"/>
      <c r="Z322" s="163"/>
      <c r="AA322" s="163"/>
    </row>
    <row r="323" spans="1:27" ht="75" customHeight="1">
      <c r="A323" s="163"/>
      <c r="B323" s="167"/>
      <c r="C323" s="163"/>
      <c r="D323" s="165"/>
      <c r="E323" s="168"/>
      <c r="F323" s="163"/>
      <c r="G323" s="163"/>
      <c r="H323" s="163"/>
      <c r="I323" s="163"/>
      <c r="J323" s="163"/>
      <c r="K323" s="169"/>
      <c r="L323" s="163"/>
      <c r="M323" s="163"/>
      <c r="N323" s="163"/>
      <c r="O323" s="163"/>
      <c r="P323" s="163"/>
      <c r="Q323" s="163"/>
      <c r="R323" s="163"/>
      <c r="S323" s="163"/>
      <c r="T323" s="163"/>
      <c r="U323" s="163"/>
      <c r="V323" s="163"/>
      <c r="W323" s="163"/>
      <c r="X323" s="163"/>
      <c r="Y323" s="163"/>
      <c r="Z323" s="163"/>
      <c r="AA323" s="163"/>
    </row>
    <row r="324" spans="1:27" ht="75" customHeight="1">
      <c r="A324" s="163"/>
      <c r="B324" s="167"/>
      <c r="C324" s="163"/>
      <c r="D324" s="165"/>
      <c r="E324" s="168"/>
      <c r="F324" s="163"/>
      <c r="G324" s="163"/>
      <c r="H324" s="163"/>
      <c r="I324" s="163"/>
      <c r="J324" s="163"/>
      <c r="K324" s="169"/>
      <c r="L324" s="163"/>
      <c r="M324" s="163"/>
      <c r="N324" s="163"/>
      <c r="O324" s="163"/>
      <c r="P324" s="163"/>
      <c r="Q324" s="163"/>
      <c r="R324" s="163"/>
      <c r="S324" s="163"/>
      <c r="T324" s="163"/>
      <c r="U324" s="163"/>
      <c r="V324" s="163"/>
      <c r="W324" s="163"/>
      <c r="X324" s="163"/>
      <c r="Y324" s="163"/>
      <c r="Z324" s="163"/>
      <c r="AA324" s="163"/>
    </row>
    <row r="325" spans="1:27" ht="75" customHeight="1">
      <c r="A325" s="163"/>
      <c r="B325" s="167"/>
      <c r="C325" s="163"/>
      <c r="D325" s="165"/>
      <c r="E325" s="168"/>
      <c r="F325" s="163"/>
      <c r="G325" s="163"/>
      <c r="H325" s="163"/>
      <c r="I325" s="163"/>
      <c r="J325" s="163"/>
      <c r="K325" s="169"/>
      <c r="L325" s="163"/>
      <c r="M325" s="163"/>
      <c r="N325" s="163"/>
      <c r="O325" s="163"/>
      <c r="P325" s="163"/>
      <c r="Q325" s="163"/>
      <c r="R325" s="163"/>
      <c r="S325" s="163"/>
      <c r="T325" s="163"/>
      <c r="U325" s="163"/>
      <c r="V325" s="163"/>
      <c r="W325" s="163"/>
      <c r="X325" s="163"/>
      <c r="Y325" s="163"/>
      <c r="Z325" s="163"/>
      <c r="AA325" s="163"/>
    </row>
    <row r="326" spans="1:27" ht="75" customHeight="1">
      <c r="A326" s="163"/>
      <c r="B326" s="167"/>
      <c r="C326" s="163"/>
      <c r="D326" s="165"/>
      <c r="E326" s="168"/>
      <c r="F326" s="163"/>
      <c r="G326" s="163"/>
      <c r="H326" s="163"/>
      <c r="I326" s="163"/>
      <c r="J326" s="163"/>
      <c r="K326" s="169"/>
      <c r="L326" s="163"/>
      <c r="M326" s="163"/>
      <c r="N326" s="163"/>
      <c r="O326" s="163"/>
      <c r="P326" s="163"/>
      <c r="Q326" s="163"/>
      <c r="R326" s="163"/>
      <c r="S326" s="163"/>
      <c r="T326" s="163"/>
      <c r="U326" s="163"/>
      <c r="V326" s="163"/>
      <c r="W326" s="163"/>
      <c r="X326" s="163"/>
      <c r="Y326" s="163"/>
      <c r="Z326" s="163"/>
      <c r="AA326" s="163"/>
    </row>
    <row r="327" spans="1:27" ht="75" customHeight="1">
      <c r="A327" s="163"/>
      <c r="B327" s="167"/>
      <c r="C327" s="163"/>
      <c r="D327" s="165"/>
      <c r="E327" s="168"/>
      <c r="F327" s="163"/>
      <c r="G327" s="163"/>
      <c r="H327" s="163"/>
      <c r="I327" s="163"/>
      <c r="J327" s="163"/>
      <c r="K327" s="169"/>
      <c r="L327" s="163"/>
      <c r="M327" s="163"/>
      <c r="N327" s="163"/>
      <c r="O327" s="163"/>
      <c r="P327" s="163"/>
      <c r="Q327" s="163"/>
      <c r="R327" s="163"/>
      <c r="S327" s="163"/>
      <c r="T327" s="163"/>
      <c r="U327" s="163"/>
      <c r="V327" s="163"/>
      <c r="W327" s="163"/>
      <c r="X327" s="163"/>
      <c r="Y327" s="163"/>
      <c r="Z327" s="163"/>
      <c r="AA327" s="163"/>
    </row>
    <row r="328" spans="1:27" ht="75" customHeight="1">
      <c r="A328" s="163"/>
      <c r="B328" s="167"/>
      <c r="C328" s="163"/>
      <c r="D328" s="165"/>
      <c r="E328" s="168"/>
      <c r="F328" s="163"/>
      <c r="G328" s="163"/>
      <c r="H328" s="163"/>
      <c r="I328" s="163"/>
      <c r="J328" s="163"/>
      <c r="K328" s="169"/>
      <c r="L328" s="163"/>
      <c r="M328" s="163"/>
      <c r="N328" s="163"/>
      <c r="O328" s="163"/>
      <c r="P328" s="163"/>
      <c r="Q328" s="163"/>
      <c r="R328" s="163"/>
      <c r="S328" s="163"/>
      <c r="T328" s="163"/>
      <c r="U328" s="163"/>
      <c r="V328" s="163"/>
      <c r="W328" s="163"/>
      <c r="X328" s="163"/>
      <c r="Y328" s="163"/>
      <c r="Z328" s="163"/>
      <c r="AA328" s="163"/>
    </row>
    <row r="329" spans="1:27" ht="75" customHeight="1">
      <c r="A329" s="163"/>
      <c r="B329" s="167"/>
      <c r="C329" s="163"/>
      <c r="D329" s="165"/>
      <c r="E329" s="168"/>
      <c r="F329" s="163"/>
      <c r="G329" s="163"/>
      <c r="H329" s="163"/>
      <c r="I329" s="163"/>
      <c r="J329" s="163"/>
      <c r="K329" s="169"/>
      <c r="L329" s="163"/>
      <c r="M329" s="163"/>
      <c r="N329" s="163"/>
      <c r="O329" s="163"/>
      <c r="P329" s="163"/>
      <c r="Q329" s="163"/>
      <c r="R329" s="163"/>
      <c r="S329" s="163"/>
      <c r="T329" s="163"/>
      <c r="U329" s="163"/>
      <c r="V329" s="163"/>
      <c r="W329" s="163"/>
      <c r="X329" s="163"/>
      <c r="Y329" s="163"/>
      <c r="Z329" s="163"/>
      <c r="AA329" s="163"/>
    </row>
    <row r="330" spans="1:27" ht="75" customHeight="1">
      <c r="A330" s="163"/>
      <c r="B330" s="167"/>
      <c r="C330" s="163"/>
      <c r="D330" s="165"/>
      <c r="E330" s="168"/>
      <c r="F330" s="163"/>
      <c r="G330" s="163"/>
      <c r="H330" s="163"/>
      <c r="I330" s="163"/>
      <c r="J330" s="163"/>
      <c r="K330" s="169"/>
      <c r="L330" s="163"/>
      <c r="M330" s="163"/>
      <c r="N330" s="163"/>
      <c r="O330" s="163"/>
      <c r="P330" s="163"/>
      <c r="Q330" s="163"/>
      <c r="R330" s="163"/>
      <c r="S330" s="163"/>
      <c r="T330" s="163"/>
      <c r="U330" s="163"/>
      <c r="V330" s="163"/>
      <c r="W330" s="163"/>
      <c r="X330" s="163"/>
      <c r="Y330" s="163"/>
      <c r="Z330" s="163"/>
      <c r="AA330" s="163"/>
    </row>
    <row r="331" spans="1:27" ht="75" customHeight="1">
      <c r="A331" s="163"/>
      <c r="B331" s="167"/>
      <c r="C331" s="163"/>
      <c r="D331" s="165"/>
      <c r="E331" s="168"/>
      <c r="F331" s="163"/>
      <c r="G331" s="163"/>
      <c r="H331" s="163"/>
      <c r="I331" s="163"/>
      <c r="J331" s="163"/>
      <c r="K331" s="169"/>
      <c r="L331" s="163"/>
      <c r="M331" s="163"/>
      <c r="N331" s="163"/>
      <c r="O331" s="163"/>
      <c r="P331" s="163"/>
      <c r="Q331" s="163"/>
      <c r="R331" s="163"/>
      <c r="S331" s="163"/>
      <c r="T331" s="163"/>
      <c r="U331" s="163"/>
      <c r="V331" s="163"/>
      <c r="W331" s="163"/>
      <c r="X331" s="163"/>
      <c r="Y331" s="163"/>
      <c r="Z331" s="163"/>
      <c r="AA331" s="163"/>
    </row>
    <row r="332" spans="1:27" ht="75" customHeight="1">
      <c r="A332" s="163"/>
      <c r="B332" s="167"/>
      <c r="C332" s="163"/>
      <c r="D332" s="165"/>
      <c r="E332" s="168"/>
      <c r="F332" s="163"/>
      <c r="G332" s="163"/>
      <c r="H332" s="163"/>
      <c r="I332" s="163"/>
      <c r="J332" s="163"/>
      <c r="K332" s="169"/>
      <c r="L332" s="163"/>
      <c r="M332" s="163"/>
      <c r="N332" s="163"/>
      <c r="O332" s="163"/>
      <c r="P332" s="163"/>
      <c r="Q332" s="163"/>
      <c r="R332" s="163"/>
      <c r="S332" s="163"/>
      <c r="T332" s="163"/>
      <c r="U332" s="163"/>
      <c r="V332" s="163"/>
      <c r="W332" s="163"/>
      <c r="X332" s="163"/>
      <c r="Y332" s="163"/>
      <c r="Z332" s="163"/>
      <c r="AA332" s="163"/>
    </row>
    <row r="333" spans="1:27" ht="75" customHeight="1">
      <c r="A333" s="163"/>
      <c r="B333" s="167"/>
      <c r="C333" s="163"/>
      <c r="D333" s="165"/>
      <c r="E333" s="168"/>
      <c r="F333" s="163"/>
      <c r="G333" s="163"/>
      <c r="H333" s="163"/>
      <c r="I333" s="163"/>
      <c r="J333" s="163"/>
      <c r="K333" s="169"/>
      <c r="L333" s="163"/>
      <c r="M333" s="163"/>
      <c r="N333" s="163"/>
      <c r="O333" s="163"/>
      <c r="P333" s="163"/>
      <c r="Q333" s="163"/>
      <c r="R333" s="163"/>
      <c r="S333" s="163"/>
      <c r="T333" s="163"/>
      <c r="U333" s="163"/>
      <c r="V333" s="163"/>
      <c r="W333" s="163"/>
      <c r="X333" s="163"/>
      <c r="Y333" s="163"/>
      <c r="Z333" s="163"/>
      <c r="AA333" s="163"/>
    </row>
    <row r="334" spans="1:27" ht="75" customHeight="1">
      <c r="A334" s="163"/>
      <c r="B334" s="167"/>
      <c r="C334" s="163"/>
      <c r="D334" s="165"/>
      <c r="E334" s="168"/>
      <c r="F334" s="163"/>
      <c r="G334" s="163"/>
      <c r="H334" s="163"/>
      <c r="I334" s="163"/>
      <c r="J334" s="163"/>
      <c r="K334" s="169"/>
      <c r="L334" s="163"/>
      <c r="M334" s="163"/>
      <c r="N334" s="163"/>
      <c r="O334" s="163"/>
      <c r="P334" s="163"/>
      <c r="Q334" s="163"/>
      <c r="R334" s="163"/>
      <c r="S334" s="163"/>
      <c r="T334" s="163"/>
      <c r="U334" s="163"/>
      <c r="V334" s="163"/>
      <c r="W334" s="163"/>
      <c r="X334" s="163"/>
      <c r="Y334" s="163"/>
      <c r="Z334" s="163"/>
      <c r="AA334" s="163"/>
    </row>
    <row r="335" spans="1:27" ht="75" customHeight="1">
      <c r="A335" s="163"/>
      <c r="B335" s="167"/>
      <c r="C335" s="163"/>
      <c r="D335" s="165"/>
      <c r="E335" s="168"/>
      <c r="F335" s="163"/>
      <c r="G335" s="163"/>
      <c r="H335" s="163"/>
      <c r="I335" s="163"/>
      <c r="J335" s="163"/>
      <c r="K335" s="169"/>
      <c r="L335" s="163"/>
      <c r="M335" s="163"/>
      <c r="N335" s="163"/>
      <c r="O335" s="163"/>
      <c r="P335" s="163"/>
      <c r="Q335" s="163"/>
      <c r="R335" s="163"/>
      <c r="S335" s="163"/>
      <c r="T335" s="163"/>
      <c r="U335" s="163"/>
      <c r="V335" s="163"/>
      <c r="W335" s="163"/>
      <c r="X335" s="163"/>
      <c r="Y335" s="163"/>
      <c r="Z335" s="163"/>
      <c r="AA335" s="163"/>
    </row>
    <row r="336" spans="1:27" ht="75" customHeight="1">
      <c r="A336" s="163"/>
      <c r="B336" s="167"/>
      <c r="C336" s="163"/>
      <c r="D336" s="165"/>
      <c r="E336" s="168"/>
      <c r="F336" s="163"/>
      <c r="G336" s="163"/>
      <c r="H336" s="163"/>
      <c r="I336" s="163"/>
      <c r="J336" s="163"/>
      <c r="K336" s="169"/>
      <c r="L336" s="163"/>
      <c r="M336" s="163"/>
      <c r="N336" s="163"/>
      <c r="O336" s="163"/>
      <c r="P336" s="163"/>
      <c r="Q336" s="163"/>
      <c r="R336" s="163"/>
      <c r="S336" s="163"/>
      <c r="T336" s="163"/>
      <c r="U336" s="163"/>
      <c r="V336" s="163"/>
      <c r="W336" s="163"/>
      <c r="X336" s="163"/>
      <c r="Y336" s="163"/>
      <c r="Z336" s="163"/>
      <c r="AA336" s="163"/>
    </row>
    <row r="337" spans="1:27" ht="75" customHeight="1">
      <c r="A337" s="163"/>
      <c r="B337" s="167"/>
      <c r="C337" s="163"/>
      <c r="D337" s="165"/>
      <c r="E337" s="168"/>
      <c r="F337" s="163"/>
      <c r="G337" s="163"/>
      <c r="H337" s="163"/>
      <c r="I337" s="163"/>
      <c r="J337" s="163"/>
      <c r="K337" s="169"/>
      <c r="L337" s="163"/>
      <c r="M337" s="163"/>
      <c r="N337" s="163"/>
      <c r="O337" s="163"/>
      <c r="P337" s="163"/>
      <c r="Q337" s="163"/>
      <c r="R337" s="163"/>
      <c r="S337" s="163"/>
      <c r="T337" s="163"/>
      <c r="U337" s="163"/>
      <c r="V337" s="163"/>
      <c r="W337" s="163"/>
      <c r="X337" s="163"/>
      <c r="Y337" s="163"/>
      <c r="Z337" s="163"/>
      <c r="AA337" s="163"/>
    </row>
    <row r="338" spans="1:27" ht="75" customHeight="1">
      <c r="A338" s="163"/>
      <c r="B338" s="167"/>
      <c r="C338" s="163"/>
      <c r="D338" s="165"/>
      <c r="E338" s="168"/>
      <c r="F338" s="163"/>
      <c r="G338" s="163"/>
      <c r="H338" s="163"/>
      <c r="I338" s="163"/>
      <c r="J338" s="163"/>
      <c r="K338" s="169"/>
      <c r="L338" s="163"/>
      <c r="M338" s="163"/>
      <c r="N338" s="163"/>
      <c r="O338" s="163"/>
      <c r="P338" s="163"/>
      <c r="Q338" s="163"/>
      <c r="R338" s="163"/>
      <c r="S338" s="163"/>
      <c r="T338" s="163"/>
      <c r="U338" s="163"/>
      <c r="V338" s="163"/>
      <c r="W338" s="163"/>
      <c r="X338" s="163"/>
      <c r="Y338" s="163"/>
      <c r="Z338" s="163"/>
      <c r="AA338" s="163"/>
    </row>
    <row r="339" spans="1:27" ht="75" customHeight="1">
      <c r="A339" s="163"/>
      <c r="B339" s="167"/>
      <c r="C339" s="163"/>
      <c r="D339" s="165"/>
      <c r="E339" s="168"/>
      <c r="F339" s="163"/>
      <c r="G339" s="163"/>
      <c r="H339" s="163"/>
      <c r="I339" s="163"/>
      <c r="J339" s="163"/>
      <c r="K339" s="169"/>
      <c r="L339" s="163"/>
      <c r="M339" s="163"/>
      <c r="N339" s="163"/>
      <c r="O339" s="163"/>
      <c r="P339" s="163"/>
      <c r="Q339" s="163"/>
      <c r="R339" s="163"/>
      <c r="S339" s="163"/>
      <c r="T339" s="163"/>
      <c r="U339" s="163"/>
      <c r="V339" s="163"/>
      <c r="W339" s="163"/>
      <c r="X339" s="163"/>
      <c r="Y339" s="163"/>
      <c r="Z339" s="163"/>
      <c r="AA339" s="163"/>
    </row>
    <row r="340" spans="1:27" ht="75" customHeight="1">
      <c r="A340" s="163"/>
      <c r="B340" s="167"/>
      <c r="C340" s="163"/>
      <c r="D340" s="165"/>
      <c r="E340" s="168"/>
      <c r="F340" s="163"/>
      <c r="G340" s="163"/>
      <c r="H340" s="163"/>
      <c r="I340" s="163"/>
      <c r="J340" s="163"/>
      <c r="K340" s="169"/>
      <c r="L340" s="163"/>
      <c r="M340" s="163"/>
      <c r="N340" s="163"/>
      <c r="O340" s="163"/>
      <c r="P340" s="163"/>
      <c r="Q340" s="163"/>
      <c r="R340" s="163"/>
      <c r="S340" s="163"/>
      <c r="T340" s="163"/>
      <c r="U340" s="163"/>
      <c r="V340" s="163"/>
      <c r="W340" s="163"/>
      <c r="X340" s="163"/>
      <c r="Y340" s="163"/>
      <c r="Z340" s="163"/>
      <c r="AA340" s="163"/>
    </row>
    <row r="341" spans="1:27" ht="75" customHeight="1">
      <c r="A341" s="163"/>
      <c r="B341" s="167"/>
      <c r="C341" s="163"/>
      <c r="D341" s="165"/>
      <c r="E341" s="168"/>
      <c r="F341" s="163"/>
      <c r="G341" s="163"/>
      <c r="H341" s="163"/>
      <c r="I341" s="163"/>
      <c r="J341" s="163"/>
      <c r="K341" s="169"/>
      <c r="L341" s="163"/>
      <c r="M341" s="163"/>
      <c r="N341" s="163"/>
      <c r="O341" s="163"/>
      <c r="P341" s="163"/>
      <c r="Q341" s="163"/>
      <c r="R341" s="163"/>
      <c r="S341" s="163"/>
      <c r="T341" s="163"/>
      <c r="U341" s="163"/>
      <c r="V341" s="163"/>
      <c r="W341" s="163"/>
      <c r="X341" s="163"/>
      <c r="Y341" s="163"/>
      <c r="Z341" s="163"/>
      <c r="AA341" s="163"/>
    </row>
    <row r="342" spans="1:27" ht="75" customHeight="1">
      <c r="A342" s="163"/>
      <c r="B342" s="167"/>
      <c r="C342" s="163"/>
      <c r="D342" s="165"/>
      <c r="E342" s="168"/>
      <c r="F342" s="163"/>
      <c r="G342" s="163"/>
      <c r="H342" s="163"/>
      <c r="I342" s="163"/>
      <c r="J342" s="163"/>
      <c r="K342" s="169"/>
      <c r="L342" s="163"/>
      <c r="M342" s="163"/>
      <c r="N342" s="163"/>
      <c r="O342" s="163"/>
      <c r="P342" s="163"/>
      <c r="Q342" s="163"/>
      <c r="R342" s="163"/>
      <c r="S342" s="163"/>
      <c r="T342" s="163"/>
      <c r="U342" s="163"/>
      <c r="V342" s="163"/>
      <c r="W342" s="163"/>
      <c r="X342" s="163"/>
      <c r="Y342" s="163"/>
      <c r="Z342" s="163"/>
      <c r="AA342" s="163"/>
    </row>
    <row r="343" spans="1:27" ht="75" customHeight="1">
      <c r="A343" s="163"/>
      <c r="B343" s="167"/>
      <c r="C343" s="163"/>
      <c r="D343" s="165"/>
      <c r="E343" s="168"/>
      <c r="F343" s="163"/>
      <c r="G343" s="163"/>
      <c r="H343" s="163"/>
      <c r="I343" s="163"/>
      <c r="J343" s="163"/>
      <c r="K343" s="169"/>
      <c r="L343" s="163"/>
      <c r="M343" s="163"/>
      <c r="N343" s="163"/>
      <c r="O343" s="163"/>
      <c r="P343" s="163"/>
      <c r="Q343" s="163"/>
      <c r="R343" s="163"/>
      <c r="S343" s="163"/>
      <c r="T343" s="163"/>
      <c r="U343" s="163"/>
      <c r="V343" s="163"/>
      <c r="W343" s="163"/>
      <c r="X343" s="163"/>
      <c r="Y343" s="163"/>
      <c r="Z343" s="163"/>
      <c r="AA343" s="163"/>
    </row>
    <row r="344" spans="1:27" ht="75" customHeight="1">
      <c r="A344" s="163"/>
      <c r="B344" s="167"/>
      <c r="C344" s="163"/>
      <c r="D344" s="165"/>
      <c r="E344" s="168"/>
      <c r="F344" s="163"/>
      <c r="G344" s="163"/>
      <c r="H344" s="163"/>
      <c r="I344" s="163"/>
      <c r="J344" s="163"/>
      <c r="K344" s="169"/>
      <c r="L344" s="163"/>
      <c r="M344" s="163"/>
      <c r="N344" s="163"/>
      <c r="O344" s="163"/>
      <c r="P344" s="163"/>
      <c r="Q344" s="163"/>
      <c r="R344" s="163"/>
      <c r="S344" s="163"/>
      <c r="T344" s="163"/>
      <c r="U344" s="163"/>
      <c r="V344" s="163"/>
      <c r="W344" s="163"/>
      <c r="X344" s="163"/>
      <c r="Y344" s="163"/>
      <c r="Z344" s="163"/>
      <c r="AA344" s="163"/>
    </row>
    <row r="345" spans="1:27" ht="75" customHeight="1">
      <c r="A345" s="163"/>
      <c r="B345" s="167"/>
      <c r="C345" s="163"/>
      <c r="D345" s="165"/>
      <c r="E345" s="168"/>
      <c r="F345" s="163"/>
      <c r="G345" s="163"/>
      <c r="H345" s="163"/>
      <c r="I345" s="163"/>
      <c r="J345" s="163"/>
      <c r="K345" s="169"/>
      <c r="L345" s="163"/>
      <c r="M345" s="163"/>
      <c r="N345" s="163"/>
      <c r="O345" s="163"/>
      <c r="P345" s="163"/>
      <c r="Q345" s="163"/>
      <c r="R345" s="163"/>
      <c r="S345" s="163"/>
      <c r="T345" s="163"/>
      <c r="U345" s="163"/>
      <c r="V345" s="163"/>
      <c r="W345" s="163"/>
      <c r="X345" s="163"/>
      <c r="Y345" s="163"/>
      <c r="Z345" s="163"/>
      <c r="AA345" s="163"/>
    </row>
    <row r="346" spans="1:27" ht="75" customHeight="1">
      <c r="A346" s="163"/>
      <c r="B346" s="167"/>
      <c r="C346" s="163"/>
      <c r="D346" s="165"/>
      <c r="E346" s="168"/>
      <c r="F346" s="163"/>
      <c r="G346" s="163"/>
      <c r="H346" s="163"/>
      <c r="I346" s="163"/>
      <c r="J346" s="163"/>
      <c r="K346" s="169"/>
      <c r="L346" s="163"/>
      <c r="M346" s="163"/>
      <c r="N346" s="163"/>
      <c r="O346" s="163"/>
      <c r="P346" s="163"/>
      <c r="Q346" s="163"/>
      <c r="R346" s="163"/>
      <c r="S346" s="163"/>
      <c r="T346" s="163"/>
      <c r="U346" s="163"/>
      <c r="V346" s="163"/>
      <c r="W346" s="163"/>
      <c r="X346" s="163"/>
      <c r="Y346" s="163"/>
      <c r="Z346" s="163"/>
      <c r="AA346" s="163"/>
    </row>
    <row r="347" spans="1:27" ht="75" customHeight="1">
      <c r="A347" s="163"/>
      <c r="B347" s="167"/>
      <c r="C347" s="163"/>
      <c r="D347" s="165"/>
      <c r="E347" s="168"/>
      <c r="F347" s="163"/>
      <c r="G347" s="163"/>
      <c r="H347" s="163"/>
      <c r="I347" s="163"/>
      <c r="J347" s="163"/>
      <c r="K347" s="169"/>
      <c r="L347" s="163"/>
      <c r="M347" s="163"/>
      <c r="N347" s="163"/>
      <c r="O347" s="163"/>
      <c r="P347" s="163"/>
      <c r="Q347" s="163"/>
      <c r="R347" s="163"/>
      <c r="S347" s="163"/>
      <c r="T347" s="163"/>
      <c r="U347" s="163"/>
      <c r="V347" s="163"/>
      <c r="W347" s="163"/>
      <c r="X347" s="163"/>
      <c r="Y347" s="163"/>
      <c r="Z347" s="163"/>
      <c r="AA347" s="163"/>
    </row>
    <row r="348" spans="1:27" ht="75" customHeight="1">
      <c r="A348" s="163"/>
      <c r="B348" s="167"/>
      <c r="C348" s="163"/>
      <c r="D348" s="165"/>
      <c r="E348" s="168"/>
      <c r="F348" s="163"/>
      <c r="G348" s="163"/>
      <c r="H348" s="163"/>
      <c r="I348" s="163"/>
      <c r="J348" s="163"/>
      <c r="K348" s="169"/>
      <c r="L348" s="163"/>
      <c r="M348" s="163"/>
      <c r="N348" s="163"/>
      <c r="O348" s="163"/>
      <c r="P348" s="163"/>
      <c r="Q348" s="163"/>
      <c r="R348" s="163"/>
      <c r="S348" s="163"/>
      <c r="T348" s="163"/>
      <c r="U348" s="163"/>
      <c r="V348" s="163"/>
      <c r="W348" s="163"/>
      <c r="X348" s="163"/>
      <c r="Y348" s="163"/>
      <c r="Z348" s="163"/>
      <c r="AA348" s="163"/>
    </row>
    <row r="349" spans="1:27" ht="75" customHeight="1">
      <c r="A349" s="163"/>
      <c r="B349" s="167"/>
      <c r="C349" s="163"/>
      <c r="D349" s="165"/>
      <c r="E349" s="168"/>
      <c r="F349" s="163"/>
      <c r="G349" s="163"/>
      <c r="H349" s="163"/>
      <c r="I349" s="163"/>
      <c r="J349" s="163"/>
      <c r="K349" s="169"/>
      <c r="L349" s="163"/>
      <c r="M349" s="163"/>
      <c r="N349" s="163"/>
      <c r="O349" s="163"/>
      <c r="P349" s="163"/>
      <c r="Q349" s="163"/>
      <c r="R349" s="163"/>
      <c r="S349" s="163"/>
      <c r="T349" s="163"/>
      <c r="U349" s="163"/>
      <c r="V349" s="163"/>
      <c r="W349" s="163"/>
      <c r="X349" s="163"/>
      <c r="Y349" s="163"/>
      <c r="Z349" s="163"/>
      <c r="AA349" s="163"/>
    </row>
    <row r="350" spans="1:27" ht="75" customHeight="1">
      <c r="A350" s="163"/>
      <c r="B350" s="167"/>
      <c r="C350" s="163"/>
      <c r="D350" s="165"/>
      <c r="E350" s="168"/>
      <c r="F350" s="163"/>
      <c r="G350" s="163"/>
      <c r="H350" s="163"/>
      <c r="I350" s="163"/>
      <c r="J350" s="163"/>
      <c r="K350" s="169"/>
      <c r="L350" s="163"/>
      <c r="M350" s="163"/>
      <c r="N350" s="163"/>
      <c r="O350" s="163"/>
      <c r="P350" s="163"/>
      <c r="Q350" s="163"/>
      <c r="R350" s="163"/>
      <c r="S350" s="163"/>
      <c r="T350" s="163"/>
      <c r="U350" s="163"/>
      <c r="V350" s="163"/>
      <c r="W350" s="163"/>
      <c r="X350" s="163"/>
      <c r="Y350" s="163"/>
      <c r="Z350" s="163"/>
      <c r="AA350" s="163"/>
    </row>
    <row r="351" spans="1:27" ht="75" customHeight="1">
      <c r="A351" s="163"/>
      <c r="B351" s="167"/>
      <c r="C351" s="163"/>
      <c r="D351" s="165"/>
      <c r="E351" s="168"/>
      <c r="F351" s="163"/>
      <c r="G351" s="163"/>
      <c r="H351" s="163"/>
      <c r="I351" s="163"/>
      <c r="J351" s="163"/>
      <c r="K351" s="169"/>
      <c r="L351" s="163"/>
      <c r="M351" s="163"/>
      <c r="N351" s="163"/>
      <c r="O351" s="163"/>
      <c r="P351" s="163"/>
      <c r="Q351" s="163"/>
      <c r="R351" s="163"/>
      <c r="S351" s="163"/>
      <c r="T351" s="163"/>
      <c r="U351" s="163"/>
      <c r="V351" s="163"/>
      <c r="W351" s="163"/>
      <c r="X351" s="163"/>
      <c r="Y351" s="163"/>
      <c r="Z351" s="163"/>
      <c r="AA351" s="163"/>
    </row>
    <row r="352" spans="1:27" ht="75" customHeight="1">
      <c r="A352" s="163"/>
      <c r="B352" s="167"/>
      <c r="C352" s="163"/>
      <c r="D352" s="165"/>
      <c r="E352" s="168"/>
      <c r="F352" s="163"/>
      <c r="G352" s="163"/>
      <c r="H352" s="163"/>
      <c r="I352" s="163"/>
      <c r="J352" s="163"/>
      <c r="K352" s="169"/>
      <c r="L352" s="163"/>
      <c r="M352" s="163"/>
      <c r="N352" s="163"/>
      <c r="O352" s="163"/>
      <c r="P352" s="163"/>
      <c r="Q352" s="163"/>
      <c r="R352" s="163"/>
      <c r="S352" s="163"/>
      <c r="T352" s="163"/>
      <c r="U352" s="163"/>
      <c r="V352" s="163"/>
      <c r="W352" s="163"/>
      <c r="X352" s="163"/>
      <c r="Y352" s="163"/>
      <c r="Z352" s="163"/>
      <c r="AA352" s="163"/>
    </row>
    <row r="353" spans="1:27" ht="75" customHeight="1">
      <c r="A353" s="163"/>
      <c r="B353" s="167"/>
      <c r="C353" s="163"/>
      <c r="D353" s="165"/>
      <c r="E353" s="168"/>
      <c r="F353" s="163"/>
      <c r="G353" s="163"/>
      <c r="H353" s="163"/>
      <c r="I353" s="163"/>
      <c r="J353" s="163"/>
      <c r="K353" s="169"/>
      <c r="L353" s="163"/>
      <c r="M353" s="163"/>
      <c r="N353" s="163"/>
      <c r="O353" s="163"/>
      <c r="P353" s="163"/>
      <c r="Q353" s="163"/>
      <c r="R353" s="163"/>
      <c r="S353" s="163"/>
      <c r="T353" s="163"/>
      <c r="U353" s="163"/>
      <c r="V353" s="163"/>
      <c r="W353" s="163"/>
      <c r="X353" s="163"/>
      <c r="Y353" s="163"/>
      <c r="Z353" s="163"/>
      <c r="AA353" s="163"/>
    </row>
    <row r="354" spans="1:27" ht="75" customHeight="1">
      <c r="A354" s="163"/>
      <c r="B354" s="167"/>
      <c r="C354" s="163"/>
      <c r="D354" s="165"/>
      <c r="E354" s="168"/>
      <c r="F354" s="163"/>
      <c r="G354" s="163"/>
      <c r="H354" s="163"/>
      <c r="I354" s="163"/>
      <c r="J354" s="163"/>
      <c r="K354" s="169"/>
      <c r="L354" s="163"/>
      <c r="M354" s="163"/>
      <c r="N354" s="163"/>
      <c r="O354" s="163"/>
      <c r="P354" s="163"/>
      <c r="Q354" s="163"/>
      <c r="R354" s="163"/>
      <c r="S354" s="163"/>
      <c r="T354" s="163"/>
      <c r="U354" s="163"/>
      <c r="V354" s="163"/>
      <c r="W354" s="163"/>
      <c r="X354" s="163"/>
      <c r="Y354" s="163"/>
      <c r="Z354" s="163"/>
      <c r="AA354" s="163"/>
    </row>
    <row r="355" spans="1:27" ht="75" customHeight="1">
      <c r="A355" s="163"/>
      <c r="B355" s="167"/>
      <c r="C355" s="163"/>
      <c r="D355" s="165"/>
      <c r="E355" s="168"/>
      <c r="F355" s="163"/>
      <c r="G355" s="163"/>
      <c r="H355" s="163"/>
      <c r="I355" s="163"/>
      <c r="J355" s="163"/>
      <c r="K355" s="169"/>
      <c r="L355" s="163"/>
      <c r="M355" s="163"/>
      <c r="N355" s="163"/>
      <c r="O355" s="163"/>
      <c r="P355" s="163"/>
      <c r="Q355" s="163"/>
      <c r="R355" s="163"/>
      <c r="S355" s="163"/>
      <c r="T355" s="163"/>
      <c r="U355" s="163"/>
      <c r="V355" s="163"/>
      <c r="W355" s="163"/>
      <c r="X355" s="163"/>
      <c r="Y355" s="163"/>
      <c r="Z355" s="163"/>
      <c r="AA355" s="163"/>
    </row>
    <row r="356" spans="1:27" ht="75" customHeight="1">
      <c r="A356" s="163"/>
      <c r="B356" s="167"/>
      <c r="C356" s="163"/>
      <c r="D356" s="165"/>
      <c r="E356" s="168"/>
      <c r="F356" s="163"/>
      <c r="G356" s="163"/>
      <c r="H356" s="163"/>
      <c r="I356" s="163"/>
      <c r="J356" s="163"/>
      <c r="K356" s="169"/>
      <c r="L356" s="163"/>
      <c r="M356" s="163"/>
      <c r="N356" s="163"/>
      <c r="O356" s="163"/>
      <c r="P356" s="163"/>
      <c r="Q356" s="163"/>
      <c r="R356" s="163"/>
      <c r="S356" s="163"/>
      <c r="T356" s="163"/>
      <c r="U356" s="163"/>
      <c r="V356" s="163"/>
      <c r="W356" s="163"/>
      <c r="X356" s="163"/>
      <c r="Y356" s="163"/>
      <c r="Z356" s="163"/>
      <c r="AA356" s="163"/>
    </row>
    <row r="357" spans="1:27" ht="75" customHeight="1">
      <c r="A357" s="163"/>
      <c r="B357" s="167"/>
      <c r="C357" s="163"/>
      <c r="D357" s="165"/>
      <c r="E357" s="168"/>
      <c r="F357" s="163"/>
      <c r="G357" s="163"/>
      <c r="H357" s="163"/>
      <c r="I357" s="163"/>
      <c r="J357" s="163"/>
      <c r="K357" s="169"/>
      <c r="L357" s="163"/>
      <c r="M357" s="163"/>
      <c r="N357" s="163"/>
      <c r="O357" s="163"/>
      <c r="P357" s="163"/>
      <c r="Q357" s="163"/>
      <c r="R357" s="163"/>
      <c r="S357" s="163"/>
      <c r="T357" s="163"/>
      <c r="U357" s="163"/>
      <c r="V357" s="163"/>
      <c r="W357" s="163"/>
      <c r="X357" s="163"/>
      <c r="Y357" s="163"/>
      <c r="Z357" s="163"/>
      <c r="AA357" s="163"/>
    </row>
    <row r="358" spans="1:27" ht="75" customHeight="1">
      <c r="A358" s="163"/>
      <c r="B358" s="167"/>
      <c r="C358" s="163"/>
      <c r="D358" s="165"/>
      <c r="E358" s="168"/>
      <c r="F358" s="163"/>
      <c r="G358" s="163"/>
      <c r="H358" s="163"/>
      <c r="I358" s="163"/>
      <c r="J358" s="163"/>
      <c r="K358" s="169"/>
      <c r="L358" s="163"/>
      <c r="M358" s="163"/>
      <c r="N358" s="163"/>
      <c r="O358" s="163"/>
      <c r="P358" s="163"/>
      <c r="Q358" s="163"/>
      <c r="R358" s="163"/>
      <c r="S358" s="163"/>
      <c r="T358" s="163"/>
      <c r="U358" s="163"/>
      <c r="V358" s="163"/>
      <c r="W358" s="163"/>
      <c r="X358" s="163"/>
      <c r="Y358" s="163"/>
      <c r="Z358" s="163"/>
      <c r="AA358" s="163"/>
    </row>
    <row r="359" spans="1:27" ht="75" customHeight="1">
      <c r="A359" s="163"/>
      <c r="B359" s="167"/>
      <c r="C359" s="163"/>
      <c r="D359" s="165"/>
      <c r="E359" s="168"/>
      <c r="F359" s="163"/>
      <c r="G359" s="163"/>
      <c r="H359" s="163"/>
      <c r="I359" s="163"/>
      <c r="J359" s="163"/>
      <c r="K359" s="169"/>
      <c r="L359" s="163"/>
      <c r="M359" s="163"/>
      <c r="N359" s="163"/>
      <c r="O359" s="163"/>
      <c r="P359" s="163"/>
      <c r="Q359" s="163"/>
      <c r="R359" s="163"/>
      <c r="S359" s="163"/>
      <c r="T359" s="163"/>
      <c r="U359" s="163"/>
      <c r="V359" s="163"/>
      <c r="W359" s="163"/>
      <c r="X359" s="163"/>
      <c r="Y359" s="163"/>
      <c r="Z359" s="163"/>
      <c r="AA359" s="163"/>
    </row>
    <row r="360" spans="1:27" ht="75" customHeight="1">
      <c r="A360" s="163"/>
      <c r="B360" s="167"/>
      <c r="C360" s="163"/>
      <c r="D360" s="165"/>
      <c r="E360" s="168"/>
      <c r="F360" s="163"/>
      <c r="G360" s="163"/>
      <c r="H360" s="163"/>
      <c r="I360" s="163"/>
      <c r="J360" s="163"/>
      <c r="K360" s="169"/>
      <c r="L360" s="163"/>
      <c r="M360" s="163"/>
      <c r="N360" s="163"/>
      <c r="O360" s="163"/>
      <c r="P360" s="163"/>
      <c r="Q360" s="163"/>
      <c r="R360" s="163"/>
      <c r="S360" s="163"/>
      <c r="T360" s="163"/>
      <c r="U360" s="163"/>
      <c r="V360" s="163"/>
      <c r="W360" s="163"/>
      <c r="X360" s="163"/>
      <c r="Y360" s="163"/>
      <c r="Z360" s="163"/>
      <c r="AA360" s="163"/>
    </row>
    <row r="361" spans="1:27" ht="75" customHeight="1">
      <c r="A361" s="163"/>
      <c r="B361" s="167"/>
      <c r="C361" s="163"/>
      <c r="D361" s="165"/>
      <c r="E361" s="168"/>
      <c r="F361" s="163"/>
      <c r="G361" s="163"/>
      <c r="H361" s="163"/>
      <c r="I361" s="163"/>
      <c r="J361" s="163"/>
      <c r="K361" s="169"/>
      <c r="L361" s="163"/>
      <c r="M361" s="163"/>
      <c r="N361" s="163"/>
      <c r="O361" s="163"/>
      <c r="P361" s="163"/>
      <c r="Q361" s="163"/>
      <c r="R361" s="163"/>
      <c r="S361" s="163"/>
      <c r="T361" s="163"/>
      <c r="U361" s="163"/>
      <c r="V361" s="163"/>
      <c r="W361" s="163"/>
      <c r="X361" s="163"/>
      <c r="Y361" s="163"/>
      <c r="Z361" s="163"/>
      <c r="AA361" s="163"/>
    </row>
    <row r="362" spans="1:27" ht="75" customHeight="1">
      <c r="A362" s="163"/>
      <c r="B362" s="167"/>
      <c r="C362" s="163"/>
      <c r="D362" s="165"/>
      <c r="E362" s="168"/>
      <c r="F362" s="163"/>
      <c r="G362" s="163"/>
      <c r="H362" s="163"/>
      <c r="I362" s="163"/>
      <c r="J362" s="163"/>
      <c r="K362" s="169"/>
      <c r="L362" s="163"/>
      <c r="M362" s="163"/>
      <c r="N362" s="163"/>
      <c r="O362" s="163"/>
      <c r="P362" s="163"/>
      <c r="Q362" s="163"/>
      <c r="R362" s="163"/>
      <c r="S362" s="163"/>
      <c r="T362" s="163"/>
      <c r="U362" s="163"/>
      <c r="V362" s="163"/>
      <c r="W362" s="163"/>
      <c r="X362" s="163"/>
      <c r="Y362" s="163"/>
      <c r="Z362" s="163"/>
      <c r="AA362" s="163"/>
    </row>
    <row r="363" spans="1:27" ht="75" customHeight="1">
      <c r="A363" s="163"/>
      <c r="B363" s="167"/>
      <c r="C363" s="163"/>
      <c r="D363" s="165"/>
      <c r="E363" s="168"/>
      <c r="F363" s="163"/>
      <c r="G363" s="163"/>
      <c r="H363" s="163"/>
      <c r="I363" s="163"/>
      <c r="J363" s="163"/>
      <c r="K363" s="169"/>
      <c r="L363" s="163"/>
      <c r="M363" s="163"/>
      <c r="N363" s="163"/>
      <c r="O363" s="163"/>
      <c r="P363" s="163"/>
      <c r="Q363" s="163"/>
      <c r="R363" s="163"/>
      <c r="S363" s="163"/>
      <c r="T363" s="163"/>
      <c r="U363" s="163"/>
      <c r="V363" s="163"/>
      <c r="W363" s="163"/>
      <c r="X363" s="163"/>
      <c r="Y363" s="163"/>
      <c r="Z363" s="163"/>
      <c r="AA363" s="163"/>
    </row>
    <row r="364" spans="1:27" ht="75" customHeight="1">
      <c r="A364" s="163"/>
      <c r="B364" s="167"/>
      <c r="C364" s="163"/>
      <c r="D364" s="165"/>
      <c r="E364" s="168"/>
      <c r="F364" s="163"/>
      <c r="G364" s="163"/>
      <c r="H364" s="163"/>
      <c r="I364" s="163"/>
      <c r="J364" s="163"/>
      <c r="K364" s="169"/>
      <c r="L364" s="163"/>
      <c r="M364" s="163"/>
      <c r="N364" s="163"/>
      <c r="O364" s="163"/>
      <c r="P364" s="163"/>
      <c r="Q364" s="163"/>
      <c r="R364" s="163"/>
      <c r="S364" s="163"/>
      <c r="T364" s="163"/>
      <c r="U364" s="163"/>
      <c r="V364" s="163"/>
      <c r="W364" s="163"/>
      <c r="X364" s="163"/>
      <c r="Y364" s="163"/>
      <c r="Z364" s="163"/>
      <c r="AA364" s="163"/>
    </row>
    <row r="365" spans="1:27" ht="75" customHeight="1">
      <c r="A365" s="163"/>
      <c r="B365" s="167"/>
      <c r="C365" s="163"/>
      <c r="D365" s="165"/>
      <c r="E365" s="168"/>
      <c r="F365" s="163"/>
      <c r="G365" s="163"/>
      <c r="H365" s="163"/>
      <c r="I365" s="163"/>
      <c r="J365" s="163"/>
      <c r="K365" s="169"/>
      <c r="L365" s="163"/>
      <c r="M365" s="163"/>
      <c r="N365" s="163"/>
      <c r="O365" s="163"/>
      <c r="P365" s="163"/>
      <c r="Q365" s="163"/>
      <c r="R365" s="163"/>
      <c r="S365" s="163"/>
      <c r="T365" s="163"/>
      <c r="U365" s="163"/>
      <c r="V365" s="163"/>
      <c r="W365" s="163"/>
      <c r="X365" s="163"/>
      <c r="Y365" s="163"/>
      <c r="Z365" s="163"/>
      <c r="AA365" s="163"/>
    </row>
    <row r="366" spans="1:27" ht="75" customHeight="1">
      <c r="A366" s="163"/>
      <c r="B366" s="167"/>
      <c r="C366" s="163"/>
      <c r="D366" s="165"/>
      <c r="E366" s="168"/>
      <c r="F366" s="163"/>
      <c r="G366" s="163"/>
      <c r="H366" s="163"/>
      <c r="I366" s="163"/>
      <c r="J366" s="163"/>
      <c r="K366" s="169"/>
      <c r="L366" s="163"/>
      <c r="M366" s="163"/>
      <c r="N366" s="163"/>
      <c r="O366" s="163"/>
      <c r="P366" s="163"/>
      <c r="Q366" s="163"/>
      <c r="R366" s="163"/>
      <c r="S366" s="163"/>
      <c r="T366" s="163"/>
      <c r="U366" s="163"/>
      <c r="V366" s="163"/>
      <c r="W366" s="163"/>
      <c r="X366" s="163"/>
      <c r="Y366" s="163"/>
      <c r="Z366" s="163"/>
      <c r="AA366" s="163"/>
    </row>
    <row r="367" spans="1:27" ht="75" customHeight="1">
      <c r="A367" s="163"/>
      <c r="B367" s="167"/>
      <c r="C367" s="163"/>
      <c r="D367" s="165"/>
      <c r="E367" s="168"/>
      <c r="F367" s="163"/>
      <c r="G367" s="163"/>
      <c r="H367" s="163"/>
      <c r="I367" s="163"/>
      <c r="J367" s="163"/>
      <c r="K367" s="169"/>
      <c r="L367" s="163"/>
      <c r="M367" s="163"/>
      <c r="N367" s="163"/>
      <c r="O367" s="163"/>
      <c r="P367" s="163"/>
      <c r="Q367" s="163"/>
      <c r="R367" s="163"/>
      <c r="S367" s="163"/>
      <c r="T367" s="163"/>
      <c r="U367" s="163"/>
      <c r="V367" s="163"/>
      <c r="W367" s="163"/>
      <c r="X367" s="163"/>
      <c r="Y367" s="163"/>
      <c r="Z367" s="163"/>
      <c r="AA367" s="163"/>
    </row>
    <row r="368" spans="1:27" ht="75" customHeight="1">
      <c r="A368" s="163"/>
      <c r="B368" s="167"/>
      <c r="C368" s="163"/>
      <c r="D368" s="165"/>
      <c r="E368" s="168"/>
      <c r="F368" s="163"/>
      <c r="G368" s="163"/>
      <c r="H368" s="163"/>
      <c r="I368" s="163"/>
      <c r="J368" s="163"/>
      <c r="K368" s="169"/>
      <c r="L368" s="163"/>
      <c r="M368" s="163"/>
      <c r="N368" s="163"/>
      <c r="O368" s="163"/>
      <c r="P368" s="163"/>
      <c r="Q368" s="163"/>
      <c r="R368" s="163"/>
      <c r="S368" s="163"/>
      <c r="T368" s="163"/>
      <c r="U368" s="163"/>
      <c r="V368" s="163"/>
      <c r="W368" s="163"/>
      <c r="X368" s="163"/>
      <c r="Y368" s="163"/>
      <c r="Z368" s="163"/>
      <c r="AA368" s="163"/>
    </row>
    <row r="369" spans="1:27" ht="75" customHeight="1">
      <c r="A369" s="163"/>
      <c r="B369" s="167"/>
      <c r="C369" s="163"/>
      <c r="D369" s="165"/>
      <c r="E369" s="168"/>
      <c r="F369" s="163"/>
      <c r="G369" s="163"/>
      <c r="H369" s="163"/>
      <c r="I369" s="163"/>
      <c r="J369" s="163"/>
      <c r="K369" s="169"/>
      <c r="L369" s="163"/>
      <c r="M369" s="163"/>
      <c r="N369" s="163"/>
      <c r="O369" s="163"/>
      <c r="P369" s="163"/>
      <c r="Q369" s="163"/>
      <c r="R369" s="163"/>
      <c r="S369" s="163"/>
      <c r="T369" s="163"/>
      <c r="U369" s="163"/>
      <c r="V369" s="163"/>
      <c r="W369" s="163"/>
      <c r="X369" s="163"/>
      <c r="Y369" s="163"/>
      <c r="Z369" s="163"/>
      <c r="AA369" s="163"/>
    </row>
    <row r="370" spans="1:27" ht="75" customHeight="1">
      <c r="A370" s="163"/>
      <c r="B370" s="167"/>
      <c r="C370" s="163"/>
      <c r="D370" s="165"/>
      <c r="E370" s="168"/>
      <c r="F370" s="163"/>
      <c r="G370" s="163"/>
      <c r="H370" s="163"/>
      <c r="I370" s="163"/>
      <c r="J370" s="163"/>
      <c r="K370" s="169"/>
      <c r="L370" s="163"/>
      <c r="M370" s="163"/>
      <c r="N370" s="163"/>
      <c r="O370" s="163"/>
      <c r="P370" s="163"/>
      <c r="Q370" s="163"/>
      <c r="R370" s="163"/>
      <c r="S370" s="163"/>
      <c r="T370" s="163"/>
      <c r="U370" s="163"/>
      <c r="V370" s="163"/>
      <c r="W370" s="163"/>
      <c r="X370" s="163"/>
      <c r="Y370" s="163"/>
      <c r="Z370" s="163"/>
      <c r="AA370" s="163"/>
    </row>
    <row r="371" spans="1:27" ht="75" customHeight="1">
      <c r="A371" s="163"/>
      <c r="B371" s="167"/>
      <c r="C371" s="163"/>
      <c r="D371" s="165"/>
      <c r="E371" s="168"/>
      <c r="F371" s="163"/>
      <c r="G371" s="163"/>
      <c r="H371" s="163"/>
      <c r="I371" s="163"/>
      <c r="J371" s="163"/>
      <c r="K371" s="169"/>
      <c r="L371" s="163"/>
      <c r="M371" s="163"/>
      <c r="N371" s="163"/>
      <c r="O371" s="163"/>
      <c r="P371" s="163"/>
      <c r="Q371" s="163"/>
      <c r="R371" s="163"/>
      <c r="S371" s="163"/>
      <c r="T371" s="163"/>
      <c r="U371" s="163"/>
      <c r="V371" s="163"/>
      <c r="W371" s="163"/>
      <c r="X371" s="163"/>
      <c r="Y371" s="163"/>
      <c r="Z371" s="163"/>
      <c r="AA371" s="163"/>
    </row>
    <row r="372" spans="1:27" ht="75" customHeight="1">
      <c r="A372" s="163"/>
      <c r="B372" s="167"/>
      <c r="C372" s="163"/>
      <c r="D372" s="165"/>
      <c r="E372" s="168"/>
      <c r="F372" s="163"/>
      <c r="G372" s="163"/>
      <c r="H372" s="163"/>
      <c r="I372" s="163"/>
      <c r="J372" s="163"/>
      <c r="K372" s="169"/>
      <c r="L372" s="163"/>
      <c r="M372" s="163"/>
      <c r="N372" s="163"/>
      <c r="O372" s="163"/>
      <c r="P372" s="163"/>
      <c r="Q372" s="163"/>
      <c r="R372" s="163"/>
      <c r="S372" s="163"/>
      <c r="T372" s="163"/>
      <c r="U372" s="163"/>
      <c r="V372" s="163"/>
      <c r="W372" s="163"/>
      <c r="X372" s="163"/>
      <c r="Y372" s="163"/>
      <c r="Z372" s="163"/>
      <c r="AA372" s="163"/>
    </row>
    <row r="373" spans="1:27" ht="75" customHeight="1">
      <c r="A373" s="163"/>
      <c r="B373" s="167"/>
      <c r="C373" s="163"/>
      <c r="D373" s="165"/>
      <c r="E373" s="168"/>
      <c r="F373" s="163"/>
      <c r="G373" s="163"/>
      <c r="H373" s="163"/>
      <c r="I373" s="163"/>
      <c r="J373" s="163"/>
      <c r="K373" s="169"/>
      <c r="L373" s="163"/>
      <c r="M373" s="163"/>
      <c r="N373" s="163"/>
      <c r="O373" s="163"/>
      <c r="P373" s="163"/>
      <c r="Q373" s="163"/>
      <c r="R373" s="163"/>
      <c r="S373" s="163"/>
      <c r="T373" s="163"/>
      <c r="U373" s="163"/>
      <c r="V373" s="163"/>
      <c r="W373" s="163"/>
      <c r="X373" s="163"/>
      <c r="Y373" s="163"/>
      <c r="Z373" s="163"/>
      <c r="AA373" s="163"/>
    </row>
    <row r="374" spans="1:27" ht="75" customHeight="1">
      <c r="A374" s="163"/>
      <c r="B374" s="167"/>
      <c r="C374" s="163"/>
      <c r="D374" s="165"/>
      <c r="E374" s="168"/>
      <c r="F374" s="163"/>
      <c r="G374" s="163"/>
      <c r="H374" s="163"/>
      <c r="I374" s="163"/>
      <c r="J374" s="163"/>
      <c r="K374" s="169"/>
      <c r="L374" s="163"/>
      <c r="M374" s="163"/>
      <c r="N374" s="163"/>
      <c r="O374" s="163"/>
      <c r="P374" s="163"/>
      <c r="Q374" s="163"/>
      <c r="R374" s="163"/>
      <c r="S374" s="163"/>
      <c r="T374" s="163"/>
      <c r="U374" s="163"/>
      <c r="V374" s="163"/>
      <c r="W374" s="163"/>
      <c r="X374" s="163"/>
      <c r="Y374" s="163"/>
      <c r="Z374" s="163"/>
      <c r="AA374" s="163"/>
    </row>
    <row r="375" spans="1:27" ht="75" customHeight="1">
      <c r="A375" s="163"/>
      <c r="B375" s="167"/>
      <c r="C375" s="163"/>
      <c r="D375" s="165"/>
      <c r="E375" s="168"/>
      <c r="F375" s="163"/>
      <c r="G375" s="163"/>
      <c r="H375" s="163"/>
      <c r="I375" s="163"/>
      <c r="J375" s="163"/>
      <c r="K375" s="169"/>
      <c r="L375" s="163"/>
      <c r="M375" s="163"/>
      <c r="N375" s="163"/>
      <c r="O375" s="163"/>
      <c r="P375" s="163"/>
      <c r="Q375" s="163"/>
      <c r="R375" s="163"/>
      <c r="S375" s="163"/>
      <c r="T375" s="163"/>
      <c r="U375" s="163"/>
      <c r="V375" s="163"/>
      <c r="W375" s="163"/>
      <c r="X375" s="163"/>
      <c r="Y375" s="163"/>
      <c r="Z375" s="163"/>
      <c r="AA375" s="163"/>
    </row>
    <row r="376" spans="1:27" ht="75" customHeight="1">
      <c r="A376" s="163"/>
      <c r="B376" s="167"/>
      <c r="C376" s="163"/>
      <c r="D376" s="165"/>
      <c r="E376" s="168"/>
      <c r="F376" s="163"/>
      <c r="G376" s="163"/>
      <c r="H376" s="163"/>
      <c r="I376" s="163"/>
      <c r="J376" s="163"/>
      <c r="K376" s="169"/>
      <c r="L376" s="163"/>
      <c r="M376" s="163"/>
      <c r="N376" s="163"/>
      <c r="O376" s="163"/>
      <c r="P376" s="163"/>
      <c r="Q376" s="163"/>
      <c r="R376" s="163"/>
      <c r="S376" s="163"/>
      <c r="T376" s="163"/>
      <c r="U376" s="163"/>
      <c r="V376" s="163"/>
      <c r="W376" s="163"/>
      <c r="X376" s="163"/>
      <c r="Y376" s="163"/>
      <c r="Z376" s="163"/>
      <c r="AA376" s="163"/>
    </row>
    <row r="377" spans="1:27" ht="75" customHeight="1">
      <c r="A377" s="163"/>
      <c r="B377" s="167"/>
      <c r="C377" s="163"/>
      <c r="D377" s="165"/>
      <c r="E377" s="168"/>
      <c r="F377" s="163"/>
      <c r="G377" s="163"/>
      <c r="H377" s="163"/>
      <c r="I377" s="163"/>
      <c r="J377" s="163"/>
      <c r="K377" s="169"/>
      <c r="L377" s="163"/>
      <c r="M377" s="163"/>
      <c r="N377" s="163"/>
      <c r="O377" s="163"/>
      <c r="P377" s="163"/>
      <c r="Q377" s="163"/>
      <c r="R377" s="163"/>
      <c r="S377" s="163"/>
      <c r="T377" s="163"/>
      <c r="U377" s="163"/>
      <c r="V377" s="163"/>
      <c r="W377" s="163"/>
      <c r="X377" s="163"/>
      <c r="Y377" s="163"/>
      <c r="Z377" s="163"/>
      <c r="AA377" s="163"/>
    </row>
    <row r="378" spans="1:27" ht="75" customHeight="1">
      <c r="A378" s="163"/>
      <c r="B378" s="167"/>
      <c r="C378" s="163"/>
      <c r="D378" s="165"/>
      <c r="E378" s="168"/>
      <c r="F378" s="163"/>
      <c r="G378" s="163"/>
      <c r="H378" s="163"/>
      <c r="I378" s="163"/>
      <c r="J378" s="163"/>
      <c r="K378" s="169"/>
      <c r="L378" s="163"/>
      <c r="M378" s="163"/>
      <c r="N378" s="163"/>
      <c r="O378" s="163"/>
      <c r="P378" s="163"/>
      <c r="Q378" s="163"/>
      <c r="R378" s="163"/>
      <c r="S378" s="163"/>
      <c r="T378" s="163"/>
      <c r="U378" s="163"/>
      <c r="V378" s="163"/>
      <c r="W378" s="163"/>
      <c r="X378" s="163"/>
      <c r="Y378" s="163"/>
      <c r="Z378" s="163"/>
      <c r="AA378" s="163"/>
    </row>
    <row r="379" spans="1:27" ht="75" customHeight="1">
      <c r="A379" s="163"/>
      <c r="B379" s="167"/>
      <c r="C379" s="163"/>
      <c r="D379" s="165"/>
      <c r="E379" s="168"/>
      <c r="F379" s="163"/>
      <c r="G379" s="163"/>
      <c r="H379" s="163"/>
      <c r="I379" s="163"/>
      <c r="J379" s="163"/>
      <c r="K379" s="169"/>
      <c r="L379" s="163"/>
      <c r="M379" s="163"/>
      <c r="N379" s="163"/>
      <c r="O379" s="163"/>
      <c r="P379" s="163"/>
      <c r="Q379" s="163"/>
      <c r="R379" s="163"/>
      <c r="S379" s="163"/>
      <c r="T379" s="163"/>
      <c r="U379" s="163"/>
      <c r="V379" s="163"/>
      <c r="W379" s="163"/>
      <c r="X379" s="163"/>
      <c r="Y379" s="163"/>
      <c r="Z379" s="163"/>
      <c r="AA379" s="163"/>
    </row>
    <row r="380" spans="1:27" ht="75" customHeight="1">
      <c r="A380" s="163"/>
      <c r="B380" s="167"/>
      <c r="C380" s="163"/>
      <c r="D380" s="165"/>
      <c r="E380" s="168"/>
      <c r="F380" s="163"/>
      <c r="G380" s="163"/>
      <c r="H380" s="163"/>
      <c r="I380" s="163"/>
      <c r="J380" s="163"/>
      <c r="K380" s="169"/>
      <c r="L380" s="163"/>
      <c r="M380" s="163"/>
      <c r="N380" s="163"/>
      <c r="O380" s="163"/>
      <c r="P380" s="163"/>
      <c r="Q380" s="163"/>
      <c r="R380" s="163"/>
      <c r="S380" s="163"/>
      <c r="T380" s="163"/>
      <c r="U380" s="163"/>
      <c r="V380" s="163"/>
      <c r="W380" s="163"/>
      <c r="X380" s="163"/>
      <c r="Y380" s="163"/>
      <c r="Z380" s="163"/>
      <c r="AA380" s="163"/>
    </row>
    <row r="381" spans="1:27" ht="75" customHeight="1">
      <c r="A381" s="163"/>
      <c r="B381" s="167"/>
      <c r="C381" s="163"/>
      <c r="D381" s="165"/>
      <c r="E381" s="168"/>
      <c r="F381" s="163"/>
      <c r="G381" s="163"/>
      <c r="H381" s="163"/>
      <c r="I381" s="163"/>
      <c r="J381" s="163"/>
      <c r="K381" s="169"/>
      <c r="L381" s="163"/>
      <c r="M381" s="163"/>
      <c r="N381" s="163"/>
      <c r="O381" s="163"/>
      <c r="P381" s="163"/>
      <c r="Q381" s="163"/>
      <c r="R381" s="163"/>
      <c r="S381" s="163"/>
      <c r="T381" s="163"/>
      <c r="U381" s="163"/>
      <c r="V381" s="163"/>
      <c r="W381" s="163"/>
      <c r="X381" s="163"/>
      <c r="Y381" s="163"/>
      <c r="Z381" s="163"/>
      <c r="AA381" s="163"/>
    </row>
    <row r="382" spans="1:27" ht="75" customHeight="1">
      <c r="A382" s="163"/>
      <c r="B382" s="167"/>
      <c r="C382" s="163"/>
      <c r="D382" s="165"/>
      <c r="E382" s="168"/>
      <c r="F382" s="163"/>
      <c r="G382" s="163"/>
      <c r="H382" s="163"/>
      <c r="I382" s="163"/>
      <c r="J382" s="163"/>
      <c r="K382" s="169"/>
      <c r="L382" s="163"/>
      <c r="M382" s="163"/>
      <c r="N382" s="163"/>
      <c r="O382" s="163"/>
      <c r="P382" s="163"/>
      <c r="Q382" s="163"/>
      <c r="R382" s="163"/>
      <c r="S382" s="163"/>
      <c r="T382" s="163"/>
      <c r="U382" s="163"/>
      <c r="V382" s="163"/>
      <c r="W382" s="163"/>
      <c r="X382" s="163"/>
      <c r="Y382" s="163"/>
      <c r="Z382" s="163"/>
      <c r="AA382" s="163"/>
    </row>
    <row r="383" spans="1:27" ht="75" customHeight="1">
      <c r="A383" s="163"/>
      <c r="B383" s="167"/>
      <c r="C383" s="163"/>
      <c r="D383" s="165"/>
      <c r="E383" s="168"/>
      <c r="F383" s="163"/>
      <c r="G383" s="163"/>
      <c r="H383" s="163"/>
      <c r="I383" s="163"/>
      <c r="J383" s="163"/>
      <c r="K383" s="169"/>
      <c r="L383" s="163"/>
      <c r="M383" s="163"/>
      <c r="N383" s="163"/>
      <c r="O383" s="163"/>
      <c r="P383" s="163"/>
      <c r="Q383" s="163"/>
      <c r="R383" s="163"/>
      <c r="S383" s="163"/>
      <c r="T383" s="163"/>
      <c r="U383" s="163"/>
      <c r="V383" s="163"/>
      <c r="W383" s="163"/>
      <c r="X383" s="163"/>
      <c r="Y383" s="163"/>
      <c r="Z383" s="163"/>
      <c r="AA383" s="163"/>
    </row>
    <row r="384" spans="1:27" ht="75" customHeight="1">
      <c r="A384" s="163"/>
      <c r="B384" s="167"/>
      <c r="C384" s="163"/>
      <c r="D384" s="165"/>
      <c r="E384" s="168"/>
      <c r="F384" s="163"/>
      <c r="G384" s="163"/>
      <c r="H384" s="163"/>
      <c r="I384" s="163"/>
      <c r="J384" s="163"/>
      <c r="K384" s="169"/>
      <c r="L384" s="163"/>
      <c r="M384" s="163"/>
      <c r="N384" s="163"/>
      <c r="O384" s="163"/>
      <c r="P384" s="163"/>
      <c r="Q384" s="163"/>
      <c r="R384" s="163"/>
      <c r="S384" s="163"/>
      <c r="T384" s="163"/>
      <c r="U384" s="163"/>
      <c r="V384" s="163"/>
      <c r="W384" s="163"/>
      <c r="X384" s="163"/>
      <c r="Y384" s="163"/>
      <c r="Z384" s="163"/>
      <c r="AA384" s="163"/>
    </row>
    <row r="385" spans="1:27" ht="75" customHeight="1">
      <c r="A385" s="163"/>
      <c r="B385" s="167"/>
      <c r="C385" s="163"/>
      <c r="D385" s="165"/>
      <c r="E385" s="168"/>
      <c r="F385" s="163"/>
      <c r="G385" s="163"/>
      <c r="H385" s="163"/>
      <c r="I385" s="163"/>
      <c r="J385" s="163"/>
      <c r="K385" s="169"/>
      <c r="L385" s="163"/>
      <c r="M385" s="163"/>
      <c r="N385" s="163"/>
      <c r="O385" s="163"/>
      <c r="P385" s="163"/>
      <c r="Q385" s="163"/>
      <c r="R385" s="163"/>
      <c r="S385" s="163"/>
      <c r="T385" s="163"/>
      <c r="U385" s="163"/>
      <c r="V385" s="163"/>
      <c r="W385" s="163"/>
      <c r="X385" s="163"/>
      <c r="Y385" s="163"/>
      <c r="Z385" s="163"/>
      <c r="AA385" s="163"/>
    </row>
    <row r="386" spans="1:27" ht="75" customHeight="1">
      <c r="A386" s="163"/>
      <c r="B386" s="167"/>
      <c r="C386" s="163"/>
      <c r="D386" s="165"/>
      <c r="E386" s="168"/>
      <c r="F386" s="163"/>
      <c r="G386" s="163"/>
      <c r="H386" s="163"/>
      <c r="I386" s="163"/>
      <c r="J386" s="163"/>
      <c r="K386" s="169"/>
      <c r="L386" s="163"/>
      <c r="M386" s="163"/>
      <c r="N386" s="163"/>
      <c r="O386" s="163"/>
      <c r="P386" s="163"/>
      <c r="Q386" s="163"/>
      <c r="R386" s="163"/>
      <c r="S386" s="163"/>
      <c r="T386" s="163"/>
      <c r="U386" s="163"/>
      <c r="V386" s="163"/>
      <c r="W386" s="163"/>
      <c r="X386" s="163"/>
      <c r="Y386" s="163"/>
      <c r="Z386" s="163"/>
      <c r="AA386" s="163"/>
    </row>
    <row r="387" spans="1:27" ht="75" customHeight="1">
      <c r="A387" s="163"/>
      <c r="B387" s="167"/>
      <c r="C387" s="163"/>
      <c r="D387" s="165"/>
      <c r="E387" s="168"/>
      <c r="F387" s="163"/>
      <c r="G387" s="163"/>
      <c r="H387" s="163"/>
      <c r="I387" s="163"/>
      <c r="J387" s="163"/>
      <c r="K387" s="169"/>
      <c r="L387" s="163"/>
      <c r="M387" s="163"/>
      <c r="N387" s="163"/>
      <c r="O387" s="163"/>
      <c r="P387" s="163"/>
      <c r="Q387" s="163"/>
      <c r="R387" s="163"/>
      <c r="S387" s="163"/>
      <c r="T387" s="163"/>
      <c r="U387" s="163"/>
      <c r="V387" s="163"/>
      <c r="W387" s="163"/>
      <c r="X387" s="163"/>
      <c r="Y387" s="163"/>
      <c r="Z387" s="163"/>
      <c r="AA387" s="163"/>
    </row>
    <row r="388" spans="1:27" ht="75" customHeight="1">
      <c r="A388" s="163"/>
      <c r="B388" s="167"/>
      <c r="C388" s="163"/>
      <c r="D388" s="165"/>
      <c r="E388" s="168"/>
      <c r="F388" s="163"/>
      <c r="G388" s="163"/>
      <c r="H388" s="163"/>
      <c r="I388" s="163"/>
      <c r="J388" s="163"/>
      <c r="K388" s="169"/>
      <c r="L388" s="163"/>
      <c r="M388" s="163"/>
      <c r="N388" s="163"/>
      <c r="O388" s="163"/>
      <c r="P388" s="163"/>
      <c r="Q388" s="163"/>
      <c r="R388" s="163"/>
      <c r="S388" s="163"/>
      <c r="T388" s="163"/>
      <c r="U388" s="163"/>
      <c r="V388" s="163"/>
      <c r="W388" s="163"/>
      <c r="X388" s="163"/>
      <c r="Y388" s="163"/>
      <c r="Z388" s="163"/>
      <c r="AA388" s="163"/>
    </row>
    <row r="389" spans="1:27" ht="75" customHeight="1">
      <c r="A389" s="163"/>
      <c r="B389" s="167"/>
      <c r="C389" s="163"/>
      <c r="D389" s="165"/>
      <c r="E389" s="168"/>
      <c r="F389" s="163"/>
      <c r="G389" s="163"/>
      <c r="H389" s="163"/>
      <c r="I389" s="163"/>
      <c r="J389" s="163"/>
      <c r="K389" s="169"/>
      <c r="L389" s="163"/>
      <c r="M389" s="163"/>
      <c r="N389" s="163"/>
      <c r="O389" s="163"/>
      <c r="P389" s="163"/>
      <c r="Q389" s="163"/>
      <c r="R389" s="163"/>
      <c r="S389" s="163"/>
      <c r="T389" s="163"/>
      <c r="U389" s="163"/>
      <c r="V389" s="163"/>
      <c r="W389" s="163"/>
      <c r="X389" s="163"/>
      <c r="Y389" s="163"/>
      <c r="Z389" s="163"/>
      <c r="AA389" s="163"/>
    </row>
    <row r="390" spans="1:27" ht="75" customHeight="1">
      <c r="A390" s="163"/>
      <c r="B390" s="167"/>
      <c r="C390" s="163"/>
      <c r="D390" s="165"/>
      <c r="E390" s="168"/>
      <c r="F390" s="163"/>
      <c r="G390" s="163"/>
      <c r="H390" s="163"/>
      <c r="I390" s="163"/>
      <c r="J390" s="163"/>
      <c r="K390" s="169"/>
      <c r="L390" s="163"/>
      <c r="M390" s="163"/>
      <c r="N390" s="163"/>
      <c r="O390" s="163"/>
      <c r="P390" s="163"/>
      <c r="Q390" s="163"/>
      <c r="R390" s="163"/>
      <c r="S390" s="163"/>
      <c r="T390" s="163"/>
      <c r="U390" s="163"/>
      <c r="V390" s="163"/>
      <c r="W390" s="163"/>
      <c r="X390" s="163"/>
      <c r="Y390" s="163"/>
      <c r="Z390" s="163"/>
      <c r="AA390" s="163"/>
    </row>
    <row r="391" spans="1:27" ht="75" customHeight="1">
      <c r="A391" s="163"/>
      <c r="B391" s="167"/>
      <c r="C391" s="163"/>
      <c r="D391" s="165"/>
      <c r="E391" s="168"/>
      <c r="F391" s="163"/>
      <c r="G391" s="163"/>
      <c r="H391" s="163"/>
      <c r="I391" s="163"/>
      <c r="J391" s="163"/>
      <c r="K391" s="169"/>
      <c r="L391" s="163"/>
      <c r="M391" s="163"/>
      <c r="N391" s="163"/>
      <c r="O391" s="163"/>
      <c r="P391" s="163"/>
      <c r="Q391" s="163"/>
      <c r="R391" s="163"/>
      <c r="S391" s="163"/>
      <c r="T391" s="163"/>
      <c r="U391" s="163"/>
      <c r="V391" s="163"/>
      <c r="W391" s="163"/>
      <c r="X391" s="163"/>
      <c r="Y391" s="163"/>
      <c r="Z391" s="163"/>
      <c r="AA391" s="163"/>
    </row>
    <row r="392" spans="1:27" ht="75" customHeight="1">
      <c r="A392" s="163"/>
      <c r="B392" s="167"/>
      <c r="C392" s="163"/>
      <c r="D392" s="165"/>
      <c r="E392" s="168"/>
      <c r="F392" s="163"/>
      <c r="G392" s="163"/>
      <c r="H392" s="163"/>
      <c r="I392" s="163"/>
      <c r="J392" s="163"/>
      <c r="K392" s="169"/>
      <c r="L392" s="163"/>
      <c r="M392" s="163"/>
      <c r="N392" s="163"/>
      <c r="O392" s="163"/>
      <c r="P392" s="163"/>
      <c r="Q392" s="163"/>
      <c r="R392" s="163"/>
      <c r="S392" s="163"/>
      <c r="T392" s="163"/>
      <c r="U392" s="163"/>
      <c r="V392" s="163"/>
      <c r="W392" s="163"/>
      <c r="X392" s="163"/>
      <c r="Y392" s="163"/>
      <c r="Z392" s="163"/>
      <c r="AA392" s="163"/>
    </row>
    <row r="393" spans="1:27" ht="75" customHeight="1">
      <c r="A393" s="163"/>
      <c r="B393" s="167"/>
      <c r="C393" s="163"/>
      <c r="D393" s="165"/>
      <c r="E393" s="168"/>
      <c r="F393" s="163"/>
      <c r="G393" s="163"/>
      <c r="H393" s="163"/>
      <c r="I393" s="163"/>
      <c r="J393" s="163"/>
      <c r="K393" s="169"/>
      <c r="L393" s="163"/>
      <c r="M393" s="163"/>
      <c r="N393" s="163"/>
      <c r="O393" s="163"/>
      <c r="P393" s="163"/>
      <c r="Q393" s="163"/>
      <c r="R393" s="163"/>
      <c r="S393" s="163"/>
      <c r="T393" s="163"/>
      <c r="U393" s="163"/>
      <c r="V393" s="163"/>
      <c r="W393" s="163"/>
      <c r="X393" s="163"/>
      <c r="Y393" s="163"/>
      <c r="Z393" s="163"/>
      <c r="AA393" s="163"/>
    </row>
    <row r="394" spans="1:27" ht="75" customHeight="1">
      <c r="A394" s="163"/>
      <c r="B394" s="167"/>
      <c r="C394" s="163"/>
      <c r="D394" s="165"/>
      <c r="E394" s="168"/>
      <c r="F394" s="163"/>
      <c r="G394" s="163"/>
      <c r="H394" s="163"/>
      <c r="I394" s="163"/>
      <c r="J394" s="163"/>
      <c r="K394" s="169"/>
      <c r="L394" s="163"/>
      <c r="M394" s="163"/>
      <c r="N394" s="163"/>
      <c r="O394" s="163"/>
      <c r="P394" s="163"/>
      <c r="Q394" s="163"/>
      <c r="R394" s="163"/>
      <c r="S394" s="163"/>
      <c r="T394" s="163"/>
      <c r="U394" s="163"/>
      <c r="V394" s="163"/>
      <c r="W394" s="163"/>
      <c r="X394" s="163"/>
      <c r="Y394" s="163"/>
      <c r="Z394" s="163"/>
      <c r="AA394" s="163"/>
    </row>
    <row r="395" spans="1:27" ht="75" customHeight="1">
      <c r="A395" s="163"/>
      <c r="B395" s="167"/>
      <c r="C395" s="163"/>
      <c r="D395" s="165"/>
      <c r="E395" s="168"/>
      <c r="F395" s="163"/>
      <c r="G395" s="163"/>
      <c r="H395" s="163"/>
      <c r="I395" s="163"/>
      <c r="J395" s="163"/>
      <c r="K395" s="169"/>
      <c r="L395" s="163"/>
      <c r="M395" s="163"/>
      <c r="N395" s="163"/>
      <c r="O395" s="163"/>
      <c r="P395" s="163"/>
      <c r="Q395" s="163"/>
      <c r="R395" s="163"/>
      <c r="S395" s="163"/>
      <c r="T395" s="163"/>
      <c r="U395" s="163"/>
      <c r="V395" s="163"/>
      <c r="W395" s="163"/>
      <c r="X395" s="163"/>
      <c r="Y395" s="163"/>
      <c r="Z395" s="163"/>
      <c r="AA395" s="163"/>
    </row>
    <row r="396" spans="1:27" ht="75" customHeight="1">
      <c r="A396" s="163"/>
      <c r="B396" s="167"/>
      <c r="C396" s="163"/>
      <c r="D396" s="165"/>
      <c r="E396" s="168"/>
      <c r="F396" s="163"/>
      <c r="G396" s="163"/>
      <c r="H396" s="163"/>
      <c r="I396" s="163"/>
      <c r="J396" s="163"/>
      <c r="K396" s="169"/>
      <c r="L396" s="163"/>
      <c r="M396" s="163"/>
      <c r="N396" s="163"/>
      <c r="O396" s="163"/>
      <c r="P396" s="163"/>
      <c r="Q396" s="163"/>
      <c r="R396" s="163"/>
      <c r="S396" s="163"/>
      <c r="T396" s="163"/>
      <c r="U396" s="163"/>
      <c r="V396" s="163"/>
      <c r="W396" s="163"/>
      <c r="X396" s="163"/>
      <c r="Y396" s="163"/>
      <c r="Z396" s="163"/>
      <c r="AA396" s="163"/>
    </row>
    <row r="397" spans="1:27" ht="75" customHeight="1">
      <c r="A397" s="163"/>
      <c r="B397" s="167"/>
      <c r="C397" s="163"/>
      <c r="D397" s="165"/>
      <c r="E397" s="168"/>
      <c r="F397" s="163"/>
      <c r="G397" s="163"/>
      <c r="H397" s="163"/>
      <c r="I397" s="163"/>
      <c r="J397" s="163"/>
      <c r="K397" s="169"/>
      <c r="L397" s="163"/>
      <c r="M397" s="163"/>
      <c r="N397" s="163"/>
      <c r="O397" s="163"/>
      <c r="P397" s="163"/>
      <c r="Q397" s="163"/>
      <c r="R397" s="163"/>
      <c r="S397" s="163"/>
      <c r="T397" s="163"/>
      <c r="U397" s="163"/>
      <c r="V397" s="163"/>
      <c r="W397" s="163"/>
      <c r="X397" s="163"/>
      <c r="Y397" s="163"/>
      <c r="Z397" s="163"/>
      <c r="AA397" s="163"/>
    </row>
    <row r="398" spans="1:27" ht="75" customHeight="1">
      <c r="A398" s="163"/>
      <c r="B398" s="167"/>
      <c r="C398" s="163"/>
      <c r="D398" s="165"/>
      <c r="E398" s="168"/>
      <c r="F398" s="163"/>
      <c r="G398" s="163"/>
      <c r="H398" s="163"/>
      <c r="I398" s="163"/>
      <c r="J398" s="163"/>
      <c r="K398" s="169"/>
      <c r="L398" s="163"/>
      <c r="M398" s="163"/>
      <c r="N398" s="163"/>
      <c r="O398" s="163"/>
      <c r="P398" s="163"/>
      <c r="Q398" s="163"/>
      <c r="R398" s="163"/>
      <c r="S398" s="163"/>
      <c r="T398" s="163"/>
      <c r="U398" s="163"/>
      <c r="V398" s="163"/>
      <c r="W398" s="163"/>
      <c r="X398" s="163"/>
      <c r="Y398" s="163"/>
      <c r="Z398" s="163"/>
      <c r="AA398" s="163"/>
    </row>
    <row r="399" spans="1:27" ht="75" customHeight="1">
      <c r="A399" s="163"/>
      <c r="B399" s="167"/>
      <c r="C399" s="163"/>
      <c r="D399" s="165"/>
      <c r="E399" s="168"/>
      <c r="F399" s="163"/>
      <c r="G399" s="163"/>
      <c r="H399" s="163"/>
      <c r="I399" s="163"/>
      <c r="J399" s="163"/>
      <c r="K399" s="169"/>
      <c r="L399" s="163"/>
      <c r="M399" s="163"/>
      <c r="N399" s="163"/>
      <c r="O399" s="163"/>
      <c r="P399" s="163"/>
      <c r="Q399" s="163"/>
      <c r="R399" s="163"/>
      <c r="S399" s="163"/>
      <c r="T399" s="163"/>
      <c r="U399" s="163"/>
      <c r="V399" s="163"/>
      <c r="W399" s="163"/>
      <c r="X399" s="163"/>
      <c r="Y399" s="163"/>
      <c r="Z399" s="163"/>
      <c r="AA399" s="163"/>
    </row>
    <row r="400" spans="1:27" ht="75" customHeight="1">
      <c r="A400" s="163"/>
      <c r="B400" s="167"/>
      <c r="C400" s="163"/>
      <c r="D400" s="165"/>
      <c r="E400" s="168"/>
      <c r="F400" s="163"/>
      <c r="G400" s="163"/>
      <c r="H400" s="163"/>
      <c r="I400" s="163"/>
      <c r="J400" s="163"/>
      <c r="K400" s="169"/>
      <c r="L400" s="163"/>
      <c r="M400" s="163"/>
      <c r="N400" s="163"/>
      <c r="O400" s="163"/>
      <c r="P400" s="163"/>
      <c r="Q400" s="163"/>
      <c r="R400" s="163"/>
      <c r="S400" s="163"/>
      <c r="T400" s="163"/>
      <c r="U400" s="163"/>
      <c r="V400" s="163"/>
      <c r="W400" s="163"/>
      <c r="X400" s="163"/>
      <c r="Y400" s="163"/>
      <c r="Z400" s="163"/>
      <c r="AA400" s="163"/>
    </row>
    <row r="401" spans="1:27" ht="75" customHeight="1">
      <c r="A401" s="163"/>
      <c r="B401" s="167"/>
      <c r="C401" s="163"/>
      <c r="D401" s="165"/>
      <c r="E401" s="168"/>
      <c r="F401" s="163"/>
      <c r="G401" s="163"/>
      <c r="H401" s="163"/>
      <c r="I401" s="163"/>
      <c r="J401" s="163"/>
      <c r="K401" s="169"/>
      <c r="L401" s="163"/>
      <c r="M401" s="163"/>
      <c r="N401" s="163"/>
      <c r="O401" s="163"/>
      <c r="P401" s="163"/>
      <c r="Q401" s="163"/>
      <c r="R401" s="163"/>
      <c r="S401" s="163"/>
      <c r="T401" s="163"/>
      <c r="U401" s="163"/>
      <c r="V401" s="163"/>
      <c r="W401" s="163"/>
      <c r="X401" s="163"/>
      <c r="Y401" s="163"/>
      <c r="Z401" s="163"/>
      <c r="AA401" s="163"/>
    </row>
    <row r="402" spans="1:27" ht="75" customHeight="1">
      <c r="A402" s="163"/>
      <c r="B402" s="167"/>
      <c r="C402" s="163"/>
      <c r="D402" s="165"/>
      <c r="E402" s="168"/>
      <c r="F402" s="163"/>
      <c r="G402" s="163"/>
      <c r="H402" s="163"/>
      <c r="I402" s="163"/>
      <c r="J402" s="163"/>
      <c r="K402" s="169"/>
      <c r="L402" s="163"/>
      <c r="M402" s="163"/>
      <c r="N402" s="163"/>
      <c r="O402" s="163"/>
      <c r="P402" s="163"/>
      <c r="Q402" s="163"/>
      <c r="R402" s="163"/>
      <c r="S402" s="163"/>
      <c r="T402" s="163"/>
      <c r="U402" s="163"/>
      <c r="V402" s="163"/>
      <c r="W402" s="163"/>
      <c r="X402" s="163"/>
      <c r="Y402" s="163"/>
      <c r="Z402" s="163"/>
      <c r="AA402" s="163"/>
    </row>
    <row r="403" spans="1:27" ht="75" customHeight="1">
      <c r="A403" s="163"/>
      <c r="B403" s="167"/>
      <c r="C403" s="163"/>
      <c r="D403" s="165"/>
      <c r="E403" s="168"/>
      <c r="F403" s="163"/>
      <c r="G403" s="163"/>
      <c r="H403" s="163"/>
      <c r="I403" s="163"/>
      <c r="J403" s="163"/>
      <c r="K403" s="169"/>
      <c r="L403" s="163"/>
      <c r="M403" s="163"/>
      <c r="N403" s="163"/>
      <c r="O403" s="163"/>
      <c r="P403" s="163"/>
      <c r="Q403" s="163"/>
      <c r="R403" s="163"/>
      <c r="S403" s="163"/>
      <c r="T403" s="163"/>
      <c r="U403" s="163"/>
      <c r="V403" s="163"/>
      <c r="W403" s="163"/>
      <c r="X403" s="163"/>
      <c r="Y403" s="163"/>
      <c r="Z403" s="163"/>
      <c r="AA403" s="163"/>
    </row>
    <row r="404" spans="1:27" ht="75" customHeight="1">
      <c r="A404" s="163"/>
      <c r="B404" s="167"/>
      <c r="C404" s="163"/>
      <c r="D404" s="165"/>
      <c r="E404" s="168"/>
      <c r="F404" s="163"/>
      <c r="G404" s="163"/>
      <c r="H404" s="163"/>
      <c r="I404" s="163"/>
      <c r="J404" s="163"/>
      <c r="K404" s="169"/>
      <c r="L404" s="163"/>
      <c r="M404" s="163"/>
      <c r="N404" s="163"/>
      <c r="O404" s="163"/>
      <c r="P404" s="163"/>
      <c r="Q404" s="163"/>
      <c r="R404" s="163"/>
      <c r="S404" s="163"/>
      <c r="T404" s="163"/>
      <c r="U404" s="163"/>
      <c r="V404" s="163"/>
      <c r="W404" s="163"/>
      <c r="X404" s="163"/>
      <c r="Y404" s="163"/>
      <c r="Z404" s="163"/>
      <c r="AA404" s="163"/>
    </row>
    <row r="405" spans="1:27" ht="75" customHeight="1">
      <c r="A405" s="163"/>
      <c r="B405" s="167"/>
      <c r="C405" s="163"/>
      <c r="D405" s="165"/>
      <c r="E405" s="168"/>
      <c r="F405" s="163"/>
      <c r="G405" s="163"/>
      <c r="H405" s="163"/>
      <c r="I405" s="163"/>
      <c r="J405" s="163"/>
      <c r="K405" s="169"/>
      <c r="L405" s="163"/>
      <c r="M405" s="163"/>
      <c r="N405" s="163"/>
      <c r="O405" s="163"/>
      <c r="P405" s="163"/>
      <c r="Q405" s="163"/>
      <c r="R405" s="163"/>
      <c r="S405" s="163"/>
      <c r="T405" s="163"/>
      <c r="U405" s="163"/>
      <c r="V405" s="163"/>
      <c r="W405" s="163"/>
      <c r="X405" s="163"/>
      <c r="Y405" s="163"/>
      <c r="Z405" s="163"/>
      <c r="AA405" s="163"/>
    </row>
    <row r="406" spans="1:27" ht="75" customHeight="1">
      <c r="A406" s="163"/>
      <c r="B406" s="167"/>
      <c r="C406" s="163"/>
      <c r="D406" s="165"/>
      <c r="E406" s="168"/>
      <c r="F406" s="163"/>
      <c r="G406" s="163"/>
      <c r="H406" s="163"/>
      <c r="I406" s="163"/>
      <c r="J406" s="163"/>
      <c r="K406" s="169"/>
      <c r="L406" s="163"/>
      <c r="M406" s="163"/>
      <c r="N406" s="163"/>
      <c r="O406" s="163"/>
      <c r="P406" s="163"/>
      <c r="Q406" s="163"/>
      <c r="R406" s="163"/>
      <c r="S406" s="163"/>
      <c r="T406" s="163"/>
      <c r="U406" s="163"/>
      <c r="V406" s="163"/>
      <c r="W406" s="163"/>
      <c r="X406" s="163"/>
      <c r="Y406" s="163"/>
      <c r="Z406" s="163"/>
      <c r="AA406" s="163"/>
    </row>
    <row r="407" spans="1:27" ht="75" customHeight="1">
      <c r="A407" s="163"/>
      <c r="B407" s="167"/>
      <c r="C407" s="163"/>
      <c r="D407" s="165"/>
      <c r="E407" s="168"/>
      <c r="F407" s="163"/>
      <c r="G407" s="163"/>
      <c r="H407" s="163"/>
      <c r="I407" s="163"/>
      <c r="J407" s="163"/>
      <c r="K407" s="169"/>
      <c r="L407" s="163"/>
      <c r="M407" s="163"/>
      <c r="N407" s="163"/>
      <c r="O407" s="163"/>
      <c r="P407" s="163"/>
      <c r="Q407" s="163"/>
      <c r="R407" s="163"/>
      <c r="S407" s="163"/>
      <c r="T407" s="163"/>
      <c r="U407" s="163"/>
      <c r="V407" s="163"/>
      <c r="W407" s="163"/>
      <c r="X407" s="163"/>
      <c r="Y407" s="163"/>
      <c r="Z407" s="163"/>
      <c r="AA407" s="163"/>
    </row>
    <row r="408" spans="1:27" ht="75" customHeight="1">
      <c r="A408" s="163"/>
      <c r="B408" s="167"/>
      <c r="C408" s="163"/>
      <c r="D408" s="165"/>
      <c r="E408" s="168"/>
      <c r="F408" s="163"/>
      <c r="G408" s="163"/>
      <c r="H408" s="163"/>
      <c r="I408" s="163"/>
      <c r="J408" s="163"/>
      <c r="K408" s="169"/>
      <c r="L408" s="163"/>
      <c r="M408" s="163"/>
      <c r="N408" s="163"/>
      <c r="O408" s="163"/>
      <c r="P408" s="163"/>
      <c r="Q408" s="163"/>
      <c r="R408" s="163"/>
      <c r="S408" s="163"/>
      <c r="T408" s="163"/>
      <c r="U408" s="163"/>
      <c r="V408" s="163"/>
      <c r="W408" s="163"/>
      <c r="X408" s="163"/>
      <c r="Y408" s="163"/>
      <c r="Z408" s="163"/>
      <c r="AA408" s="163"/>
    </row>
    <row r="409" spans="1:27" ht="75" customHeight="1">
      <c r="A409" s="163"/>
      <c r="B409" s="167"/>
      <c r="C409" s="163"/>
      <c r="D409" s="165"/>
      <c r="E409" s="168"/>
      <c r="F409" s="163"/>
      <c r="G409" s="163"/>
      <c r="H409" s="163"/>
      <c r="I409" s="163"/>
      <c r="J409" s="163"/>
      <c r="K409" s="169"/>
      <c r="L409" s="163"/>
      <c r="M409" s="163"/>
      <c r="N409" s="163"/>
      <c r="O409" s="163"/>
      <c r="P409" s="163"/>
      <c r="Q409" s="163"/>
      <c r="R409" s="163"/>
      <c r="S409" s="163"/>
      <c r="T409" s="163"/>
      <c r="U409" s="163"/>
      <c r="V409" s="163"/>
      <c r="W409" s="163"/>
      <c r="X409" s="163"/>
      <c r="Y409" s="163"/>
      <c r="Z409" s="163"/>
      <c r="AA409" s="163"/>
    </row>
    <row r="410" spans="1:27" ht="75" customHeight="1">
      <c r="A410" s="163"/>
      <c r="B410" s="167"/>
      <c r="C410" s="163"/>
      <c r="D410" s="165"/>
      <c r="E410" s="168"/>
      <c r="F410" s="163"/>
      <c r="G410" s="163"/>
      <c r="H410" s="163"/>
      <c r="I410" s="163"/>
      <c r="J410" s="163"/>
      <c r="K410" s="169"/>
      <c r="L410" s="163"/>
      <c r="M410" s="163"/>
      <c r="N410" s="163"/>
      <c r="O410" s="163"/>
      <c r="P410" s="163"/>
      <c r="Q410" s="163"/>
      <c r="R410" s="163"/>
      <c r="S410" s="163"/>
      <c r="T410" s="163"/>
      <c r="U410" s="163"/>
      <c r="V410" s="163"/>
      <c r="W410" s="163"/>
      <c r="X410" s="163"/>
      <c r="Y410" s="163"/>
      <c r="Z410" s="163"/>
      <c r="AA410" s="163"/>
    </row>
    <row r="411" spans="1:27" ht="75" customHeight="1">
      <c r="A411" s="163"/>
      <c r="B411" s="167"/>
      <c r="C411" s="163"/>
      <c r="D411" s="165"/>
      <c r="E411" s="168"/>
      <c r="F411" s="163"/>
      <c r="G411" s="163"/>
      <c r="H411" s="163"/>
      <c r="I411" s="163"/>
      <c r="J411" s="163"/>
      <c r="K411" s="169"/>
      <c r="L411" s="163"/>
      <c r="M411" s="163"/>
      <c r="N411" s="163"/>
      <c r="O411" s="163"/>
      <c r="P411" s="163"/>
      <c r="Q411" s="163"/>
      <c r="R411" s="163"/>
      <c r="S411" s="163"/>
      <c r="T411" s="163"/>
      <c r="U411" s="163"/>
      <c r="V411" s="163"/>
      <c r="W411" s="163"/>
      <c r="X411" s="163"/>
      <c r="Y411" s="163"/>
      <c r="Z411" s="163"/>
      <c r="AA411" s="163"/>
    </row>
    <row r="412" spans="1:27" ht="75" customHeight="1">
      <c r="A412" s="163"/>
      <c r="B412" s="167"/>
      <c r="C412" s="163"/>
      <c r="D412" s="165"/>
      <c r="E412" s="168"/>
      <c r="F412" s="163"/>
      <c r="G412" s="163"/>
      <c r="H412" s="163"/>
      <c r="I412" s="163"/>
      <c r="J412" s="163"/>
      <c r="K412" s="169"/>
      <c r="L412" s="163"/>
      <c r="M412" s="163"/>
      <c r="N412" s="163"/>
      <c r="O412" s="163"/>
      <c r="P412" s="163"/>
      <c r="Q412" s="163"/>
      <c r="R412" s="163"/>
      <c r="S412" s="163"/>
      <c r="T412" s="163"/>
      <c r="U412" s="163"/>
      <c r="V412" s="163"/>
      <c r="W412" s="163"/>
      <c r="X412" s="163"/>
      <c r="Y412" s="163"/>
      <c r="Z412" s="163"/>
      <c r="AA412" s="163"/>
    </row>
    <row r="413" spans="1:27" ht="75" customHeight="1">
      <c r="A413" s="163"/>
      <c r="B413" s="167"/>
      <c r="C413" s="163"/>
      <c r="D413" s="165"/>
      <c r="E413" s="168"/>
      <c r="F413" s="163"/>
      <c r="G413" s="163"/>
      <c r="H413" s="163"/>
      <c r="I413" s="163"/>
      <c r="J413" s="163"/>
      <c r="K413" s="169"/>
      <c r="L413" s="163"/>
      <c r="M413" s="163"/>
      <c r="N413" s="163"/>
      <c r="O413" s="163"/>
      <c r="P413" s="163"/>
      <c r="Q413" s="163"/>
      <c r="R413" s="163"/>
      <c r="S413" s="163"/>
      <c r="T413" s="163"/>
      <c r="U413" s="163"/>
      <c r="V413" s="163"/>
      <c r="W413" s="163"/>
      <c r="X413" s="163"/>
      <c r="Y413" s="163"/>
      <c r="Z413" s="163"/>
      <c r="AA413" s="163"/>
    </row>
    <row r="414" spans="1:27" ht="75" customHeight="1">
      <c r="A414" s="163"/>
      <c r="B414" s="167"/>
      <c r="C414" s="163"/>
      <c r="D414" s="165"/>
      <c r="E414" s="168"/>
      <c r="F414" s="163"/>
      <c r="G414" s="163"/>
      <c r="H414" s="163"/>
      <c r="I414" s="163"/>
      <c r="J414" s="163"/>
      <c r="K414" s="169"/>
      <c r="L414" s="163"/>
      <c r="M414" s="163"/>
      <c r="N414" s="163"/>
      <c r="O414" s="163"/>
      <c r="P414" s="163"/>
      <c r="Q414" s="163"/>
      <c r="R414" s="163"/>
      <c r="S414" s="163"/>
      <c r="T414" s="163"/>
      <c r="U414" s="163"/>
      <c r="V414" s="163"/>
      <c r="W414" s="163"/>
      <c r="X414" s="163"/>
      <c r="Y414" s="163"/>
      <c r="Z414" s="163"/>
      <c r="AA414" s="163"/>
    </row>
    <row r="415" spans="1:27" ht="75" customHeight="1">
      <c r="A415" s="163"/>
      <c r="B415" s="167"/>
      <c r="C415" s="163"/>
      <c r="D415" s="165"/>
      <c r="E415" s="168"/>
      <c r="F415" s="163"/>
      <c r="G415" s="163"/>
      <c r="H415" s="163"/>
      <c r="I415" s="163"/>
      <c r="J415" s="163"/>
      <c r="K415" s="169"/>
      <c r="L415" s="163"/>
      <c r="M415" s="163"/>
      <c r="N415" s="163"/>
      <c r="O415" s="163"/>
      <c r="P415" s="163"/>
      <c r="Q415" s="163"/>
      <c r="R415" s="163"/>
      <c r="S415" s="163"/>
      <c r="T415" s="163"/>
      <c r="U415" s="163"/>
      <c r="V415" s="163"/>
      <c r="W415" s="163"/>
      <c r="X415" s="163"/>
      <c r="Y415" s="163"/>
      <c r="Z415" s="163"/>
      <c r="AA415" s="163"/>
    </row>
    <row r="416" spans="1:27" ht="75" customHeight="1">
      <c r="A416" s="163"/>
      <c r="B416" s="167"/>
      <c r="C416" s="163"/>
      <c r="D416" s="165"/>
      <c r="E416" s="168"/>
      <c r="F416" s="163"/>
      <c r="G416" s="163"/>
      <c r="H416" s="163"/>
      <c r="I416" s="163"/>
      <c r="J416" s="163"/>
      <c r="K416" s="169"/>
      <c r="L416" s="163"/>
      <c r="M416" s="163"/>
      <c r="N416" s="163"/>
      <c r="O416" s="163"/>
      <c r="P416" s="163"/>
      <c r="Q416" s="163"/>
      <c r="R416" s="163"/>
      <c r="S416" s="163"/>
      <c r="T416" s="163"/>
      <c r="U416" s="163"/>
      <c r="V416" s="163"/>
      <c r="W416" s="163"/>
      <c r="X416" s="163"/>
      <c r="Y416" s="163"/>
      <c r="Z416" s="163"/>
      <c r="AA416" s="163"/>
    </row>
    <row r="417" spans="1:27" ht="75" customHeight="1">
      <c r="A417" s="163"/>
      <c r="B417" s="167"/>
      <c r="C417" s="163"/>
      <c r="D417" s="165"/>
      <c r="E417" s="168"/>
      <c r="F417" s="163"/>
      <c r="G417" s="163"/>
      <c r="H417" s="163"/>
      <c r="I417" s="163"/>
      <c r="J417" s="163"/>
      <c r="K417" s="169"/>
      <c r="L417" s="163"/>
      <c r="M417" s="163"/>
      <c r="N417" s="163"/>
      <c r="O417" s="163"/>
      <c r="P417" s="163"/>
      <c r="Q417" s="163"/>
      <c r="R417" s="163"/>
      <c r="S417" s="163"/>
      <c r="T417" s="163"/>
      <c r="U417" s="163"/>
      <c r="V417" s="163"/>
      <c r="W417" s="163"/>
      <c r="X417" s="163"/>
      <c r="Y417" s="163"/>
      <c r="Z417" s="163"/>
      <c r="AA417" s="163"/>
    </row>
    <row r="418" spans="1:27" ht="75" customHeight="1">
      <c r="A418" s="163"/>
      <c r="B418" s="167"/>
      <c r="C418" s="163"/>
      <c r="D418" s="165"/>
      <c r="E418" s="168"/>
      <c r="F418" s="163"/>
      <c r="G418" s="163"/>
      <c r="H418" s="163"/>
      <c r="I418" s="163"/>
      <c r="J418" s="163"/>
      <c r="K418" s="169"/>
      <c r="L418" s="163"/>
      <c r="M418" s="163"/>
      <c r="N418" s="163"/>
      <c r="O418" s="163"/>
      <c r="P418" s="163"/>
      <c r="Q418" s="163"/>
      <c r="R418" s="163"/>
      <c r="S418" s="163"/>
      <c r="T418" s="163"/>
      <c r="U418" s="163"/>
      <c r="V418" s="163"/>
      <c r="W418" s="163"/>
      <c r="X418" s="163"/>
      <c r="Y418" s="163"/>
      <c r="Z418" s="163"/>
      <c r="AA418" s="163"/>
    </row>
    <row r="419" spans="1:27" ht="75" customHeight="1">
      <c r="A419" s="163"/>
      <c r="B419" s="167"/>
      <c r="C419" s="163"/>
      <c r="D419" s="165"/>
      <c r="E419" s="168"/>
      <c r="F419" s="163"/>
      <c r="G419" s="163"/>
      <c r="H419" s="163"/>
      <c r="I419" s="163"/>
      <c r="J419" s="163"/>
      <c r="K419" s="169"/>
      <c r="L419" s="163"/>
      <c r="M419" s="163"/>
      <c r="N419" s="163"/>
      <c r="O419" s="163"/>
      <c r="P419" s="163"/>
      <c r="Q419" s="163"/>
      <c r="R419" s="163"/>
      <c r="S419" s="163"/>
      <c r="T419" s="163"/>
      <c r="U419" s="163"/>
      <c r="V419" s="163"/>
      <c r="W419" s="163"/>
      <c r="X419" s="163"/>
      <c r="Y419" s="163"/>
      <c r="Z419" s="163"/>
      <c r="AA419" s="163"/>
    </row>
    <row r="420" spans="1:27" ht="75" customHeight="1">
      <c r="A420" s="163"/>
      <c r="B420" s="167"/>
      <c r="C420" s="163"/>
      <c r="D420" s="165"/>
      <c r="E420" s="168"/>
      <c r="F420" s="163"/>
      <c r="G420" s="163"/>
      <c r="H420" s="163"/>
      <c r="I420" s="163"/>
      <c r="J420" s="163"/>
      <c r="K420" s="169"/>
      <c r="L420" s="163"/>
      <c r="M420" s="163"/>
      <c r="N420" s="163"/>
      <c r="O420" s="163"/>
      <c r="P420" s="163"/>
      <c r="Q420" s="163"/>
      <c r="R420" s="163"/>
      <c r="S420" s="163"/>
      <c r="T420" s="163"/>
      <c r="U420" s="163"/>
      <c r="V420" s="163"/>
      <c r="W420" s="163"/>
      <c r="X420" s="163"/>
      <c r="Y420" s="163"/>
      <c r="Z420" s="163"/>
      <c r="AA420" s="163"/>
    </row>
    <row r="421" spans="1:27" ht="75" customHeight="1">
      <c r="A421" s="163"/>
      <c r="B421" s="167"/>
      <c r="C421" s="163"/>
      <c r="D421" s="165"/>
      <c r="E421" s="168"/>
      <c r="F421" s="163"/>
      <c r="G421" s="163"/>
      <c r="H421" s="163"/>
      <c r="I421" s="163"/>
      <c r="J421" s="163"/>
      <c r="K421" s="169"/>
      <c r="L421" s="163"/>
      <c r="M421" s="163"/>
      <c r="N421" s="163"/>
      <c r="O421" s="163"/>
      <c r="P421" s="163"/>
      <c r="Q421" s="163"/>
      <c r="R421" s="163"/>
      <c r="S421" s="163"/>
      <c r="T421" s="163"/>
      <c r="U421" s="163"/>
      <c r="V421" s="163"/>
      <c r="W421" s="163"/>
      <c r="X421" s="163"/>
      <c r="Y421" s="163"/>
      <c r="Z421" s="163"/>
      <c r="AA421" s="163"/>
    </row>
    <row r="422" spans="1:27" ht="75" customHeight="1">
      <c r="A422" s="163"/>
      <c r="B422" s="167"/>
      <c r="C422" s="163"/>
      <c r="D422" s="165"/>
      <c r="E422" s="168"/>
      <c r="F422" s="163"/>
      <c r="G422" s="163"/>
      <c r="H422" s="163"/>
      <c r="I422" s="163"/>
      <c r="J422" s="163"/>
      <c r="K422" s="169"/>
      <c r="L422" s="163"/>
      <c r="M422" s="163"/>
      <c r="N422" s="163"/>
      <c r="O422" s="163"/>
      <c r="P422" s="163"/>
      <c r="Q422" s="163"/>
      <c r="R422" s="163"/>
      <c r="S422" s="163"/>
      <c r="T422" s="163"/>
      <c r="U422" s="163"/>
      <c r="V422" s="163"/>
      <c r="W422" s="163"/>
      <c r="X422" s="163"/>
      <c r="Y422" s="163"/>
      <c r="Z422" s="163"/>
      <c r="AA422" s="163"/>
    </row>
    <row r="423" spans="1:27" ht="75" customHeight="1">
      <c r="A423" s="163"/>
      <c r="B423" s="167"/>
      <c r="C423" s="163"/>
      <c r="D423" s="165"/>
      <c r="E423" s="168"/>
      <c r="F423" s="163"/>
      <c r="G423" s="163"/>
      <c r="H423" s="163"/>
      <c r="I423" s="163"/>
      <c r="J423" s="163"/>
      <c r="K423" s="169"/>
      <c r="L423" s="163"/>
      <c r="M423" s="163"/>
      <c r="N423" s="163"/>
      <c r="O423" s="163"/>
      <c r="P423" s="163"/>
      <c r="Q423" s="163"/>
      <c r="R423" s="163"/>
      <c r="S423" s="163"/>
      <c r="T423" s="163"/>
      <c r="U423" s="163"/>
      <c r="V423" s="163"/>
      <c r="W423" s="163"/>
      <c r="X423" s="163"/>
      <c r="Y423" s="163"/>
      <c r="Z423" s="163"/>
      <c r="AA423" s="163"/>
    </row>
    <row r="424" spans="1:27" ht="75" customHeight="1">
      <c r="A424" s="163"/>
      <c r="B424" s="167"/>
      <c r="C424" s="163"/>
      <c r="D424" s="165"/>
      <c r="E424" s="168"/>
      <c r="F424" s="163"/>
      <c r="G424" s="163"/>
      <c r="H424" s="163"/>
      <c r="I424" s="163"/>
      <c r="J424" s="163"/>
      <c r="K424" s="169"/>
      <c r="L424" s="163"/>
      <c r="M424" s="163"/>
      <c r="N424" s="163"/>
      <c r="O424" s="163"/>
      <c r="P424" s="163"/>
      <c r="Q424" s="163"/>
      <c r="R424" s="163"/>
      <c r="S424" s="163"/>
      <c r="T424" s="163"/>
      <c r="U424" s="163"/>
      <c r="V424" s="163"/>
      <c r="W424" s="163"/>
      <c r="X424" s="163"/>
      <c r="Y424" s="163"/>
      <c r="Z424" s="163"/>
      <c r="AA424" s="163"/>
    </row>
    <row r="425" spans="1:27" ht="75" customHeight="1">
      <c r="A425" s="163"/>
      <c r="B425" s="167"/>
      <c r="C425" s="163"/>
      <c r="D425" s="165"/>
      <c r="E425" s="168"/>
      <c r="F425" s="163"/>
      <c r="G425" s="163"/>
      <c r="H425" s="163"/>
      <c r="I425" s="163"/>
      <c r="J425" s="163"/>
      <c r="K425" s="169"/>
      <c r="L425" s="163"/>
      <c r="M425" s="163"/>
      <c r="N425" s="163"/>
      <c r="O425" s="163"/>
      <c r="P425" s="163"/>
      <c r="Q425" s="163"/>
      <c r="R425" s="163"/>
      <c r="S425" s="163"/>
      <c r="T425" s="163"/>
      <c r="U425" s="163"/>
      <c r="V425" s="163"/>
      <c r="W425" s="163"/>
      <c r="X425" s="163"/>
      <c r="Y425" s="163"/>
      <c r="Z425" s="163"/>
      <c r="AA425" s="163"/>
    </row>
    <row r="426" spans="1:27" ht="75" customHeight="1">
      <c r="A426" s="163"/>
      <c r="B426" s="167"/>
      <c r="C426" s="163"/>
      <c r="D426" s="165"/>
      <c r="E426" s="168"/>
      <c r="F426" s="163"/>
      <c r="G426" s="163"/>
      <c r="H426" s="163"/>
      <c r="I426" s="163"/>
      <c r="J426" s="163"/>
      <c r="K426" s="169"/>
      <c r="L426" s="163"/>
      <c r="M426" s="163"/>
      <c r="N426" s="163"/>
      <c r="O426" s="163"/>
      <c r="P426" s="163"/>
      <c r="Q426" s="163"/>
      <c r="R426" s="163"/>
      <c r="S426" s="163"/>
      <c r="T426" s="163"/>
      <c r="U426" s="163"/>
      <c r="V426" s="163"/>
      <c r="W426" s="163"/>
      <c r="X426" s="163"/>
      <c r="Y426" s="163"/>
      <c r="Z426" s="163"/>
      <c r="AA426" s="163"/>
    </row>
    <row r="427" spans="1:27" ht="75" customHeight="1">
      <c r="A427" s="163"/>
      <c r="B427" s="167"/>
      <c r="C427" s="163"/>
      <c r="D427" s="165"/>
      <c r="E427" s="168"/>
      <c r="F427" s="163"/>
      <c r="G427" s="163"/>
      <c r="H427" s="163"/>
      <c r="I427" s="163"/>
      <c r="J427" s="163"/>
      <c r="K427" s="169"/>
      <c r="L427" s="163"/>
      <c r="M427" s="163"/>
      <c r="N427" s="163"/>
      <c r="O427" s="163"/>
      <c r="P427" s="163"/>
      <c r="Q427" s="163"/>
      <c r="R427" s="163"/>
      <c r="S427" s="163"/>
      <c r="T427" s="163"/>
      <c r="U427" s="163"/>
      <c r="V427" s="163"/>
      <c r="W427" s="163"/>
      <c r="X427" s="163"/>
      <c r="Y427" s="163"/>
      <c r="Z427" s="163"/>
      <c r="AA427" s="163"/>
    </row>
    <row r="428" spans="1:27" ht="75" customHeight="1">
      <c r="A428" s="163"/>
      <c r="B428" s="167"/>
      <c r="C428" s="163"/>
      <c r="D428" s="165"/>
      <c r="E428" s="168"/>
      <c r="F428" s="163"/>
      <c r="G428" s="163"/>
      <c r="H428" s="163"/>
      <c r="I428" s="163"/>
      <c r="J428" s="163"/>
      <c r="K428" s="169"/>
      <c r="L428" s="163"/>
      <c r="M428" s="163"/>
      <c r="N428" s="163"/>
      <c r="O428" s="163"/>
      <c r="P428" s="163"/>
      <c r="Q428" s="163"/>
      <c r="R428" s="163"/>
      <c r="S428" s="163"/>
      <c r="T428" s="163"/>
      <c r="U428" s="163"/>
      <c r="V428" s="163"/>
      <c r="W428" s="163"/>
      <c r="X428" s="163"/>
      <c r="Y428" s="163"/>
      <c r="Z428" s="163"/>
      <c r="AA428" s="163"/>
    </row>
    <row r="429" spans="1:27" ht="75" customHeight="1">
      <c r="A429" s="163"/>
      <c r="B429" s="167"/>
      <c r="C429" s="163"/>
      <c r="D429" s="165"/>
      <c r="E429" s="168"/>
      <c r="F429" s="163"/>
      <c r="G429" s="163"/>
      <c r="H429" s="163"/>
      <c r="I429" s="163"/>
      <c r="J429" s="163"/>
      <c r="K429" s="169"/>
      <c r="L429" s="163"/>
      <c r="M429" s="163"/>
      <c r="N429" s="163"/>
      <c r="O429" s="163"/>
      <c r="P429" s="163"/>
      <c r="Q429" s="163"/>
      <c r="R429" s="163"/>
      <c r="S429" s="163"/>
      <c r="T429" s="163"/>
      <c r="U429" s="163"/>
      <c r="V429" s="163"/>
      <c r="W429" s="163"/>
      <c r="X429" s="163"/>
      <c r="Y429" s="163"/>
      <c r="Z429" s="163"/>
      <c r="AA429" s="163"/>
    </row>
    <row r="430" spans="1:27" ht="75" customHeight="1">
      <c r="A430" s="163"/>
      <c r="B430" s="167"/>
      <c r="C430" s="163"/>
      <c r="D430" s="165"/>
      <c r="E430" s="168"/>
      <c r="F430" s="163"/>
      <c r="G430" s="163"/>
      <c r="H430" s="163"/>
      <c r="I430" s="163"/>
      <c r="J430" s="163"/>
      <c r="K430" s="169"/>
      <c r="L430" s="163"/>
      <c r="M430" s="163"/>
      <c r="N430" s="163"/>
      <c r="O430" s="163"/>
      <c r="P430" s="163"/>
      <c r="Q430" s="163"/>
      <c r="R430" s="163"/>
      <c r="S430" s="163"/>
      <c r="T430" s="163"/>
      <c r="U430" s="163"/>
      <c r="V430" s="163"/>
      <c r="W430" s="163"/>
      <c r="X430" s="163"/>
      <c r="Y430" s="163"/>
      <c r="Z430" s="163"/>
      <c r="AA430" s="163"/>
    </row>
    <row r="431" spans="1:27" ht="75" customHeight="1">
      <c r="A431" s="163"/>
      <c r="B431" s="167"/>
      <c r="C431" s="163"/>
      <c r="D431" s="165"/>
      <c r="E431" s="168"/>
      <c r="F431" s="163"/>
      <c r="G431" s="163"/>
      <c r="H431" s="163"/>
      <c r="I431" s="163"/>
      <c r="J431" s="163"/>
      <c r="K431" s="169"/>
      <c r="L431" s="163"/>
      <c r="M431" s="163"/>
      <c r="N431" s="163"/>
      <c r="O431" s="163"/>
      <c r="P431" s="163"/>
      <c r="Q431" s="163"/>
      <c r="R431" s="163"/>
      <c r="S431" s="163"/>
      <c r="T431" s="163"/>
      <c r="U431" s="163"/>
      <c r="V431" s="163"/>
      <c r="W431" s="163"/>
      <c r="X431" s="163"/>
      <c r="Y431" s="163"/>
      <c r="Z431" s="163"/>
      <c r="AA431" s="163"/>
    </row>
    <row r="432" spans="1:27" ht="75" customHeight="1">
      <c r="A432" s="163"/>
      <c r="B432" s="167"/>
      <c r="C432" s="163"/>
      <c r="D432" s="165"/>
      <c r="E432" s="168"/>
      <c r="F432" s="163"/>
      <c r="G432" s="163"/>
      <c r="H432" s="163"/>
      <c r="I432" s="163"/>
      <c r="J432" s="163"/>
      <c r="K432" s="169"/>
      <c r="L432" s="163"/>
      <c r="M432" s="163"/>
      <c r="N432" s="163"/>
      <c r="O432" s="163"/>
      <c r="P432" s="163"/>
      <c r="Q432" s="163"/>
      <c r="R432" s="163"/>
      <c r="S432" s="163"/>
      <c r="T432" s="163"/>
      <c r="U432" s="163"/>
      <c r="V432" s="163"/>
      <c r="W432" s="163"/>
      <c r="X432" s="163"/>
      <c r="Y432" s="163"/>
      <c r="Z432" s="163"/>
      <c r="AA432" s="163"/>
    </row>
    <row r="433" spans="1:27" ht="75" customHeight="1">
      <c r="A433" s="163"/>
      <c r="B433" s="167"/>
      <c r="C433" s="163"/>
      <c r="D433" s="165"/>
      <c r="E433" s="168"/>
      <c r="F433" s="163"/>
      <c r="G433" s="163"/>
      <c r="H433" s="163"/>
      <c r="I433" s="163"/>
      <c r="J433" s="163"/>
      <c r="K433" s="169"/>
      <c r="L433" s="163"/>
      <c r="M433" s="163"/>
      <c r="N433" s="163"/>
      <c r="O433" s="163"/>
      <c r="P433" s="163"/>
      <c r="Q433" s="163"/>
      <c r="R433" s="163"/>
      <c r="S433" s="163"/>
      <c r="T433" s="163"/>
      <c r="U433" s="163"/>
      <c r="V433" s="163"/>
      <c r="W433" s="163"/>
      <c r="X433" s="163"/>
      <c r="Y433" s="163"/>
      <c r="Z433" s="163"/>
      <c r="AA433" s="163"/>
    </row>
    <row r="434" spans="1:27" ht="75" customHeight="1">
      <c r="A434" s="163"/>
      <c r="B434" s="167"/>
      <c r="C434" s="163"/>
      <c r="D434" s="165"/>
      <c r="E434" s="168"/>
      <c r="F434" s="163"/>
      <c r="G434" s="163"/>
      <c r="H434" s="163"/>
      <c r="I434" s="163"/>
      <c r="J434" s="163"/>
      <c r="K434" s="169"/>
      <c r="L434" s="163"/>
      <c r="M434" s="163"/>
      <c r="N434" s="163"/>
      <c r="O434" s="163"/>
      <c r="P434" s="163"/>
      <c r="Q434" s="163"/>
      <c r="R434" s="163"/>
      <c r="S434" s="163"/>
      <c r="T434" s="163"/>
      <c r="U434" s="163"/>
      <c r="V434" s="163"/>
      <c r="W434" s="163"/>
      <c r="X434" s="163"/>
      <c r="Y434" s="163"/>
      <c r="Z434" s="163"/>
      <c r="AA434" s="163"/>
    </row>
    <row r="435" spans="1:27" ht="75" customHeight="1">
      <c r="A435" s="163"/>
      <c r="B435" s="167"/>
      <c r="C435" s="163"/>
      <c r="D435" s="165"/>
      <c r="E435" s="168"/>
      <c r="F435" s="163"/>
      <c r="G435" s="163"/>
      <c r="H435" s="163"/>
      <c r="I435" s="163"/>
      <c r="J435" s="163"/>
      <c r="K435" s="169"/>
      <c r="L435" s="163"/>
      <c r="M435" s="163"/>
      <c r="N435" s="163"/>
      <c r="O435" s="163"/>
      <c r="P435" s="163"/>
      <c r="Q435" s="163"/>
      <c r="R435" s="163"/>
      <c r="S435" s="163"/>
      <c r="T435" s="163"/>
      <c r="U435" s="163"/>
      <c r="V435" s="163"/>
      <c r="W435" s="163"/>
      <c r="X435" s="163"/>
      <c r="Y435" s="163"/>
      <c r="Z435" s="163"/>
      <c r="AA435" s="163"/>
    </row>
    <row r="436" spans="1:27" ht="75" customHeight="1">
      <c r="A436" s="163"/>
      <c r="B436" s="167"/>
      <c r="C436" s="163"/>
      <c r="D436" s="165"/>
      <c r="E436" s="168"/>
      <c r="F436" s="163"/>
      <c r="G436" s="163"/>
      <c r="H436" s="163"/>
      <c r="I436" s="163"/>
      <c r="J436" s="163"/>
      <c r="K436" s="169"/>
      <c r="L436" s="163"/>
      <c r="M436" s="163"/>
      <c r="N436" s="163"/>
      <c r="O436" s="163"/>
      <c r="P436" s="163"/>
      <c r="Q436" s="163"/>
      <c r="R436" s="163"/>
      <c r="S436" s="163"/>
      <c r="T436" s="163"/>
      <c r="U436" s="163"/>
      <c r="V436" s="163"/>
      <c r="W436" s="163"/>
      <c r="X436" s="163"/>
      <c r="Y436" s="163"/>
      <c r="Z436" s="163"/>
      <c r="AA436" s="163"/>
    </row>
    <row r="437" spans="1:27" ht="75" customHeight="1">
      <c r="A437" s="163"/>
      <c r="B437" s="167"/>
      <c r="C437" s="163"/>
      <c r="D437" s="165"/>
      <c r="E437" s="168"/>
      <c r="F437" s="163"/>
      <c r="G437" s="163"/>
      <c r="H437" s="163"/>
      <c r="I437" s="163"/>
      <c r="J437" s="163"/>
      <c r="K437" s="169"/>
      <c r="L437" s="163"/>
      <c r="M437" s="163"/>
      <c r="N437" s="163"/>
      <c r="O437" s="163"/>
      <c r="P437" s="163"/>
      <c r="Q437" s="163"/>
      <c r="R437" s="163"/>
      <c r="S437" s="163"/>
      <c r="T437" s="163"/>
      <c r="U437" s="163"/>
      <c r="V437" s="163"/>
      <c r="W437" s="163"/>
      <c r="X437" s="163"/>
      <c r="Y437" s="163"/>
      <c r="Z437" s="163"/>
      <c r="AA437" s="163"/>
    </row>
    <row r="438" spans="1:27" ht="75" customHeight="1">
      <c r="A438" s="163"/>
      <c r="B438" s="167"/>
      <c r="C438" s="163"/>
      <c r="D438" s="165"/>
      <c r="E438" s="168"/>
      <c r="F438" s="163"/>
      <c r="G438" s="163"/>
      <c r="H438" s="163"/>
      <c r="I438" s="163"/>
      <c r="J438" s="163"/>
      <c r="K438" s="169"/>
      <c r="L438" s="163"/>
      <c r="M438" s="163"/>
      <c r="N438" s="163"/>
      <c r="O438" s="163"/>
      <c r="P438" s="163"/>
      <c r="Q438" s="163"/>
      <c r="R438" s="163"/>
      <c r="S438" s="163"/>
      <c r="T438" s="163"/>
      <c r="U438" s="163"/>
      <c r="V438" s="163"/>
      <c r="W438" s="163"/>
      <c r="X438" s="163"/>
      <c r="Y438" s="163"/>
      <c r="Z438" s="163"/>
      <c r="AA438" s="163"/>
    </row>
    <row r="439" spans="1:27" ht="75" customHeight="1">
      <c r="A439" s="163"/>
      <c r="B439" s="167"/>
      <c r="C439" s="163"/>
      <c r="D439" s="165"/>
      <c r="E439" s="168"/>
      <c r="F439" s="163"/>
      <c r="G439" s="163"/>
      <c r="H439" s="163"/>
      <c r="I439" s="163"/>
      <c r="J439" s="163"/>
      <c r="K439" s="169"/>
      <c r="L439" s="163"/>
      <c r="M439" s="163"/>
      <c r="N439" s="163"/>
      <c r="O439" s="163"/>
      <c r="P439" s="163"/>
      <c r="Q439" s="163"/>
      <c r="R439" s="163"/>
      <c r="S439" s="163"/>
      <c r="T439" s="163"/>
      <c r="U439" s="163"/>
      <c r="V439" s="163"/>
      <c r="W439" s="163"/>
      <c r="X439" s="163"/>
      <c r="Y439" s="163"/>
      <c r="Z439" s="163"/>
      <c r="AA439" s="163"/>
    </row>
    <row r="440" spans="1:27" ht="75" customHeight="1">
      <c r="A440" s="163"/>
      <c r="B440" s="167"/>
      <c r="C440" s="163"/>
      <c r="D440" s="165"/>
      <c r="E440" s="168"/>
      <c r="F440" s="163"/>
      <c r="G440" s="163"/>
      <c r="H440" s="163"/>
      <c r="I440" s="163"/>
      <c r="J440" s="163"/>
      <c r="K440" s="169"/>
      <c r="L440" s="163"/>
      <c r="M440" s="163"/>
      <c r="N440" s="163"/>
      <c r="O440" s="163"/>
      <c r="P440" s="163"/>
      <c r="Q440" s="163"/>
      <c r="R440" s="163"/>
      <c r="S440" s="163"/>
      <c r="T440" s="163"/>
      <c r="U440" s="163"/>
      <c r="V440" s="163"/>
      <c r="W440" s="163"/>
      <c r="X440" s="163"/>
      <c r="Y440" s="163"/>
      <c r="Z440" s="163"/>
      <c r="AA440" s="163"/>
    </row>
    <row r="441" spans="1:27" ht="75" customHeight="1">
      <c r="A441" s="163"/>
      <c r="B441" s="167"/>
      <c r="C441" s="163"/>
      <c r="D441" s="165"/>
      <c r="E441" s="168"/>
      <c r="F441" s="163"/>
      <c r="G441" s="163"/>
      <c r="H441" s="163"/>
      <c r="I441" s="163"/>
      <c r="J441" s="163"/>
      <c r="K441" s="169"/>
      <c r="L441" s="163"/>
      <c r="M441" s="163"/>
      <c r="N441" s="163"/>
      <c r="O441" s="163"/>
      <c r="P441" s="163"/>
      <c r="Q441" s="163"/>
      <c r="R441" s="163"/>
      <c r="S441" s="163"/>
      <c r="T441" s="163"/>
      <c r="U441" s="163"/>
      <c r="V441" s="163"/>
      <c r="W441" s="163"/>
      <c r="X441" s="163"/>
      <c r="Y441" s="163"/>
      <c r="Z441" s="163"/>
      <c r="AA441" s="163"/>
    </row>
    <row r="442" spans="1:27" ht="75" customHeight="1">
      <c r="A442" s="163"/>
      <c r="B442" s="167"/>
      <c r="C442" s="163"/>
      <c r="D442" s="165"/>
      <c r="E442" s="168"/>
      <c r="F442" s="163"/>
      <c r="G442" s="163"/>
      <c r="H442" s="163"/>
      <c r="I442" s="163"/>
      <c r="J442" s="163"/>
      <c r="K442" s="169"/>
      <c r="L442" s="163"/>
      <c r="M442" s="163"/>
      <c r="N442" s="163"/>
      <c r="O442" s="163"/>
      <c r="P442" s="163"/>
      <c r="Q442" s="163"/>
      <c r="R442" s="163"/>
      <c r="S442" s="163"/>
      <c r="T442" s="163"/>
      <c r="U442" s="163"/>
      <c r="V442" s="163"/>
      <c r="W442" s="163"/>
      <c r="X442" s="163"/>
      <c r="Y442" s="163"/>
      <c r="Z442" s="163"/>
      <c r="AA442" s="163"/>
    </row>
    <row r="443" spans="1:27" ht="75" customHeight="1">
      <c r="A443" s="163"/>
      <c r="B443" s="167"/>
      <c r="C443" s="163"/>
      <c r="D443" s="165"/>
      <c r="E443" s="168"/>
      <c r="F443" s="163"/>
      <c r="G443" s="163"/>
      <c r="H443" s="163"/>
      <c r="I443" s="163"/>
      <c r="J443" s="163"/>
      <c r="K443" s="169"/>
      <c r="L443" s="163"/>
      <c r="M443" s="163"/>
      <c r="N443" s="163"/>
      <c r="O443" s="163"/>
      <c r="P443" s="163"/>
      <c r="Q443" s="163"/>
      <c r="R443" s="163"/>
      <c r="S443" s="163"/>
      <c r="T443" s="163"/>
      <c r="U443" s="163"/>
      <c r="V443" s="163"/>
      <c r="W443" s="163"/>
      <c r="X443" s="163"/>
      <c r="Y443" s="163"/>
      <c r="Z443" s="163"/>
      <c r="AA443" s="163"/>
    </row>
    <row r="444" spans="1:27" ht="75" customHeight="1">
      <c r="A444" s="163"/>
      <c r="B444" s="167"/>
      <c r="C444" s="163"/>
      <c r="D444" s="165"/>
      <c r="E444" s="168"/>
      <c r="F444" s="163"/>
      <c r="G444" s="163"/>
      <c r="H444" s="163"/>
      <c r="I444" s="163"/>
      <c r="J444" s="163"/>
      <c r="K444" s="169"/>
      <c r="L444" s="163"/>
      <c r="M444" s="163"/>
      <c r="N444" s="163"/>
      <c r="O444" s="163"/>
      <c r="P444" s="163"/>
      <c r="Q444" s="163"/>
      <c r="R444" s="163"/>
      <c r="S444" s="163"/>
      <c r="T444" s="163"/>
      <c r="U444" s="163"/>
      <c r="V444" s="163"/>
      <c r="W444" s="163"/>
      <c r="X444" s="163"/>
      <c r="Y444" s="163"/>
      <c r="Z444" s="163"/>
      <c r="AA444" s="163"/>
    </row>
    <row r="445" spans="1:27" ht="75" customHeight="1">
      <c r="A445" s="163"/>
      <c r="B445" s="167"/>
      <c r="C445" s="163"/>
      <c r="D445" s="165"/>
      <c r="E445" s="168"/>
      <c r="F445" s="163"/>
      <c r="G445" s="163"/>
      <c r="H445" s="163"/>
      <c r="I445" s="163"/>
      <c r="J445" s="163"/>
      <c r="K445" s="169"/>
      <c r="L445" s="163"/>
      <c r="M445" s="163"/>
      <c r="N445" s="163"/>
      <c r="O445" s="163"/>
      <c r="P445" s="163"/>
      <c r="Q445" s="163"/>
      <c r="R445" s="163"/>
      <c r="S445" s="163"/>
      <c r="T445" s="163"/>
      <c r="U445" s="163"/>
      <c r="V445" s="163"/>
      <c r="W445" s="163"/>
      <c r="X445" s="163"/>
      <c r="Y445" s="163"/>
      <c r="Z445" s="163"/>
      <c r="AA445" s="163"/>
    </row>
    <row r="446" spans="1:27" ht="75" customHeight="1">
      <c r="A446" s="163"/>
      <c r="B446" s="167"/>
      <c r="C446" s="163"/>
      <c r="D446" s="165"/>
      <c r="E446" s="168"/>
      <c r="F446" s="163"/>
      <c r="G446" s="163"/>
      <c r="H446" s="163"/>
      <c r="I446" s="163"/>
      <c r="J446" s="163"/>
      <c r="K446" s="169"/>
      <c r="L446" s="163"/>
      <c r="M446" s="163"/>
      <c r="N446" s="163"/>
      <c r="O446" s="163"/>
      <c r="P446" s="163"/>
      <c r="Q446" s="163"/>
      <c r="R446" s="163"/>
      <c r="S446" s="163"/>
      <c r="T446" s="163"/>
      <c r="U446" s="163"/>
      <c r="V446" s="163"/>
      <c r="W446" s="163"/>
      <c r="X446" s="163"/>
      <c r="Y446" s="163"/>
      <c r="Z446" s="163"/>
      <c r="AA446" s="163"/>
    </row>
    <row r="447" spans="1:27" ht="75" customHeight="1">
      <c r="A447" s="163"/>
      <c r="B447" s="167"/>
      <c r="C447" s="163"/>
      <c r="D447" s="165"/>
      <c r="E447" s="168"/>
      <c r="F447" s="163"/>
      <c r="G447" s="163"/>
      <c r="H447" s="163"/>
      <c r="I447" s="163"/>
      <c r="J447" s="163"/>
      <c r="K447" s="169"/>
      <c r="L447" s="163"/>
      <c r="M447" s="163"/>
      <c r="N447" s="163"/>
      <c r="O447" s="163"/>
      <c r="P447" s="163"/>
      <c r="Q447" s="163"/>
      <c r="R447" s="163"/>
      <c r="S447" s="163"/>
      <c r="T447" s="163"/>
      <c r="U447" s="163"/>
      <c r="V447" s="163"/>
      <c r="W447" s="163"/>
      <c r="X447" s="163"/>
      <c r="Y447" s="163"/>
      <c r="Z447" s="163"/>
      <c r="AA447" s="163"/>
    </row>
    <row r="448" spans="1:27" ht="75" customHeight="1">
      <c r="A448" s="163"/>
      <c r="B448" s="167"/>
      <c r="C448" s="163"/>
      <c r="D448" s="165"/>
      <c r="E448" s="168"/>
      <c r="F448" s="163"/>
      <c r="G448" s="163"/>
      <c r="H448" s="163"/>
      <c r="I448" s="163"/>
      <c r="J448" s="163"/>
      <c r="K448" s="169"/>
      <c r="L448" s="163"/>
      <c r="M448" s="163"/>
      <c r="N448" s="163"/>
      <c r="O448" s="163"/>
      <c r="P448" s="163"/>
      <c r="Q448" s="163"/>
      <c r="R448" s="163"/>
      <c r="S448" s="163"/>
      <c r="T448" s="163"/>
      <c r="U448" s="163"/>
      <c r="V448" s="163"/>
      <c r="W448" s="163"/>
      <c r="X448" s="163"/>
      <c r="Y448" s="163"/>
      <c r="Z448" s="163"/>
      <c r="AA448" s="163"/>
    </row>
    <row r="449" spans="1:27" ht="75" customHeight="1">
      <c r="A449" s="163"/>
      <c r="B449" s="167"/>
      <c r="C449" s="163"/>
      <c r="D449" s="165"/>
      <c r="E449" s="168"/>
      <c r="F449" s="163"/>
      <c r="G449" s="163"/>
      <c r="H449" s="163"/>
      <c r="I449" s="163"/>
      <c r="J449" s="163"/>
      <c r="K449" s="169"/>
      <c r="L449" s="163"/>
      <c r="M449" s="163"/>
      <c r="N449" s="163"/>
      <c r="O449" s="163"/>
      <c r="P449" s="163"/>
      <c r="Q449" s="163"/>
      <c r="R449" s="163"/>
      <c r="S449" s="163"/>
      <c r="T449" s="163"/>
      <c r="U449" s="163"/>
      <c r="V449" s="163"/>
      <c r="W449" s="163"/>
      <c r="X449" s="163"/>
      <c r="Y449" s="163"/>
      <c r="Z449" s="163"/>
      <c r="AA449" s="163"/>
    </row>
    <row r="450" spans="1:27" ht="75" customHeight="1">
      <c r="A450" s="163"/>
      <c r="B450" s="167"/>
      <c r="C450" s="163"/>
      <c r="D450" s="165"/>
      <c r="E450" s="168"/>
      <c r="F450" s="163"/>
      <c r="G450" s="163"/>
      <c r="H450" s="163"/>
      <c r="I450" s="163"/>
      <c r="J450" s="163"/>
      <c r="K450" s="169"/>
      <c r="L450" s="163"/>
      <c r="M450" s="163"/>
      <c r="N450" s="163"/>
      <c r="O450" s="163"/>
      <c r="P450" s="163"/>
      <c r="Q450" s="163"/>
      <c r="R450" s="163"/>
      <c r="S450" s="163"/>
      <c r="T450" s="163"/>
      <c r="U450" s="163"/>
      <c r="V450" s="163"/>
      <c r="W450" s="163"/>
      <c r="X450" s="163"/>
      <c r="Y450" s="163"/>
      <c r="Z450" s="163"/>
      <c r="AA450" s="163"/>
    </row>
    <row r="451" spans="1:27" ht="75" customHeight="1">
      <c r="A451" s="163"/>
      <c r="B451" s="167"/>
      <c r="C451" s="163"/>
      <c r="D451" s="165"/>
      <c r="E451" s="168"/>
      <c r="F451" s="163"/>
      <c r="G451" s="163"/>
      <c r="H451" s="163"/>
      <c r="I451" s="163"/>
      <c r="J451" s="163"/>
      <c r="K451" s="169"/>
      <c r="L451" s="163"/>
      <c r="M451" s="163"/>
      <c r="N451" s="163"/>
      <c r="O451" s="163"/>
      <c r="P451" s="163"/>
      <c r="Q451" s="163"/>
      <c r="R451" s="163"/>
      <c r="S451" s="163"/>
      <c r="T451" s="163"/>
      <c r="U451" s="163"/>
      <c r="V451" s="163"/>
      <c r="W451" s="163"/>
      <c r="X451" s="163"/>
      <c r="Y451" s="163"/>
      <c r="Z451" s="163"/>
      <c r="AA451" s="163"/>
    </row>
    <row r="452" spans="1:27" ht="75" customHeight="1">
      <c r="A452" s="163"/>
      <c r="B452" s="167"/>
      <c r="C452" s="163"/>
      <c r="D452" s="165"/>
      <c r="E452" s="168"/>
      <c r="F452" s="163"/>
      <c r="G452" s="163"/>
      <c r="H452" s="163"/>
      <c r="I452" s="163"/>
      <c r="J452" s="163"/>
      <c r="K452" s="169"/>
      <c r="L452" s="163"/>
      <c r="M452" s="163"/>
      <c r="N452" s="163"/>
      <c r="O452" s="163"/>
      <c r="P452" s="163"/>
      <c r="Q452" s="163"/>
      <c r="R452" s="163"/>
      <c r="S452" s="163"/>
      <c r="T452" s="163"/>
      <c r="U452" s="163"/>
      <c r="V452" s="163"/>
      <c r="W452" s="163"/>
      <c r="X452" s="163"/>
      <c r="Y452" s="163"/>
      <c r="Z452" s="163"/>
      <c r="AA452" s="163"/>
    </row>
    <row r="453" spans="1:27" ht="75" customHeight="1">
      <c r="A453" s="163"/>
      <c r="B453" s="167"/>
      <c r="C453" s="163"/>
      <c r="D453" s="165"/>
      <c r="E453" s="168"/>
      <c r="F453" s="163"/>
      <c r="G453" s="163"/>
      <c r="H453" s="163"/>
      <c r="I453" s="163"/>
      <c r="J453" s="163"/>
      <c r="K453" s="169"/>
      <c r="L453" s="163"/>
      <c r="M453" s="163"/>
      <c r="N453" s="163"/>
      <c r="O453" s="163"/>
      <c r="P453" s="163"/>
      <c r="Q453" s="163"/>
      <c r="R453" s="163"/>
      <c r="S453" s="163"/>
      <c r="T453" s="163"/>
      <c r="U453" s="163"/>
      <c r="V453" s="163"/>
      <c r="W453" s="163"/>
      <c r="X453" s="163"/>
      <c r="Y453" s="163"/>
      <c r="Z453" s="163"/>
      <c r="AA453" s="163"/>
    </row>
    <row r="454" spans="1:27" ht="75" customHeight="1">
      <c r="A454" s="163"/>
      <c r="B454" s="167"/>
      <c r="C454" s="163"/>
      <c r="D454" s="165"/>
      <c r="E454" s="168"/>
      <c r="F454" s="163"/>
      <c r="G454" s="163"/>
      <c r="H454" s="163"/>
      <c r="I454" s="163"/>
      <c r="J454" s="163"/>
      <c r="K454" s="169"/>
      <c r="L454" s="163"/>
      <c r="M454" s="163"/>
      <c r="N454" s="163"/>
      <c r="O454" s="163"/>
      <c r="P454" s="163"/>
      <c r="Q454" s="163"/>
      <c r="R454" s="163"/>
      <c r="S454" s="163"/>
      <c r="T454" s="163"/>
      <c r="U454" s="163"/>
      <c r="V454" s="163"/>
      <c r="W454" s="163"/>
      <c r="X454" s="163"/>
      <c r="Y454" s="163"/>
      <c r="Z454" s="163"/>
      <c r="AA454" s="163"/>
    </row>
    <row r="455" spans="1:27" ht="75" customHeight="1">
      <c r="A455" s="163"/>
      <c r="B455" s="167"/>
      <c r="C455" s="163"/>
      <c r="D455" s="165"/>
      <c r="E455" s="168"/>
      <c r="F455" s="163"/>
      <c r="G455" s="163"/>
      <c r="H455" s="163"/>
      <c r="I455" s="163"/>
      <c r="J455" s="163"/>
      <c r="K455" s="169"/>
      <c r="L455" s="163"/>
      <c r="M455" s="163"/>
      <c r="N455" s="163"/>
      <c r="O455" s="163"/>
      <c r="P455" s="163"/>
      <c r="Q455" s="163"/>
      <c r="R455" s="163"/>
      <c r="S455" s="163"/>
      <c r="T455" s="163"/>
      <c r="U455" s="163"/>
      <c r="V455" s="163"/>
      <c r="W455" s="163"/>
      <c r="X455" s="163"/>
      <c r="Y455" s="163"/>
      <c r="Z455" s="163"/>
      <c r="AA455" s="163"/>
    </row>
    <row r="456" spans="1:27" ht="75" customHeight="1">
      <c r="A456" s="163"/>
      <c r="B456" s="167"/>
      <c r="C456" s="163"/>
      <c r="D456" s="165"/>
      <c r="E456" s="168"/>
      <c r="F456" s="163"/>
      <c r="G456" s="163"/>
      <c r="H456" s="163"/>
      <c r="I456" s="163"/>
      <c r="J456" s="163"/>
      <c r="K456" s="169"/>
      <c r="L456" s="163"/>
      <c r="M456" s="163"/>
      <c r="N456" s="163"/>
      <c r="O456" s="163"/>
      <c r="P456" s="163"/>
      <c r="Q456" s="163"/>
      <c r="R456" s="163"/>
      <c r="S456" s="163"/>
      <c r="T456" s="163"/>
      <c r="U456" s="163"/>
      <c r="V456" s="163"/>
      <c r="W456" s="163"/>
      <c r="X456" s="163"/>
      <c r="Y456" s="163"/>
      <c r="Z456" s="163"/>
      <c r="AA456" s="163"/>
    </row>
    <row r="457" spans="1:27" ht="75" customHeight="1">
      <c r="A457" s="163"/>
      <c r="B457" s="167"/>
      <c r="C457" s="163"/>
      <c r="D457" s="165"/>
      <c r="E457" s="168"/>
      <c r="F457" s="163"/>
      <c r="G457" s="163"/>
      <c r="H457" s="163"/>
      <c r="I457" s="163"/>
      <c r="J457" s="163"/>
      <c r="K457" s="169"/>
      <c r="L457" s="163"/>
      <c r="M457" s="163"/>
      <c r="N457" s="163"/>
      <c r="O457" s="163"/>
      <c r="P457" s="163"/>
      <c r="Q457" s="163"/>
      <c r="R457" s="163"/>
      <c r="S457" s="163"/>
      <c r="T457" s="163"/>
      <c r="U457" s="163"/>
      <c r="V457" s="163"/>
      <c r="W457" s="163"/>
      <c r="X457" s="163"/>
      <c r="Y457" s="163"/>
      <c r="Z457" s="163"/>
      <c r="AA457" s="163"/>
    </row>
    <row r="458" spans="1:27" ht="75" customHeight="1">
      <c r="A458" s="163"/>
      <c r="B458" s="167"/>
      <c r="C458" s="163"/>
      <c r="D458" s="165"/>
      <c r="E458" s="168"/>
      <c r="F458" s="163"/>
      <c r="G458" s="163"/>
      <c r="H458" s="163"/>
      <c r="I458" s="163"/>
      <c r="J458" s="163"/>
      <c r="K458" s="169"/>
      <c r="L458" s="163"/>
      <c r="M458" s="163"/>
      <c r="N458" s="163"/>
      <c r="O458" s="163"/>
      <c r="P458" s="163"/>
      <c r="Q458" s="163"/>
      <c r="R458" s="163"/>
      <c r="S458" s="163"/>
      <c r="T458" s="163"/>
      <c r="U458" s="163"/>
      <c r="V458" s="163"/>
      <c r="W458" s="163"/>
      <c r="X458" s="163"/>
      <c r="Y458" s="163"/>
      <c r="Z458" s="163"/>
      <c r="AA458" s="163"/>
    </row>
    <row r="459" spans="1:27" ht="75" customHeight="1">
      <c r="A459" s="163"/>
      <c r="B459" s="167"/>
      <c r="C459" s="163"/>
      <c r="D459" s="165"/>
      <c r="E459" s="168"/>
      <c r="F459" s="163"/>
      <c r="G459" s="163"/>
      <c r="H459" s="163"/>
      <c r="I459" s="163"/>
      <c r="J459" s="163"/>
      <c r="K459" s="169"/>
      <c r="L459" s="163"/>
      <c r="M459" s="163"/>
      <c r="N459" s="163"/>
      <c r="O459" s="163"/>
      <c r="P459" s="163"/>
      <c r="Q459" s="163"/>
      <c r="R459" s="163"/>
      <c r="S459" s="163"/>
      <c r="T459" s="163"/>
      <c r="U459" s="163"/>
      <c r="V459" s="163"/>
      <c r="W459" s="163"/>
      <c r="X459" s="163"/>
      <c r="Y459" s="163"/>
      <c r="Z459" s="163"/>
      <c r="AA459" s="163"/>
    </row>
    <row r="460" spans="1:27" ht="75" customHeight="1">
      <c r="A460" s="163"/>
      <c r="B460" s="167"/>
      <c r="C460" s="163"/>
      <c r="D460" s="165"/>
      <c r="E460" s="168"/>
      <c r="F460" s="163"/>
      <c r="G460" s="163"/>
      <c r="H460" s="163"/>
      <c r="I460" s="163"/>
      <c r="J460" s="163"/>
      <c r="K460" s="169"/>
      <c r="L460" s="163"/>
      <c r="M460" s="163"/>
      <c r="N460" s="163"/>
      <c r="O460" s="163"/>
      <c r="P460" s="163"/>
      <c r="Q460" s="163"/>
      <c r="R460" s="163"/>
      <c r="S460" s="163"/>
      <c r="T460" s="163"/>
      <c r="U460" s="163"/>
      <c r="V460" s="163"/>
      <c r="W460" s="163"/>
      <c r="X460" s="163"/>
      <c r="Y460" s="163"/>
      <c r="Z460" s="163"/>
      <c r="AA460" s="163"/>
    </row>
    <row r="461" spans="1:27" ht="75" customHeight="1">
      <c r="A461" s="163"/>
      <c r="B461" s="167"/>
      <c r="C461" s="163"/>
      <c r="D461" s="165"/>
      <c r="E461" s="168"/>
      <c r="F461" s="163"/>
      <c r="G461" s="163"/>
      <c r="H461" s="163"/>
      <c r="I461" s="163"/>
      <c r="J461" s="163"/>
      <c r="K461" s="169"/>
      <c r="L461" s="163"/>
      <c r="M461" s="163"/>
      <c r="N461" s="163"/>
      <c r="O461" s="163"/>
      <c r="P461" s="163"/>
      <c r="Q461" s="163"/>
      <c r="R461" s="163"/>
      <c r="S461" s="163"/>
      <c r="T461" s="163"/>
      <c r="U461" s="163"/>
      <c r="V461" s="163"/>
      <c r="W461" s="163"/>
      <c r="X461" s="163"/>
      <c r="Y461" s="163"/>
      <c r="Z461" s="163"/>
      <c r="AA461" s="163"/>
    </row>
    <row r="462" spans="1:27" ht="75" customHeight="1">
      <c r="A462" s="163"/>
      <c r="B462" s="167"/>
      <c r="C462" s="163"/>
      <c r="D462" s="165"/>
      <c r="E462" s="168"/>
      <c r="F462" s="163"/>
      <c r="G462" s="163"/>
      <c r="H462" s="163"/>
      <c r="I462" s="163"/>
      <c r="J462" s="163"/>
      <c r="K462" s="169"/>
      <c r="L462" s="163"/>
      <c r="M462" s="163"/>
      <c r="N462" s="163"/>
      <c r="O462" s="163"/>
      <c r="P462" s="163"/>
      <c r="Q462" s="163"/>
      <c r="R462" s="163"/>
      <c r="S462" s="163"/>
      <c r="T462" s="163"/>
      <c r="U462" s="163"/>
      <c r="V462" s="163"/>
      <c r="W462" s="163"/>
      <c r="X462" s="163"/>
      <c r="Y462" s="163"/>
      <c r="Z462" s="163"/>
      <c r="AA462" s="163"/>
    </row>
    <row r="463" spans="1:27" ht="75" customHeight="1">
      <c r="A463" s="163"/>
      <c r="B463" s="167"/>
      <c r="C463" s="163"/>
      <c r="D463" s="165"/>
      <c r="E463" s="168"/>
      <c r="F463" s="163"/>
      <c r="G463" s="163"/>
      <c r="H463" s="163"/>
      <c r="I463" s="163"/>
      <c r="J463" s="163"/>
      <c r="K463" s="169"/>
      <c r="L463" s="163"/>
      <c r="M463" s="163"/>
      <c r="N463" s="163"/>
      <c r="O463" s="163"/>
      <c r="P463" s="163"/>
      <c r="Q463" s="163"/>
      <c r="R463" s="163"/>
      <c r="S463" s="163"/>
      <c r="T463" s="163"/>
      <c r="U463" s="163"/>
      <c r="V463" s="163"/>
      <c r="W463" s="163"/>
      <c r="X463" s="163"/>
      <c r="Y463" s="163"/>
      <c r="Z463" s="163"/>
      <c r="AA463" s="163"/>
    </row>
    <row r="464" spans="1:27" ht="75" customHeight="1">
      <c r="A464" s="163"/>
      <c r="B464" s="167"/>
      <c r="C464" s="163"/>
      <c r="D464" s="165"/>
      <c r="E464" s="168"/>
      <c r="F464" s="163"/>
      <c r="G464" s="163"/>
      <c r="H464" s="163"/>
      <c r="I464" s="163"/>
      <c r="J464" s="163"/>
      <c r="K464" s="169"/>
      <c r="L464" s="163"/>
      <c r="M464" s="163"/>
      <c r="N464" s="163"/>
      <c r="O464" s="163"/>
      <c r="P464" s="163"/>
      <c r="Q464" s="163"/>
      <c r="R464" s="163"/>
      <c r="S464" s="163"/>
      <c r="T464" s="163"/>
      <c r="U464" s="163"/>
      <c r="V464" s="163"/>
      <c r="W464" s="163"/>
      <c r="X464" s="163"/>
      <c r="Y464" s="163"/>
      <c r="Z464" s="163"/>
      <c r="AA464" s="163"/>
    </row>
    <row r="465" spans="1:27" ht="75" customHeight="1">
      <c r="A465" s="163"/>
      <c r="B465" s="167"/>
      <c r="C465" s="163"/>
      <c r="D465" s="165"/>
      <c r="E465" s="168"/>
      <c r="F465" s="163"/>
      <c r="G465" s="163"/>
      <c r="H465" s="163"/>
      <c r="I465" s="163"/>
      <c r="J465" s="163"/>
      <c r="K465" s="169"/>
      <c r="L465" s="163"/>
      <c r="M465" s="163"/>
      <c r="N465" s="163"/>
      <c r="O465" s="163"/>
      <c r="P465" s="163"/>
      <c r="Q465" s="163"/>
      <c r="R465" s="163"/>
      <c r="S465" s="163"/>
      <c r="T465" s="163"/>
      <c r="U465" s="163"/>
      <c r="V465" s="163"/>
      <c r="W465" s="163"/>
      <c r="X465" s="163"/>
      <c r="Y465" s="163"/>
      <c r="Z465" s="163"/>
      <c r="AA465" s="163"/>
    </row>
    <row r="466" spans="1:27" ht="75" customHeight="1">
      <c r="A466" s="163"/>
      <c r="B466" s="167"/>
      <c r="C466" s="163"/>
      <c r="D466" s="165"/>
      <c r="E466" s="168"/>
      <c r="F466" s="163"/>
      <c r="G466" s="163"/>
      <c r="H466" s="163"/>
      <c r="I466" s="163"/>
      <c r="J466" s="163"/>
      <c r="K466" s="169"/>
      <c r="L466" s="163"/>
      <c r="M466" s="163"/>
      <c r="N466" s="163"/>
      <c r="O466" s="163"/>
      <c r="P466" s="163"/>
      <c r="Q466" s="163"/>
      <c r="R466" s="163"/>
      <c r="S466" s="163"/>
      <c r="T466" s="163"/>
      <c r="U466" s="163"/>
      <c r="V466" s="163"/>
      <c r="W466" s="163"/>
      <c r="X466" s="163"/>
      <c r="Y466" s="163"/>
      <c r="Z466" s="163"/>
      <c r="AA466" s="163"/>
    </row>
    <row r="467" spans="1:27" ht="75" customHeight="1">
      <c r="A467" s="163"/>
      <c r="B467" s="167"/>
      <c r="C467" s="163"/>
      <c r="D467" s="165"/>
      <c r="E467" s="168"/>
      <c r="F467" s="163"/>
      <c r="G467" s="163"/>
      <c r="H467" s="163"/>
      <c r="I467" s="163"/>
      <c r="J467" s="163"/>
      <c r="K467" s="169"/>
      <c r="L467" s="163"/>
      <c r="M467" s="163"/>
      <c r="N467" s="163"/>
      <c r="O467" s="163"/>
      <c r="P467" s="163"/>
      <c r="Q467" s="163"/>
      <c r="R467" s="163"/>
      <c r="S467" s="163"/>
      <c r="T467" s="163"/>
      <c r="U467" s="163"/>
      <c r="V467" s="163"/>
      <c r="W467" s="163"/>
      <c r="X467" s="163"/>
      <c r="Y467" s="163"/>
      <c r="Z467" s="163"/>
      <c r="AA467" s="163"/>
    </row>
    <row r="468" spans="1:27" ht="75" customHeight="1">
      <c r="A468" s="163"/>
      <c r="B468" s="167"/>
      <c r="C468" s="163"/>
      <c r="D468" s="165"/>
      <c r="E468" s="168"/>
      <c r="F468" s="163"/>
      <c r="G468" s="163"/>
      <c r="H468" s="163"/>
      <c r="I468" s="163"/>
      <c r="J468" s="163"/>
      <c r="K468" s="169"/>
      <c r="L468" s="163"/>
      <c r="M468" s="163"/>
      <c r="N468" s="163"/>
      <c r="O468" s="163"/>
      <c r="P468" s="163"/>
      <c r="Q468" s="163"/>
      <c r="R468" s="163"/>
      <c r="S468" s="163"/>
      <c r="T468" s="163"/>
      <c r="U468" s="163"/>
      <c r="V468" s="163"/>
      <c r="W468" s="163"/>
      <c r="X468" s="163"/>
      <c r="Y468" s="163"/>
      <c r="Z468" s="163"/>
      <c r="AA468" s="163"/>
    </row>
    <row r="469" spans="1:27" ht="75" customHeight="1">
      <c r="A469" s="163"/>
      <c r="B469" s="167"/>
      <c r="C469" s="163"/>
      <c r="D469" s="165"/>
      <c r="E469" s="168"/>
      <c r="F469" s="163"/>
      <c r="G469" s="163"/>
      <c r="H469" s="163"/>
      <c r="I469" s="163"/>
      <c r="J469" s="163"/>
      <c r="K469" s="169"/>
      <c r="L469" s="163"/>
      <c r="M469" s="163"/>
      <c r="N469" s="163"/>
      <c r="O469" s="163"/>
      <c r="P469" s="163"/>
      <c r="Q469" s="163"/>
      <c r="R469" s="163"/>
      <c r="S469" s="163"/>
      <c r="T469" s="163"/>
      <c r="U469" s="163"/>
      <c r="V469" s="163"/>
      <c r="W469" s="163"/>
      <c r="X469" s="163"/>
      <c r="Y469" s="163"/>
      <c r="Z469" s="163"/>
      <c r="AA469" s="163"/>
    </row>
    <row r="470" spans="1:27" ht="75" customHeight="1">
      <c r="A470" s="163"/>
      <c r="B470" s="167"/>
      <c r="C470" s="163"/>
      <c r="D470" s="165"/>
      <c r="E470" s="168"/>
      <c r="F470" s="163"/>
      <c r="G470" s="163"/>
      <c r="H470" s="163"/>
      <c r="I470" s="163"/>
      <c r="J470" s="163"/>
      <c r="K470" s="169"/>
      <c r="L470" s="163"/>
      <c r="M470" s="163"/>
      <c r="N470" s="163"/>
      <c r="O470" s="163"/>
      <c r="P470" s="163"/>
      <c r="Q470" s="163"/>
      <c r="R470" s="163"/>
      <c r="S470" s="163"/>
      <c r="T470" s="163"/>
      <c r="U470" s="163"/>
      <c r="V470" s="163"/>
      <c r="W470" s="163"/>
      <c r="X470" s="163"/>
      <c r="Y470" s="163"/>
      <c r="Z470" s="163"/>
      <c r="AA470" s="163"/>
    </row>
    <row r="471" spans="1:27" ht="75" customHeight="1">
      <c r="A471" s="163"/>
      <c r="B471" s="167"/>
      <c r="C471" s="163"/>
      <c r="D471" s="165"/>
      <c r="E471" s="168"/>
      <c r="F471" s="163"/>
      <c r="G471" s="163"/>
      <c r="H471" s="163"/>
      <c r="I471" s="163"/>
      <c r="J471" s="163"/>
      <c r="K471" s="169"/>
      <c r="L471" s="163"/>
      <c r="M471" s="163"/>
      <c r="N471" s="163"/>
      <c r="O471" s="163"/>
      <c r="P471" s="163"/>
      <c r="Q471" s="163"/>
      <c r="R471" s="163"/>
      <c r="S471" s="163"/>
      <c r="T471" s="163"/>
      <c r="U471" s="163"/>
      <c r="V471" s="163"/>
      <c r="W471" s="163"/>
      <c r="X471" s="163"/>
      <c r="Y471" s="163"/>
      <c r="Z471" s="163"/>
      <c r="AA471" s="163"/>
    </row>
    <row r="472" spans="1:27" ht="75" customHeight="1">
      <c r="A472" s="163"/>
      <c r="B472" s="167"/>
      <c r="C472" s="163"/>
      <c r="D472" s="165"/>
      <c r="E472" s="168"/>
      <c r="F472" s="163"/>
      <c r="G472" s="163"/>
      <c r="H472" s="163"/>
      <c r="I472" s="163"/>
      <c r="J472" s="163"/>
      <c r="K472" s="169"/>
      <c r="L472" s="163"/>
      <c r="M472" s="163"/>
      <c r="N472" s="163"/>
      <c r="O472" s="163"/>
      <c r="P472" s="163"/>
      <c r="Q472" s="163"/>
      <c r="R472" s="163"/>
      <c r="S472" s="163"/>
      <c r="T472" s="163"/>
      <c r="U472" s="163"/>
      <c r="V472" s="163"/>
      <c r="W472" s="163"/>
      <c r="X472" s="163"/>
      <c r="Y472" s="163"/>
      <c r="Z472" s="163"/>
      <c r="AA472" s="163"/>
    </row>
    <row r="473" spans="1:27" ht="75" customHeight="1">
      <c r="A473" s="163"/>
      <c r="B473" s="167"/>
      <c r="C473" s="163"/>
      <c r="D473" s="165"/>
      <c r="E473" s="168"/>
      <c r="F473" s="163"/>
      <c r="G473" s="163"/>
      <c r="H473" s="163"/>
      <c r="I473" s="163"/>
      <c r="J473" s="163"/>
      <c r="K473" s="169"/>
      <c r="L473" s="163"/>
      <c r="M473" s="163"/>
      <c r="N473" s="163"/>
      <c r="O473" s="163"/>
      <c r="P473" s="163"/>
      <c r="Q473" s="163"/>
      <c r="R473" s="163"/>
      <c r="S473" s="163"/>
      <c r="T473" s="163"/>
      <c r="U473" s="163"/>
      <c r="V473" s="163"/>
      <c r="W473" s="163"/>
      <c r="X473" s="163"/>
      <c r="Y473" s="163"/>
      <c r="Z473" s="163"/>
      <c r="AA473" s="163"/>
    </row>
    <row r="474" spans="1:27" ht="75" customHeight="1">
      <c r="A474" s="163"/>
      <c r="B474" s="167"/>
      <c r="C474" s="163"/>
      <c r="D474" s="165"/>
      <c r="E474" s="168"/>
      <c r="F474" s="163"/>
      <c r="G474" s="163"/>
      <c r="H474" s="163"/>
      <c r="I474" s="163"/>
      <c r="J474" s="163"/>
      <c r="K474" s="169"/>
      <c r="L474" s="163"/>
      <c r="M474" s="163"/>
      <c r="N474" s="163"/>
      <c r="O474" s="163"/>
      <c r="P474" s="163"/>
      <c r="Q474" s="163"/>
      <c r="R474" s="163"/>
      <c r="S474" s="163"/>
      <c r="T474" s="163"/>
      <c r="U474" s="163"/>
      <c r="V474" s="163"/>
      <c r="W474" s="163"/>
      <c r="X474" s="163"/>
      <c r="Y474" s="163"/>
      <c r="Z474" s="163"/>
      <c r="AA474" s="163"/>
    </row>
    <row r="475" spans="1:27" ht="75" customHeight="1">
      <c r="A475" s="163"/>
      <c r="B475" s="167"/>
      <c r="C475" s="163"/>
      <c r="D475" s="165"/>
      <c r="E475" s="168"/>
      <c r="F475" s="163"/>
      <c r="G475" s="163"/>
      <c r="H475" s="163"/>
      <c r="I475" s="163"/>
      <c r="J475" s="163"/>
      <c r="K475" s="169"/>
      <c r="L475" s="163"/>
      <c r="M475" s="163"/>
      <c r="N475" s="163"/>
      <c r="O475" s="163"/>
      <c r="P475" s="163"/>
      <c r="Q475" s="163"/>
      <c r="R475" s="163"/>
      <c r="S475" s="163"/>
      <c r="T475" s="163"/>
      <c r="U475" s="163"/>
      <c r="V475" s="163"/>
      <c r="W475" s="163"/>
      <c r="X475" s="163"/>
      <c r="Y475" s="163"/>
      <c r="Z475" s="163"/>
      <c r="AA475" s="163"/>
    </row>
    <row r="476" spans="1:27" ht="75" customHeight="1">
      <c r="A476" s="163"/>
      <c r="B476" s="167"/>
      <c r="C476" s="163"/>
      <c r="D476" s="165"/>
      <c r="E476" s="168"/>
      <c r="F476" s="163"/>
      <c r="G476" s="163"/>
      <c r="H476" s="163"/>
      <c r="I476" s="163"/>
      <c r="J476" s="163"/>
      <c r="K476" s="169"/>
      <c r="L476" s="163"/>
      <c r="M476" s="163"/>
      <c r="N476" s="163"/>
      <c r="O476" s="163"/>
      <c r="P476" s="163"/>
      <c r="Q476" s="163"/>
      <c r="R476" s="163"/>
      <c r="S476" s="163"/>
      <c r="T476" s="163"/>
      <c r="U476" s="163"/>
      <c r="V476" s="163"/>
      <c r="W476" s="163"/>
      <c r="X476" s="163"/>
      <c r="Y476" s="163"/>
      <c r="Z476" s="163"/>
      <c r="AA476" s="163"/>
    </row>
    <row r="477" spans="1:27" ht="75" customHeight="1">
      <c r="A477" s="163"/>
      <c r="B477" s="167"/>
      <c r="C477" s="163"/>
      <c r="D477" s="165"/>
      <c r="E477" s="168"/>
      <c r="F477" s="163"/>
      <c r="G477" s="163"/>
      <c r="H477" s="163"/>
      <c r="I477" s="163"/>
      <c r="J477" s="163"/>
      <c r="K477" s="169"/>
      <c r="L477" s="163"/>
      <c r="M477" s="163"/>
      <c r="N477" s="163"/>
      <c r="O477" s="163"/>
      <c r="P477" s="163"/>
      <c r="Q477" s="163"/>
      <c r="R477" s="163"/>
      <c r="S477" s="163"/>
      <c r="T477" s="163"/>
      <c r="U477" s="163"/>
      <c r="V477" s="163"/>
      <c r="W477" s="163"/>
      <c r="X477" s="163"/>
      <c r="Y477" s="163"/>
      <c r="Z477" s="163"/>
      <c r="AA477" s="163"/>
    </row>
    <row r="478" spans="1:27" ht="75" customHeight="1">
      <c r="A478" s="163"/>
      <c r="B478" s="167"/>
      <c r="C478" s="163"/>
      <c r="D478" s="165"/>
      <c r="E478" s="168"/>
      <c r="F478" s="163"/>
      <c r="G478" s="163"/>
      <c r="H478" s="163"/>
      <c r="I478" s="163"/>
      <c r="J478" s="163"/>
      <c r="K478" s="169"/>
      <c r="L478" s="163"/>
      <c r="M478" s="163"/>
      <c r="N478" s="163"/>
      <c r="O478" s="163"/>
      <c r="P478" s="163"/>
      <c r="Q478" s="163"/>
      <c r="R478" s="163"/>
      <c r="S478" s="163"/>
      <c r="T478" s="163"/>
      <c r="U478" s="163"/>
      <c r="V478" s="163"/>
      <c r="W478" s="163"/>
      <c r="X478" s="163"/>
      <c r="Y478" s="163"/>
      <c r="Z478" s="163"/>
      <c r="AA478" s="163"/>
    </row>
    <row r="479" spans="1:27" ht="75" customHeight="1">
      <c r="A479" s="163"/>
      <c r="B479" s="167"/>
      <c r="C479" s="163"/>
      <c r="D479" s="165"/>
      <c r="E479" s="168"/>
      <c r="F479" s="163"/>
      <c r="G479" s="163"/>
      <c r="H479" s="163"/>
      <c r="I479" s="163"/>
      <c r="J479" s="163"/>
      <c r="K479" s="169"/>
      <c r="L479" s="163"/>
      <c r="M479" s="163"/>
      <c r="N479" s="163"/>
      <c r="O479" s="163"/>
      <c r="P479" s="163"/>
      <c r="Q479" s="163"/>
      <c r="R479" s="163"/>
      <c r="S479" s="163"/>
      <c r="T479" s="163"/>
      <c r="U479" s="163"/>
      <c r="V479" s="163"/>
      <c r="W479" s="163"/>
      <c r="X479" s="163"/>
      <c r="Y479" s="163"/>
      <c r="Z479" s="163"/>
      <c r="AA479" s="163"/>
    </row>
    <row r="480" spans="1:27" ht="75" customHeight="1">
      <c r="A480" s="163"/>
      <c r="B480" s="167"/>
      <c r="C480" s="163"/>
      <c r="D480" s="165"/>
      <c r="E480" s="168"/>
      <c r="F480" s="163"/>
      <c r="G480" s="163"/>
      <c r="H480" s="163"/>
      <c r="I480" s="163"/>
      <c r="J480" s="163"/>
      <c r="K480" s="169"/>
      <c r="L480" s="163"/>
      <c r="M480" s="163"/>
      <c r="N480" s="163"/>
      <c r="O480" s="163"/>
      <c r="P480" s="163"/>
      <c r="Q480" s="163"/>
      <c r="R480" s="163"/>
      <c r="S480" s="163"/>
      <c r="T480" s="163"/>
      <c r="U480" s="163"/>
      <c r="V480" s="163"/>
      <c r="W480" s="163"/>
      <c r="X480" s="163"/>
      <c r="Y480" s="163"/>
      <c r="Z480" s="163"/>
      <c r="AA480" s="163"/>
    </row>
    <row r="481" spans="1:27" ht="75" customHeight="1">
      <c r="A481" s="163"/>
      <c r="B481" s="167"/>
      <c r="C481" s="163"/>
      <c r="D481" s="165"/>
      <c r="E481" s="168"/>
      <c r="F481" s="163"/>
      <c r="G481" s="163"/>
      <c r="H481" s="163"/>
      <c r="I481" s="163"/>
      <c r="J481" s="163"/>
      <c r="K481" s="169"/>
      <c r="L481" s="163"/>
      <c r="M481" s="163"/>
      <c r="N481" s="163"/>
      <c r="O481" s="163"/>
      <c r="P481" s="163"/>
      <c r="Q481" s="163"/>
      <c r="R481" s="163"/>
      <c r="S481" s="163"/>
      <c r="T481" s="163"/>
      <c r="U481" s="163"/>
      <c r="V481" s="163"/>
      <c r="W481" s="163"/>
      <c r="X481" s="163"/>
      <c r="Y481" s="163"/>
      <c r="Z481" s="163"/>
      <c r="AA481" s="163"/>
    </row>
    <row r="482" spans="1:27" ht="75" customHeight="1">
      <c r="A482" s="163"/>
      <c r="B482" s="167"/>
      <c r="C482" s="163"/>
      <c r="D482" s="165"/>
      <c r="E482" s="168"/>
      <c r="F482" s="163"/>
      <c r="G482" s="163"/>
      <c r="H482" s="163"/>
      <c r="I482" s="163"/>
      <c r="J482" s="163"/>
      <c r="K482" s="169"/>
      <c r="L482" s="163"/>
      <c r="M482" s="163"/>
      <c r="N482" s="163"/>
      <c r="O482" s="163"/>
      <c r="P482" s="163"/>
      <c r="Q482" s="163"/>
      <c r="R482" s="163"/>
      <c r="S482" s="163"/>
      <c r="T482" s="163"/>
      <c r="U482" s="163"/>
      <c r="V482" s="163"/>
      <c r="W482" s="163"/>
      <c r="X482" s="163"/>
      <c r="Y482" s="163"/>
      <c r="Z482" s="163"/>
      <c r="AA482" s="163"/>
    </row>
    <row r="483" spans="1:27" ht="75" customHeight="1">
      <c r="A483" s="163"/>
      <c r="B483" s="167"/>
      <c r="C483" s="163"/>
      <c r="D483" s="165"/>
      <c r="E483" s="168"/>
      <c r="F483" s="163"/>
      <c r="G483" s="163"/>
      <c r="H483" s="163"/>
      <c r="I483" s="163"/>
      <c r="J483" s="163"/>
      <c r="K483" s="169"/>
      <c r="L483" s="163"/>
      <c r="M483" s="163"/>
      <c r="N483" s="163"/>
      <c r="O483" s="163"/>
      <c r="P483" s="163"/>
      <c r="Q483" s="163"/>
      <c r="R483" s="163"/>
      <c r="S483" s="163"/>
      <c r="T483" s="163"/>
      <c r="U483" s="163"/>
      <c r="V483" s="163"/>
      <c r="W483" s="163"/>
      <c r="X483" s="163"/>
      <c r="Y483" s="163"/>
      <c r="Z483" s="163"/>
      <c r="AA483" s="163"/>
    </row>
    <row r="484" spans="1:27" ht="75" customHeight="1">
      <c r="A484" s="163"/>
      <c r="B484" s="167"/>
      <c r="C484" s="163"/>
      <c r="D484" s="165"/>
      <c r="E484" s="168"/>
      <c r="F484" s="163"/>
      <c r="G484" s="163"/>
      <c r="H484" s="163"/>
      <c r="I484" s="163"/>
      <c r="J484" s="163"/>
      <c r="K484" s="169"/>
      <c r="L484" s="163"/>
      <c r="M484" s="163"/>
      <c r="N484" s="163"/>
      <c r="O484" s="163"/>
      <c r="P484" s="163"/>
      <c r="Q484" s="163"/>
      <c r="R484" s="163"/>
      <c r="S484" s="163"/>
      <c r="T484" s="163"/>
      <c r="U484" s="163"/>
      <c r="V484" s="163"/>
      <c r="W484" s="163"/>
      <c r="X484" s="163"/>
      <c r="Y484" s="163"/>
      <c r="Z484" s="163"/>
      <c r="AA484" s="163"/>
    </row>
    <row r="485" spans="1:27" ht="75" customHeight="1">
      <c r="A485" s="163"/>
      <c r="B485" s="167"/>
      <c r="C485" s="163"/>
      <c r="D485" s="165"/>
      <c r="E485" s="168"/>
      <c r="F485" s="163"/>
      <c r="G485" s="163"/>
      <c r="H485" s="163"/>
      <c r="I485" s="163"/>
      <c r="J485" s="163"/>
      <c r="K485" s="169"/>
      <c r="L485" s="163"/>
      <c r="M485" s="163"/>
      <c r="N485" s="163"/>
      <c r="O485" s="163"/>
      <c r="P485" s="163"/>
      <c r="Q485" s="163"/>
      <c r="R485" s="163"/>
      <c r="S485" s="163"/>
      <c r="T485" s="163"/>
      <c r="U485" s="163"/>
      <c r="V485" s="163"/>
      <c r="W485" s="163"/>
      <c r="X485" s="163"/>
      <c r="Y485" s="163"/>
      <c r="Z485" s="163"/>
      <c r="AA485" s="163"/>
    </row>
    <row r="486" spans="1:27" ht="75" customHeight="1">
      <c r="A486" s="163"/>
      <c r="B486" s="167"/>
      <c r="C486" s="163"/>
      <c r="D486" s="165"/>
      <c r="E486" s="168"/>
      <c r="F486" s="163"/>
      <c r="G486" s="163"/>
      <c r="H486" s="163"/>
      <c r="I486" s="163"/>
      <c r="J486" s="163"/>
      <c r="K486" s="169"/>
      <c r="L486" s="163"/>
      <c r="M486" s="163"/>
      <c r="N486" s="163"/>
      <c r="O486" s="163"/>
      <c r="P486" s="163"/>
      <c r="Q486" s="163"/>
      <c r="R486" s="163"/>
      <c r="S486" s="163"/>
      <c r="T486" s="163"/>
      <c r="U486" s="163"/>
      <c r="V486" s="163"/>
      <c r="W486" s="163"/>
      <c r="X486" s="163"/>
      <c r="Y486" s="163"/>
      <c r="Z486" s="163"/>
      <c r="AA486" s="163"/>
    </row>
    <row r="487" spans="1:27" ht="75" customHeight="1">
      <c r="A487" s="163"/>
      <c r="B487" s="167"/>
      <c r="C487" s="163"/>
      <c r="D487" s="165"/>
      <c r="E487" s="168"/>
      <c r="F487" s="163"/>
      <c r="G487" s="163"/>
      <c r="H487" s="163"/>
      <c r="I487" s="163"/>
      <c r="J487" s="163"/>
      <c r="K487" s="169"/>
      <c r="L487" s="163"/>
      <c r="M487" s="163"/>
      <c r="N487" s="163"/>
      <c r="O487" s="163"/>
      <c r="P487" s="163"/>
      <c r="Q487" s="163"/>
      <c r="R487" s="163"/>
      <c r="S487" s="163"/>
      <c r="T487" s="163"/>
      <c r="U487" s="163"/>
      <c r="V487" s="163"/>
      <c r="W487" s="163"/>
      <c r="X487" s="163"/>
      <c r="Y487" s="163"/>
      <c r="Z487" s="163"/>
      <c r="AA487" s="163"/>
    </row>
    <row r="488" spans="1:27" ht="75" customHeight="1">
      <c r="A488" s="163"/>
      <c r="B488" s="167"/>
      <c r="C488" s="163"/>
      <c r="D488" s="165"/>
      <c r="E488" s="168"/>
      <c r="F488" s="163"/>
      <c r="G488" s="163"/>
      <c r="H488" s="163"/>
      <c r="I488" s="163"/>
      <c r="J488" s="163"/>
      <c r="K488" s="169"/>
      <c r="L488" s="163"/>
      <c r="M488" s="163"/>
      <c r="N488" s="163"/>
      <c r="O488" s="163"/>
      <c r="P488" s="163"/>
      <c r="Q488" s="163"/>
      <c r="R488" s="163"/>
      <c r="S488" s="163"/>
      <c r="T488" s="163"/>
      <c r="U488" s="163"/>
      <c r="V488" s="163"/>
      <c r="W488" s="163"/>
      <c r="X488" s="163"/>
      <c r="Y488" s="163"/>
      <c r="Z488" s="163"/>
      <c r="AA488" s="163"/>
    </row>
    <row r="489" spans="1:27" ht="75" customHeight="1">
      <c r="A489" s="163"/>
      <c r="B489" s="167"/>
      <c r="C489" s="163"/>
      <c r="D489" s="165"/>
      <c r="E489" s="168"/>
      <c r="F489" s="163"/>
      <c r="G489" s="163"/>
      <c r="H489" s="163"/>
      <c r="I489" s="163"/>
      <c r="J489" s="163"/>
      <c r="K489" s="169"/>
      <c r="L489" s="163"/>
      <c r="M489" s="163"/>
      <c r="N489" s="163"/>
      <c r="O489" s="163"/>
      <c r="P489" s="163"/>
      <c r="Q489" s="163"/>
      <c r="R489" s="163"/>
      <c r="S489" s="163"/>
      <c r="T489" s="163"/>
      <c r="U489" s="163"/>
      <c r="V489" s="163"/>
      <c r="W489" s="163"/>
      <c r="X489" s="163"/>
      <c r="Y489" s="163"/>
      <c r="Z489" s="163"/>
      <c r="AA489" s="163"/>
    </row>
    <row r="490" spans="1:27" ht="75" customHeight="1">
      <c r="A490" s="163"/>
      <c r="B490" s="167"/>
      <c r="C490" s="163"/>
      <c r="D490" s="165"/>
      <c r="E490" s="168"/>
      <c r="F490" s="163"/>
      <c r="G490" s="163"/>
      <c r="H490" s="163"/>
      <c r="I490" s="163"/>
      <c r="J490" s="163"/>
      <c r="K490" s="169"/>
      <c r="L490" s="163"/>
      <c r="M490" s="163"/>
      <c r="N490" s="163"/>
      <c r="O490" s="163"/>
      <c r="P490" s="163"/>
      <c r="Q490" s="163"/>
      <c r="R490" s="163"/>
      <c r="S490" s="163"/>
      <c r="T490" s="163"/>
      <c r="U490" s="163"/>
      <c r="V490" s="163"/>
      <c r="W490" s="163"/>
      <c r="X490" s="163"/>
      <c r="Y490" s="163"/>
      <c r="Z490" s="163"/>
      <c r="AA490" s="163"/>
    </row>
    <row r="491" spans="1:27" ht="75" customHeight="1">
      <c r="A491" s="163"/>
      <c r="B491" s="167"/>
      <c r="C491" s="163"/>
      <c r="D491" s="165"/>
      <c r="E491" s="168"/>
      <c r="F491" s="163"/>
      <c r="G491" s="163"/>
      <c r="H491" s="163"/>
      <c r="I491" s="163"/>
      <c r="J491" s="163"/>
      <c r="K491" s="169"/>
      <c r="L491" s="163"/>
      <c r="M491" s="163"/>
      <c r="N491" s="163"/>
      <c r="O491" s="163"/>
      <c r="P491" s="163"/>
      <c r="Q491" s="163"/>
      <c r="R491" s="163"/>
      <c r="S491" s="163"/>
      <c r="T491" s="163"/>
      <c r="U491" s="163"/>
      <c r="V491" s="163"/>
      <c r="W491" s="163"/>
      <c r="X491" s="163"/>
      <c r="Y491" s="163"/>
      <c r="Z491" s="163"/>
      <c r="AA491" s="163"/>
    </row>
    <row r="492" spans="1:27" ht="75" customHeight="1">
      <c r="A492" s="163"/>
      <c r="B492" s="167"/>
      <c r="C492" s="163"/>
      <c r="D492" s="165"/>
      <c r="E492" s="168"/>
      <c r="F492" s="163"/>
      <c r="G492" s="163"/>
      <c r="H492" s="163"/>
      <c r="I492" s="163"/>
      <c r="J492" s="163"/>
      <c r="K492" s="169"/>
      <c r="L492" s="163"/>
      <c r="M492" s="163"/>
      <c r="N492" s="163"/>
      <c r="O492" s="163"/>
      <c r="P492" s="163"/>
      <c r="Q492" s="163"/>
      <c r="R492" s="163"/>
      <c r="S492" s="163"/>
      <c r="T492" s="163"/>
      <c r="U492" s="163"/>
      <c r="V492" s="163"/>
      <c r="W492" s="163"/>
      <c r="X492" s="163"/>
      <c r="Y492" s="163"/>
      <c r="Z492" s="163"/>
      <c r="AA492" s="163"/>
    </row>
    <row r="493" spans="1:27" ht="75" customHeight="1">
      <c r="A493" s="163"/>
      <c r="B493" s="167"/>
      <c r="C493" s="163"/>
      <c r="D493" s="165"/>
      <c r="E493" s="168"/>
      <c r="F493" s="163"/>
      <c r="G493" s="163"/>
      <c r="H493" s="163"/>
      <c r="I493" s="163"/>
      <c r="J493" s="163"/>
      <c r="K493" s="169"/>
      <c r="L493" s="163"/>
      <c r="M493" s="163"/>
      <c r="N493" s="163"/>
      <c r="O493" s="163"/>
      <c r="P493" s="163"/>
      <c r="Q493" s="163"/>
      <c r="R493" s="163"/>
      <c r="S493" s="163"/>
      <c r="T493" s="163"/>
      <c r="U493" s="163"/>
      <c r="V493" s="163"/>
      <c r="W493" s="163"/>
      <c r="X493" s="163"/>
      <c r="Y493" s="163"/>
      <c r="Z493" s="163"/>
      <c r="AA493" s="163"/>
    </row>
    <row r="494" spans="1:27" ht="75" customHeight="1">
      <c r="A494" s="163"/>
      <c r="B494" s="167"/>
      <c r="C494" s="163"/>
      <c r="D494" s="165"/>
      <c r="E494" s="168"/>
      <c r="F494" s="163"/>
      <c r="G494" s="163"/>
      <c r="H494" s="163"/>
      <c r="I494" s="163"/>
      <c r="J494" s="163"/>
      <c r="K494" s="169"/>
      <c r="L494" s="163"/>
      <c r="M494" s="163"/>
      <c r="N494" s="163"/>
      <c r="O494" s="163"/>
      <c r="P494" s="163"/>
      <c r="Q494" s="163"/>
      <c r="R494" s="163"/>
      <c r="S494" s="163"/>
      <c r="T494" s="163"/>
      <c r="U494" s="163"/>
      <c r="V494" s="163"/>
      <c r="W494" s="163"/>
      <c r="X494" s="163"/>
      <c r="Y494" s="163"/>
      <c r="Z494" s="163"/>
      <c r="AA494" s="163"/>
    </row>
    <row r="495" spans="1:27" ht="75" customHeight="1">
      <c r="A495" s="163"/>
      <c r="B495" s="167"/>
      <c r="C495" s="163"/>
      <c r="D495" s="165"/>
      <c r="E495" s="168"/>
      <c r="F495" s="163"/>
      <c r="G495" s="163"/>
      <c r="H495" s="163"/>
      <c r="I495" s="163"/>
      <c r="J495" s="163"/>
      <c r="K495" s="169"/>
      <c r="L495" s="163"/>
      <c r="M495" s="163"/>
      <c r="N495" s="163"/>
      <c r="O495" s="163"/>
      <c r="P495" s="163"/>
      <c r="Q495" s="163"/>
      <c r="R495" s="163"/>
      <c r="S495" s="163"/>
      <c r="T495" s="163"/>
      <c r="U495" s="163"/>
      <c r="V495" s="163"/>
      <c r="W495" s="163"/>
      <c r="X495" s="163"/>
      <c r="Y495" s="163"/>
      <c r="Z495" s="163"/>
      <c r="AA495" s="163"/>
    </row>
    <row r="496" spans="1:27" ht="75" customHeight="1">
      <c r="A496" s="163"/>
      <c r="B496" s="167"/>
      <c r="C496" s="163"/>
      <c r="D496" s="165"/>
      <c r="E496" s="168"/>
      <c r="F496" s="163"/>
      <c r="G496" s="163"/>
      <c r="H496" s="163"/>
      <c r="I496" s="163"/>
      <c r="J496" s="163"/>
      <c r="K496" s="169"/>
      <c r="L496" s="163"/>
      <c r="M496" s="163"/>
      <c r="N496" s="163"/>
      <c r="O496" s="163"/>
      <c r="P496" s="163"/>
      <c r="Q496" s="163"/>
      <c r="R496" s="163"/>
      <c r="S496" s="163"/>
      <c r="T496" s="163"/>
      <c r="U496" s="163"/>
      <c r="V496" s="163"/>
      <c r="W496" s="163"/>
      <c r="X496" s="163"/>
      <c r="Y496" s="163"/>
      <c r="Z496" s="163"/>
      <c r="AA496" s="163"/>
    </row>
    <row r="497" spans="1:27" ht="75" customHeight="1">
      <c r="A497" s="163"/>
      <c r="B497" s="167"/>
      <c r="C497" s="163"/>
      <c r="D497" s="165"/>
      <c r="E497" s="168"/>
      <c r="F497" s="163"/>
      <c r="G497" s="163"/>
      <c r="H497" s="163"/>
      <c r="I497" s="163"/>
      <c r="J497" s="163"/>
      <c r="K497" s="169"/>
      <c r="L497" s="163"/>
      <c r="M497" s="163"/>
      <c r="N497" s="163"/>
      <c r="O497" s="163"/>
      <c r="P497" s="163"/>
      <c r="Q497" s="163"/>
      <c r="R497" s="163"/>
      <c r="S497" s="163"/>
      <c r="T497" s="163"/>
      <c r="U497" s="163"/>
      <c r="V497" s="163"/>
      <c r="W497" s="163"/>
      <c r="X497" s="163"/>
      <c r="Y497" s="163"/>
      <c r="Z497" s="163"/>
      <c r="AA497" s="163"/>
    </row>
    <row r="498" spans="1:27" ht="75" customHeight="1">
      <c r="A498" s="163"/>
      <c r="B498" s="167"/>
      <c r="C498" s="163"/>
      <c r="D498" s="165"/>
      <c r="E498" s="168"/>
      <c r="F498" s="163"/>
      <c r="G498" s="163"/>
      <c r="H498" s="163"/>
      <c r="I498" s="163"/>
      <c r="J498" s="163"/>
      <c r="K498" s="169"/>
      <c r="L498" s="163"/>
      <c r="M498" s="163"/>
      <c r="N498" s="163"/>
      <c r="O498" s="163"/>
      <c r="P498" s="163"/>
      <c r="Q498" s="163"/>
      <c r="R498" s="163"/>
      <c r="S498" s="163"/>
      <c r="T498" s="163"/>
      <c r="U498" s="163"/>
      <c r="V498" s="163"/>
      <c r="W498" s="163"/>
      <c r="X498" s="163"/>
      <c r="Y498" s="163"/>
      <c r="Z498" s="163"/>
      <c r="AA498" s="163"/>
    </row>
    <row r="499" spans="1:27" ht="75" customHeight="1">
      <c r="A499" s="163"/>
      <c r="B499" s="167"/>
      <c r="C499" s="163"/>
      <c r="D499" s="165"/>
      <c r="E499" s="168"/>
      <c r="F499" s="163"/>
      <c r="G499" s="163"/>
      <c r="H499" s="163"/>
      <c r="I499" s="163"/>
      <c r="J499" s="163"/>
      <c r="K499" s="169"/>
      <c r="L499" s="163"/>
      <c r="M499" s="163"/>
      <c r="N499" s="163"/>
      <c r="O499" s="163"/>
      <c r="P499" s="163"/>
      <c r="Q499" s="163"/>
      <c r="R499" s="163"/>
      <c r="S499" s="163"/>
      <c r="T499" s="163"/>
      <c r="U499" s="163"/>
      <c r="V499" s="163"/>
      <c r="W499" s="163"/>
      <c r="X499" s="163"/>
      <c r="Y499" s="163"/>
      <c r="Z499" s="163"/>
      <c r="AA499" s="163"/>
    </row>
    <row r="500" spans="1:27" ht="75" customHeight="1">
      <c r="A500" s="163"/>
      <c r="B500" s="167"/>
      <c r="C500" s="163"/>
      <c r="D500" s="165"/>
      <c r="E500" s="168"/>
      <c r="F500" s="163"/>
      <c r="G500" s="163"/>
      <c r="H500" s="163"/>
      <c r="I500" s="163"/>
      <c r="J500" s="163"/>
      <c r="K500" s="169"/>
      <c r="L500" s="163"/>
      <c r="M500" s="163"/>
      <c r="N500" s="163"/>
      <c r="O500" s="163"/>
      <c r="P500" s="163"/>
      <c r="Q500" s="163"/>
      <c r="R500" s="163"/>
      <c r="S500" s="163"/>
      <c r="T500" s="163"/>
      <c r="U500" s="163"/>
      <c r="V500" s="163"/>
      <c r="W500" s="163"/>
      <c r="X500" s="163"/>
      <c r="Y500" s="163"/>
      <c r="Z500" s="163"/>
      <c r="AA500" s="163"/>
    </row>
    <row r="501" spans="1:27" ht="75" customHeight="1">
      <c r="A501" s="163"/>
      <c r="B501" s="167"/>
      <c r="C501" s="163"/>
      <c r="D501" s="165"/>
      <c r="E501" s="168"/>
      <c r="F501" s="163"/>
      <c r="G501" s="163"/>
      <c r="H501" s="163"/>
      <c r="I501" s="163"/>
      <c r="J501" s="163"/>
      <c r="K501" s="169"/>
      <c r="L501" s="163"/>
      <c r="M501" s="163"/>
      <c r="N501" s="163"/>
      <c r="O501" s="163"/>
      <c r="P501" s="163"/>
      <c r="Q501" s="163"/>
      <c r="R501" s="163"/>
      <c r="S501" s="163"/>
      <c r="T501" s="163"/>
      <c r="U501" s="163"/>
      <c r="V501" s="163"/>
      <c r="W501" s="163"/>
      <c r="X501" s="163"/>
      <c r="Y501" s="163"/>
      <c r="Z501" s="163"/>
      <c r="AA501" s="163"/>
    </row>
    <row r="502" spans="1:27" ht="75" customHeight="1">
      <c r="A502" s="163"/>
      <c r="B502" s="167"/>
      <c r="C502" s="163"/>
      <c r="D502" s="165"/>
      <c r="E502" s="168"/>
      <c r="F502" s="163"/>
      <c r="G502" s="163"/>
      <c r="H502" s="163"/>
      <c r="I502" s="163"/>
      <c r="J502" s="163"/>
      <c r="K502" s="169"/>
      <c r="L502" s="163"/>
      <c r="M502" s="163"/>
      <c r="N502" s="163"/>
      <c r="O502" s="163"/>
      <c r="P502" s="163"/>
      <c r="Q502" s="163"/>
      <c r="R502" s="163"/>
      <c r="S502" s="163"/>
      <c r="T502" s="163"/>
      <c r="U502" s="163"/>
      <c r="V502" s="163"/>
      <c r="W502" s="163"/>
      <c r="X502" s="163"/>
      <c r="Y502" s="163"/>
      <c r="Z502" s="163"/>
      <c r="AA502" s="163"/>
    </row>
    <row r="503" spans="1:27" ht="75" customHeight="1">
      <c r="A503" s="163"/>
      <c r="B503" s="167"/>
      <c r="C503" s="163"/>
      <c r="D503" s="165"/>
      <c r="E503" s="168"/>
      <c r="F503" s="163"/>
      <c r="G503" s="163"/>
      <c r="H503" s="163"/>
      <c r="I503" s="163"/>
      <c r="J503" s="163"/>
      <c r="K503" s="169"/>
      <c r="L503" s="163"/>
      <c r="M503" s="163"/>
      <c r="N503" s="163"/>
      <c r="O503" s="163"/>
      <c r="P503" s="163"/>
      <c r="Q503" s="163"/>
      <c r="R503" s="163"/>
      <c r="S503" s="163"/>
      <c r="T503" s="163"/>
      <c r="U503" s="163"/>
      <c r="V503" s="163"/>
      <c r="W503" s="163"/>
      <c r="X503" s="163"/>
      <c r="Y503" s="163"/>
      <c r="Z503" s="163"/>
      <c r="AA503" s="163"/>
    </row>
    <row r="504" spans="1:27" ht="75" customHeight="1">
      <c r="A504" s="163"/>
      <c r="B504" s="167"/>
      <c r="C504" s="163"/>
      <c r="D504" s="165"/>
      <c r="E504" s="168"/>
      <c r="F504" s="163"/>
      <c r="G504" s="163"/>
      <c r="H504" s="163"/>
      <c r="I504" s="163"/>
      <c r="J504" s="163"/>
      <c r="K504" s="169"/>
      <c r="L504" s="163"/>
      <c r="M504" s="163"/>
      <c r="N504" s="163"/>
      <c r="O504" s="163"/>
      <c r="P504" s="163"/>
      <c r="Q504" s="163"/>
      <c r="R504" s="163"/>
      <c r="S504" s="163"/>
      <c r="T504" s="163"/>
      <c r="U504" s="163"/>
      <c r="V504" s="163"/>
      <c r="W504" s="163"/>
      <c r="X504" s="163"/>
      <c r="Y504" s="163"/>
      <c r="Z504" s="163"/>
      <c r="AA504" s="163"/>
    </row>
    <row r="505" spans="1:27" ht="75" customHeight="1">
      <c r="A505" s="163"/>
      <c r="B505" s="167"/>
      <c r="C505" s="163"/>
      <c r="D505" s="165"/>
      <c r="E505" s="168"/>
      <c r="F505" s="163"/>
      <c r="G505" s="163"/>
      <c r="H505" s="163"/>
      <c r="I505" s="163"/>
      <c r="J505" s="163"/>
      <c r="K505" s="169"/>
      <c r="L505" s="163"/>
      <c r="M505" s="163"/>
      <c r="N505" s="163"/>
      <c r="O505" s="163"/>
      <c r="P505" s="163"/>
      <c r="Q505" s="163"/>
      <c r="R505" s="163"/>
      <c r="S505" s="163"/>
      <c r="T505" s="163"/>
      <c r="U505" s="163"/>
      <c r="V505" s="163"/>
      <c r="W505" s="163"/>
      <c r="X505" s="163"/>
      <c r="Y505" s="163"/>
      <c r="Z505" s="163"/>
      <c r="AA505" s="163"/>
    </row>
    <row r="506" spans="1:27" ht="75" customHeight="1">
      <c r="A506" s="163"/>
      <c r="B506" s="167"/>
      <c r="C506" s="163"/>
      <c r="D506" s="165"/>
      <c r="E506" s="168"/>
      <c r="F506" s="163"/>
      <c r="G506" s="163"/>
      <c r="H506" s="163"/>
      <c r="I506" s="163"/>
      <c r="J506" s="163"/>
      <c r="K506" s="169"/>
      <c r="L506" s="163"/>
      <c r="M506" s="163"/>
      <c r="N506" s="163"/>
      <c r="O506" s="163"/>
      <c r="P506" s="163"/>
      <c r="Q506" s="163"/>
      <c r="R506" s="163"/>
      <c r="S506" s="163"/>
      <c r="T506" s="163"/>
      <c r="U506" s="163"/>
      <c r="V506" s="163"/>
      <c r="W506" s="163"/>
      <c r="X506" s="163"/>
      <c r="Y506" s="163"/>
      <c r="Z506" s="163"/>
      <c r="AA506" s="163"/>
    </row>
    <row r="507" spans="1:27" ht="75" customHeight="1">
      <c r="A507" s="163"/>
      <c r="B507" s="167"/>
      <c r="C507" s="163"/>
      <c r="D507" s="165"/>
      <c r="E507" s="168"/>
      <c r="F507" s="163"/>
      <c r="G507" s="163"/>
      <c r="H507" s="163"/>
      <c r="I507" s="163"/>
      <c r="J507" s="163"/>
      <c r="K507" s="169"/>
      <c r="L507" s="163"/>
      <c r="M507" s="163"/>
      <c r="N507" s="163"/>
      <c r="O507" s="163"/>
      <c r="P507" s="163"/>
      <c r="Q507" s="163"/>
      <c r="R507" s="163"/>
      <c r="S507" s="163"/>
      <c r="T507" s="163"/>
      <c r="U507" s="163"/>
      <c r="V507" s="163"/>
      <c r="W507" s="163"/>
      <c r="X507" s="163"/>
      <c r="Y507" s="163"/>
      <c r="Z507" s="163"/>
      <c r="AA507" s="163"/>
    </row>
    <row r="508" spans="1:27" ht="75" customHeight="1">
      <c r="A508" s="163"/>
      <c r="B508" s="167"/>
      <c r="C508" s="163"/>
      <c r="D508" s="165"/>
      <c r="E508" s="168"/>
      <c r="F508" s="163"/>
      <c r="G508" s="163"/>
      <c r="H508" s="163"/>
      <c r="I508" s="163"/>
      <c r="J508" s="163"/>
      <c r="K508" s="169"/>
      <c r="L508" s="163"/>
      <c r="M508" s="163"/>
      <c r="N508" s="163"/>
      <c r="O508" s="163"/>
      <c r="P508" s="163"/>
      <c r="Q508" s="163"/>
      <c r="R508" s="163"/>
      <c r="S508" s="163"/>
      <c r="T508" s="163"/>
      <c r="U508" s="163"/>
      <c r="V508" s="163"/>
      <c r="W508" s="163"/>
      <c r="X508" s="163"/>
      <c r="Y508" s="163"/>
      <c r="Z508" s="163"/>
      <c r="AA508" s="163"/>
    </row>
    <row r="509" spans="1:27" ht="75" customHeight="1">
      <c r="A509" s="163"/>
      <c r="B509" s="167"/>
      <c r="C509" s="163"/>
      <c r="D509" s="165"/>
      <c r="E509" s="168"/>
      <c r="F509" s="163"/>
      <c r="G509" s="163"/>
      <c r="H509" s="163"/>
      <c r="I509" s="163"/>
      <c r="J509" s="163"/>
      <c r="K509" s="169"/>
      <c r="L509" s="163"/>
      <c r="M509" s="163"/>
      <c r="N509" s="163"/>
      <c r="O509" s="163"/>
      <c r="P509" s="163"/>
      <c r="Q509" s="163"/>
      <c r="R509" s="163"/>
      <c r="S509" s="163"/>
      <c r="T509" s="163"/>
      <c r="U509" s="163"/>
      <c r="V509" s="163"/>
      <c r="W509" s="163"/>
      <c r="X509" s="163"/>
      <c r="Y509" s="163"/>
      <c r="Z509" s="163"/>
      <c r="AA509" s="163"/>
    </row>
    <row r="510" spans="1:27" ht="75" customHeight="1">
      <c r="A510" s="163"/>
      <c r="B510" s="167"/>
      <c r="C510" s="163"/>
      <c r="D510" s="165"/>
      <c r="E510" s="168"/>
      <c r="F510" s="163"/>
      <c r="G510" s="163"/>
      <c r="H510" s="163"/>
      <c r="I510" s="163"/>
      <c r="J510" s="163"/>
      <c r="K510" s="169"/>
      <c r="L510" s="163"/>
      <c r="M510" s="163"/>
      <c r="N510" s="163"/>
      <c r="O510" s="163"/>
      <c r="P510" s="163"/>
      <c r="Q510" s="163"/>
      <c r="R510" s="163"/>
      <c r="S510" s="163"/>
      <c r="T510" s="163"/>
      <c r="U510" s="163"/>
      <c r="V510" s="163"/>
      <c r="W510" s="163"/>
      <c r="X510" s="163"/>
      <c r="Y510" s="163"/>
      <c r="Z510" s="163"/>
      <c r="AA510" s="163"/>
    </row>
    <row r="511" spans="1:27" ht="75" customHeight="1">
      <c r="A511" s="163"/>
      <c r="B511" s="167"/>
      <c r="C511" s="163"/>
      <c r="D511" s="165"/>
      <c r="E511" s="168"/>
      <c r="F511" s="163"/>
      <c r="G511" s="163"/>
      <c r="H511" s="163"/>
      <c r="I511" s="163"/>
      <c r="J511" s="163"/>
      <c r="K511" s="169"/>
      <c r="L511" s="163"/>
      <c r="M511" s="163"/>
      <c r="N511" s="163"/>
      <c r="O511" s="163"/>
      <c r="P511" s="163"/>
      <c r="Q511" s="163"/>
      <c r="R511" s="163"/>
      <c r="S511" s="163"/>
      <c r="T511" s="163"/>
      <c r="U511" s="163"/>
      <c r="V511" s="163"/>
      <c r="W511" s="163"/>
      <c r="X511" s="163"/>
      <c r="Y511" s="163"/>
      <c r="Z511" s="163"/>
      <c r="AA511" s="163"/>
    </row>
    <row r="512" spans="1:27" ht="75" customHeight="1">
      <c r="A512" s="163"/>
      <c r="B512" s="167"/>
      <c r="C512" s="163"/>
      <c r="D512" s="165"/>
      <c r="E512" s="168"/>
      <c r="F512" s="163"/>
      <c r="G512" s="163"/>
      <c r="H512" s="163"/>
      <c r="I512" s="163"/>
      <c r="J512" s="163"/>
      <c r="K512" s="169"/>
      <c r="L512" s="163"/>
      <c r="M512" s="163"/>
      <c r="N512" s="163"/>
      <c r="O512" s="163"/>
      <c r="P512" s="163"/>
      <c r="Q512" s="163"/>
      <c r="R512" s="163"/>
      <c r="S512" s="163"/>
      <c r="T512" s="163"/>
      <c r="U512" s="163"/>
      <c r="V512" s="163"/>
      <c r="W512" s="163"/>
      <c r="X512" s="163"/>
      <c r="Y512" s="163"/>
      <c r="Z512" s="163"/>
      <c r="AA512" s="163"/>
    </row>
    <row r="513" spans="1:27" ht="75" customHeight="1">
      <c r="A513" s="163"/>
      <c r="B513" s="167"/>
      <c r="C513" s="163"/>
      <c r="D513" s="165"/>
      <c r="E513" s="168"/>
      <c r="F513" s="163"/>
      <c r="G513" s="163"/>
      <c r="H513" s="163"/>
      <c r="I513" s="163"/>
      <c r="J513" s="163"/>
      <c r="K513" s="169"/>
      <c r="L513" s="163"/>
      <c r="M513" s="163"/>
      <c r="N513" s="163"/>
      <c r="O513" s="163"/>
      <c r="P513" s="163"/>
      <c r="Q513" s="163"/>
      <c r="R513" s="163"/>
      <c r="S513" s="163"/>
      <c r="T513" s="163"/>
      <c r="U513" s="163"/>
      <c r="V513" s="163"/>
      <c r="W513" s="163"/>
      <c r="X513" s="163"/>
      <c r="Y513" s="163"/>
      <c r="Z513" s="163"/>
      <c r="AA513" s="163"/>
    </row>
    <row r="514" spans="1:27" ht="75" customHeight="1">
      <c r="A514" s="163"/>
      <c r="B514" s="167"/>
      <c r="C514" s="163"/>
      <c r="D514" s="165"/>
      <c r="E514" s="168"/>
      <c r="F514" s="163"/>
      <c r="G514" s="163"/>
      <c r="H514" s="163"/>
      <c r="I514" s="163"/>
      <c r="J514" s="163"/>
      <c r="K514" s="169"/>
      <c r="L514" s="163"/>
      <c r="M514" s="163"/>
      <c r="N514" s="163"/>
      <c r="O514" s="163"/>
      <c r="P514" s="163"/>
      <c r="Q514" s="163"/>
      <c r="R514" s="163"/>
      <c r="S514" s="163"/>
      <c r="T514" s="163"/>
      <c r="U514" s="163"/>
      <c r="V514" s="163"/>
      <c r="W514" s="163"/>
      <c r="X514" s="163"/>
      <c r="Y514" s="163"/>
      <c r="Z514" s="163"/>
      <c r="AA514" s="163"/>
    </row>
    <row r="515" spans="1:27" ht="75" customHeight="1">
      <c r="A515" s="163"/>
      <c r="B515" s="167"/>
      <c r="C515" s="163"/>
      <c r="D515" s="165"/>
      <c r="E515" s="168"/>
      <c r="F515" s="163"/>
      <c r="G515" s="163"/>
      <c r="H515" s="163"/>
      <c r="I515" s="163"/>
      <c r="J515" s="163"/>
      <c r="K515" s="169"/>
      <c r="L515" s="163"/>
      <c r="M515" s="163"/>
      <c r="N515" s="163"/>
      <c r="O515" s="163"/>
      <c r="P515" s="163"/>
      <c r="Q515" s="163"/>
      <c r="R515" s="163"/>
      <c r="S515" s="163"/>
      <c r="T515" s="163"/>
      <c r="U515" s="163"/>
      <c r="V515" s="163"/>
      <c r="W515" s="163"/>
      <c r="X515" s="163"/>
      <c r="Y515" s="163"/>
      <c r="Z515" s="163"/>
      <c r="AA515" s="163"/>
    </row>
    <row r="516" spans="1:27" ht="75" customHeight="1">
      <c r="A516" s="163"/>
      <c r="B516" s="167"/>
      <c r="C516" s="163"/>
      <c r="D516" s="165"/>
      <c r="E516" s="168"/>
      <c r="F516" s="163"/>
      <c r="G516" s="163"/>
      <c r="H516" s="163"/>
      <c r="I516" s="163"/>
      <c r="J516" s="163"/>
      <c r="K516" s="169"/>
      <c r="L516" s="163"/>
      <c r="M516" s="163"/>
      <c r="N516" s="163"/>
      <c r="O516" s="163"/>
      <c r="P516" s="163"/>
      <c r="Q516" s="163"/>
      <c r="R516" s="163"/>
      <c r="S516" s="163"/>
      <c r="T516" s="163"/>
      <c r="U516" s="163"/>
      <c r="V516" s="163"/>
      <c r="W516" s="163"/>
      <c r="X516" s="163"/>
      <c r="Y516" s="163"/>
      <c r="Z516" s="163"/>
      <c r="AA516" s="163"/>
    </row>
    <row r="517" spans="1:27" ht="75" customHeight="1">
      <c r="A517" s="163"/>
      <c r="B517" s="167"/>
      <c r="C517" s="163"/>
      <c r="D517" s="165"/>
      <c r="E517" s="168"/>
      <c r="F517" s="163"/>
      <c r="G517" s="163"/>
      <c r="H517" s="163"/>
      <c r="I517" s="163"/>
      <c r="J517" s="163"/>
      <c r="K517" s="169"/>
      <c r="L517" s="163"/>
      <c r="M517" s="163"/>
      <c r="N517" s="163"/>
      <c r="O517" s="163"/>
      <c r="P517" s="163"/>
      <c r="Q517" s="163"/>
      <c r="R517" s="163"/>
      <c r="S517" s="163"/>
      <c r="T517" s="163"/>
      <c r="U517" s="163"/>
      <c r="V517" s="163"/>
      <c r="W517" s="163"/>
      <c r="X517" s="163"/>
      <c r="Y517" s="163"/>
      <c r="Z517" s="163"/>
      <c r="AA517" s="163"/>
    </row>
    <row r="518" spans="1:27" ht="75" customHeight="1">
      <c r="A518" s="163"/>
      <c r="B518" s="167"/>
      <c r="C518" s="163"/>
      <c r="D518" s="165"/>
      <c r="E518" s="168"/>
      <c r="F518" s="163"/>
      <c r="G518" s="163"/>
      <c r="H518" s="163"/>
      <c r="I518" s="163"/>
      <c r="J518" s="163"/>
      <c r="K518" s="169"/>
      <c r="L518" s="163"/>
      <c r="M518" s="163"/>
      <c r="N518" s="163"/>
      <c r="O518" s="163"/>
      <c r="P518" s="163"/>
      <c r="Q518" s="163"/>
      <c r="R518" s="163"/>
      <c r="S518" s="163"/>
      <c r="T518" s="163"/>
      <c r="U518" s="163"/>
      <c r="V518" s="163"/>
      <c r="W518" s="163"/>
      <c r="X518" s="163"/>
      <c r="Y518" s="163"/>
      <c r="Z518" s="163"/>
      <c r="AA518" s="163"/>
    </row>
    <row r="519" spans="1:27" ht="75" customHeight="1">
      <c r="A519" s="163"/>
      <c r="B519" s="167"/>
      <c r="C519" s="163"/>
      <c r="D519" s="165"/>
      <c r="E519" s="168"/>
      <c r="F519" s="163"/>
      <c r="G519" s="163"/>
      <c r="H519" s="163"/>
      <c r="I519" s="163"/>
      <c r="J519" s="163"/>
      <c r="K519" s="169"/>
      <c r="L519" s="163"/>
      <c r="M519" s="163"/>
      <c r="N519" s="163"/>
      <c r="O519" s="163"/>
      <c r="P519" s="163"/>
      <c r="Q519" s="163"/>
      <c r="R519" s="163"/>
      <c r="S519" s="163"/>
      <c r="T519" s="163"/>
      <c r="U519" s="163"/>
      <c r="V519" s="163"/>
      <c r="W519" s="163"/>
      <c r="X519" s="163"/>
      <c r="Y519" s="163"/>
      <c r="Z519" s="163"/>
      <c r="AA519" s="163"/>
    </row>
    <row r="520" spans="1:27" ht="75" customHeight="1">
      <c r="A520" s="163"/>
      <c r="B520" s="167"/>
      <c r="C520" s="163"/>
      <c r="D520" s="165"/>
      <c r="E520" s="168"/>
      <c r="F520" s="163"/>
      <c r="G520" s="163"/>
      <c r="H520" s="163"/>
      <c r="I520" s="163"/>
      <c r="J520" s="163"/>
      <c r="K520" s="169"/>
      <c r="L520" s="163"/>
      <c r="M520" s="163"/>
      <c r="N520" s="163"/>
      <c r="O520" s="163"/>
      <c r="P520" s="163"/>
      <c r="Q520" s="163"/>
      <c r="R520" s="163"/>
      <c r="S520" s="163"/>
      <c r="T520" s="163"/>
      <c r="U520" s="163"/>
      <c r="V520" s="163"/>
      <c r="W520" s="163"/>
      <c r="X520" s="163"/>
      <c r="Y520" s="163"/>
      <c r="Z520" s="163"/>
      <c r="AA520" s="163"/>
    </row>
    <row r="521" spans="1:27" ht="75" customHeight="1">
      <c r="A521" s="163"/>
      <c r="B521" s="167"/>
      <c r="C521" s="163"/>
      <c r="D521" s="165"/>
      <c r="E521" s="168"/>
      <c r="F521" s="163"/>
      <c r="G521" s="163"/>
      <c r="H521" s="163"/>
      <c r="I521" s="163"/>
      <c r="J521" s="163"/>
      <c r="K521" s="169"/>
      <c r="L521" s="163"/>
      <c r="M521" s="163"/>
      <c r="N521" s="163"/>
      <c r="O521" s="163"/>
      <c r="P521" s="163"/>
      <c r="Q521" s="163"/>
      <c r="R521" s="163"/>
      <c r="S521" s="163"/>
      <c r="T521" s="163"/>
      <c r="U521" s="163"/>
      <c r="V521" s="163"/>
      <c r="W521" s="163"/>
      <c r="X521" s="163"/>
      <c r="Y521" s="163"/>
      <c r="Z521" s="163"/>
      <c r="AA521" s="163"/>
    </row>
    <row r="522" spans="1:27" ht="75" customHeight="1">
      <c r="A522" s="163"/>
      <c r="B522" s="167"/>
      <c r="C522" s="163"/>
      <c r="D522" s="165"/>
      <c r="E522" s="168"/>
      <c r="F522" s="163"/>
      <c r="G522" s="163"/>
      <c r="H522" s="163"/>
      <c r="I522" s="163"/>
      <c r="J522" s="163"/>
      <c r="K522" s="169"/>
      <c r="L522" s="163"/>
      <c r="M522" s="163"/>
      <c r="N522" s="163"/>
      <c r="O522" s="163"/>
      <c r="P522" s="163"/>
      <c r="Q522" s="163"/>
      <c r="R522" s="163"/>
      <c r="S522" s="163"/>
      <c r="T522" s="163"/>
      <c r="U522" s="163"/>
      <c r="V522" s="163"/>
      <c r="W522" s="163"/>
      <c r="X522" s="163"/>
      <c r="Y522" s="163"/>
      <c r="Z522" s="163"/>
      <c r="AA522" s="163"/>
    </row>
    <row r="523" spans="1:27" ht="75" customHeight="1">
      <c r="A523" s="163"/>
      <c r="B523" s="167"/>
      <c r="C523" s="163"/>
      <c r="D523" s="165"/>
      <c r="E523" s="168"/>
      <c r="F523" s="163"/>
      <c r="G523" s="163"/>
      <c r="H523" s="163"/>
      <c r="I523" s="163"/>
      <c r="J523" s="163"/>
      <c r="K523" s="169"/>
      <c r="L523" s="163"/>
      <c r="M523" s="163"/>
      <c r="N523" s="163"/>
      <c r="O523" s="163"/>
      <c r="P523" s="163"/>
      <c r="Q523" s="163"/>
      <c r="R523" s="163"/>
      <c r="S523" s="163"/>
      <c r="T523" s="163"/>
      <c r="U523" s="163"/>
      <c r="V523" s="163"/>
      <c r="W523" s="163"/>
      <c r="X523" s="163"/>
      <c r="Y523" s="163"/>
      <c r="Z523" s="163"/>
      <c r="AA523" s="163"/>
    </row>
    <row r="524" spans="1:27" ht="75" customHeight="1">
      <c r="A524" s="163"/>
      <c r="B524" s="167"/>
      <c r="C524" s="163"/>
      <c r="D524" s="165"/>
      <c r="E524" s="168"/>
      <c r="F524" s="163"/>
      <c r="G524" s="163"/>
      <c r="H524" s="163"/>
      <c r="I524" s="163"/>
      <c r="J524" s="163"/>
      <c r="K524" s="169"/>
      <c r="L524" s="163"/>
      <c r="M524" s="163"/>
      <c r="N524" s="163"/>
      <c r="O524" s="163"/>
      <c r="P524" s="163"/>
      <c r="Q524" s="163"/>
      <c r="R524" s="163"/>
      <c r="S524" s="163"/>
      <c r="T524" s="163"/>
      <c r="U524" s="163"/>
      <c r="V524" s="163"/>
      <c r="W524" s="163"/>
      <c r="X524" s="163"/>
      <c r="Y524" s="163"/>
      <c r="Z524" s="163"/>
      <c r="AA524" s="163"/>
    </row>
    <row r="525" spans="1:27" ht="75" customHeight="1">
      <c r="A525" s="163"/>
      <c r="B525" s="167"/>
      <c r="C525" s="163"/>
      <c r="D525" s="165"/>
      <c r="E525" s="168"/>
      <c r="F525" s="163"/>
      <c r="G525" s="163"/>
      <c r="H525" s="163"/>
      <c r="I525" s="163"/>
      <c r="J525" s="163"/>
      <c r="K525" s="169"/>
      <c r="L525" s="163"/>
      <c r="M525" s="163"/>
      <c r="N525" s="163"/>
      <c r="O525" s="163"/>
      <c r="P525" s="163"/>
      <c r="Q525" s="163"/>
      <c r="R525" s="163"/>
      <c r="S525" s="163"/>
      <c r="T525" s="163"/>
      <c r="U525" s="163"/>
      <c r="V525" s="163"/>
      <c r="W525" s="163"/>
      <c r="X525" s="163"/>
      <c r="Y525" s="163"/>
      <c r="Z525" s="163"/>
      <c r="AA525" s="163"/>
    </row>
    <row r="526" spans="1:27" ht="75" customHeight="1">
      <c r="A526" s="163"/>
      <c r="B526" s="167"/>
      <c r="C526" s="163"/>
      <c r="D526" s="165"/>
      <c r="E526" s="168"/>
      <c r="F526" s="163"/>
      <c r="G526" s="163"/>
      <c r="H526" s="163"/>
      <c r="I526" s="163"/>
      <c r="J526" s="163"/>
      <c r="K526" s="169"/>
      <c r="L526" s="163"/>
      <c r="M526" s="163"/>
      <c r="N526" s="163"/>
      <c r="O526" s="163"/>
      <c r="P526" s="163"/>
      <c r="Q526" s="163"/>
      <c r="R526" s="163"/>
      <c r="S526" s="163"/>
      <c r="T526" s="163"/>
      <c r="U526" s="163"/>
      <c r="V526" s="163"/>
      <c r="W526" s="163"/>
      <c r="X526" s="163"/>
      <c r="Y526" s="163"/>
      <c r="Z526" s="163"/>
      <c r="AA526" s="163"/>
    </row>
    <row r="527" spans="1:27" ht="75" customHeight="1">
      <c r="A527" s="163"/>
      <c r="B527" s="167"/>
      <c r="C527" s="163"/>
      <c r="D527" s="165"/>
      <c r="E527" s="168"/>
      <c r="F527" s="163"/>
      <c r="G527" s="163"/>
      <c r="H527" s="163"/>
      <c r="I527" s="163"/>
      <c r="J527" s="163"/>
      <c r="K527" s="169"/>
      <c r="L527" s="163"/>
      <c r="M527" s="163"/>
      <c r="N527" s="163"/>
      <c r="O527" s="163"/>
      <c r="P527" s="163"/>
      <c r="Q527" s="163"/>
      <c r="R527" s="163"/>
      <c r="S527" s="163"/>
      <c r="T527" s="163"/>
      <c r="U527" s="163"/>
      <c r="V527" s="163"/>
      <c r="W527" s="163"/>
      <c r="X527" s="163"/>
      <c r="Y527" s="163"/>
      <c r="Z527" s="163"/>
      <c r="AA527" s="163"/>
    </row>
    <row r="528" spans="1:27" ht="75" customHeight="1">
      <c r="A528" s="163"/>
      <c r="B528" s="167"/>
      <c r="C528" s="163"/>
      <c r="D528" s="165"/>
      <c r="E528" s="168"/>
      <c r="F528" s="163"/>
      <c r="G528" s="163"/>
      <c r="H528" s="163"/>
      <c r="I528" s="163"/>
      <c r="J528" s="163"/>
      <c r="K528" s="169"/>
      <c r="L528" s="163"/>
      <c r="M528" s="163"/>
      <c r="N528" s="163"/>
      <c r="O528" s="163"/>
      <c r="P528" s="163"/>
      <c r="Q528" s="163"/>
      <c r="R528" s="163"/>
      <c r="S528" s="163"/>
      <c r="T528" s="163"/>
      <c r="U528" s="163"/>
      <c r="V528" s="163"/>
      <c r="W528" s="163"/>
      <c r="X528" s="163"/>
      <c r="Y528" s="163"/>
      <c r="Z528" s="163"/>
      <c r="AA528" s="163"/>
    </row>
    <row r="529" spans="1:27" ht="75" customHeight="1">
      <c r="A529" s="163"/>
      <c r="B529" s="167"/>
      <c r="C529" s="163"/>
      <c r="D529" s="165"/>
      <c r="E529" s="168"/>
      <c r="F529" s="163"/>
      <c r="G529" s="163"/>
      <c r="H529" s="163"/>
      <c r="I529" s="163"/>
      <c r="J529" s="163"/>
      <c r="K529" s="169"/>
      <c r="L529" s="163"/>
      <c r="M529" s="163"/>
      <c r="N529" s="163"/>
      <c r="O529" s="163"/>
      <c r="P529" s="163"/>
      <c r="Q529" s="163"/>
      <c r="R529" s="163"/>
      <c r="S529" s="163"/>
      <c r="T529" s="163"/>
      <c r="U529" s="163"/>
      <c r="V529" s="163"/>
      <c r="W529" s="163"/>
      <c r="X529" s="163"/>
      <c r="Y529" s="163"/>
      <c r="Z529" s="163"/>
      <c r="AA529" s="163"/>
    </row>
    <row r="530" spans="1:27" ht="75" customHeight="1">
      <c r="A530" s="163"/>
      <c r="B530" s="167"/>
      <c r="C530" s="163"/>
      <c r="D530" s="165"/>
      <c r="E530" s="168"/>
      <c r="F530" s="163"/>
      <c r="G530" s="163"/>
      <c r="H530" s="163"/>
      <c r="I530" s="163"/>
      <c r="J530" s="163"/>
      <c r="K530" s="169"/>
      <c r="L530" s="163"/>
      <c r="M530" s="163"/>
      <c r="N530" s="163"/>
      <c r="O530" s="163"/>
      <c r="P530" s="163"/>
      <c r="Q530" s="163"/>
      <c r="R530" s="163"/>
      <c r="S530" s="163"/>
      <c r="T530" s="163"/>
      <c r="U530" s="163"/>
      <c r="V530" s="163"/>
      <c r="W530" s="163"/>
      <c r="X530" s="163"/>
      <c r="Y530" s="163"/>
      <c r="Z530" s="163"/>
      <c r="AA530" s="163"/>
    </row>
    <row r="531" spans="1:27" ht="75" customHeight="1">
      <c r="A531" s="163"/>
      <c r="B531" s="167"/>
      <c r="C531" s="163"/>
      <c r="D531" s="165"/>
      <c r="E531" s="168"/>
      <c r="F531" s="163"/>
      <c r="G531" s="163"/>
      <c r="H531" s="163"/>
      <c r="I531" s="163"/>
      <c r="J531" s="163"/>
      <c r="K531" s="169"/>
      <c r="L531" s="163"/>
      <c r="M531" s="163"/>
      <c r="N531" s="163"/>
      <c r="O531" s="163"/>
      <c r="P531" s="163"/>
      <c r="Q531" s="163"/>
      <c r="R531" s="163"/>
      <c r="S531" s="163"/>
      <c r="T531" s="163"/>
      <c r="U531" s="163"/>
      <c r="V531" s="163"/>
      <c r="W531" s="163"/>
      <c r="X531" s="163"/>
      <c r="Y531" s="163"/>
      <c r="Z531" s="163"/>
      <c r="AA531" s="163"/>
    </row>
    <row r="532" spans="1:27" ht="75" customHeight="1">
      <c r="A532" s="163"/>
      <c r="B532" s="167"/>
      <c r="C532" s="163"/>
      <c r="D532" s="165"/>
      <c r="E532" s="168"/>
      <c r="F532" s="163"/>
      <c r="G532" s="163"/>
      <c r="H532" s="163"/>
      <c r="I532" s="163"/>
      <c r="J532" s="163"/>
      <c r="K532" s="169"/>
      <c r="L532" s="163"/>
      <c r="M532" s="163"/>
      <c r="N532" s="163"/>
      <c r="O532" s="163"/>
      <c r="P532" s="163"/>
      <c r="Q532" s="163"/>
      <c r="R532" s="163"/>
      <c r="S532" s="163"/>
      <c r="T532" s="163"/>
      <c r="U532" s="163"/>
      <c r="V532" s="163"/>
      <c r="W532" s="163"/>
      <c r="X532" s="163"/>
      <c r="Y532" s="163"/>
      <c r="Z532" s="163"/>
      <c r="AA532" s="163"/>
    </row>
    <row r="533" spans="1:27" ht="75" customHeight="1">
      <c r="A533" s="163"/>
      <c r="B533" s="167"/>
      <c r="C533" s="163"/>
      <c r="D533" s="165"/>
      <c r="E533" s="168"/>
      <c r="F533" s="163"/>
      <c r="G533" s="163"/>
      <c r="H533" s="163"/>
      <c r="I533" s="163"/>
      <c r="J533" s="163"/>
      <c r="K533" s="169"/>
      <c r="L533" s="163"/>
      <c r="M533" s="163"/>
      <c r="N533" s="163"/>
      <c r="O533" s="163"/>
      <c r="P533" s="163"/>
      <c r="Q533" s="163"/>
      <c r="R533" s="163"/>
      <c r="S533" s="163"/>
      <c r="T533" s="163"/>
      <c r="U533" s="163"/>
      <c r="V533" s="163"/>
      <c r="W533" s="163"/>
      <c r="X533" s="163"/>
      <c r="Y533" s="163"/>
      <c r="Z533" s="163"/>
      <c r="AA533" s="163"/>
    </row>
    <row r="534" spans="1:27" ht="75" customHeight="1">
      <c r="A534" s="163"/>
      <c r="B534" s="167"/>
      <c r="C534" s="163"/>
      <c r="D534" s="165"/>
      <c r="E534" s="168"/>
      <c r="F534" s="163"/>
      <c r="G534" s="163"/>
      <c r="H534" s="163"/>
      <c r="I534" s="163"/>
      <c r="J534" s="163"/>
      <c r="K534" s="169"/>
      <c r="L534" s="163"/>
      <c r="M534" s="163"/>
      <c r="N534" s="163"/>
      <c r="O534" s="163"/>
      <c r="P534" s="163"/>
      <c r="Q534" s="163"/>
      <c r="R534" s="163"/>
      <c r="S534" s="163"/>
      <c r="T534" s="163"/>
      <c r="U534" s="163"/>
      <c r="V534" s="163"/>
      <c r="W534" s="163"/>
      <c r="X534" s="163"/>
      <c r="Y534" s="163"/>
      <c r="Z534" s="163"/>
      <c r="AA534" s="163"/>
    </row>
    <row r="535" spans="1:27" ht="75" customHeight="1">
      <c r="A535" s="163"/>
      <c r="B535" s="167"/>
      <c r="C535" s="163"/>
      <c r="D535" s="165"/>
      <c r="E535" s="168"/>
      <c r="F535" s="163"/>
      <c r="G535" s="163"/>
      <c r="H535" s="163"/>
      <c r="I535" s="163"/>
      <c r="J535" s="163"/>
      <c r="K535" s="169"/>
      <c r="L535" s="163"/>
      <c r="M535" s="163"/>
      <c r="N535" s="163"/>
      <c r="O535" s="163"/>
      <c r="P535" s="163"/>
      <c r="Q535" s="163"/>
      <c r="R535" s="163"/>
      <c r="S535" s="163"/>
      <c r="T535" s="163"/>
      <c r="U535" s="163"/>
      <c r="V535" s="163"/>
      <c r="W535" s="163"/>
      <c r="X535" s="163"/>
      <c r="Y535" s="163"/>
      <c r="Z535" s="163"/>
      <c r="AA535" s="163"/>
    </row>
    <row r="536" spans="1:27" ht="75" customHeight="1">
      <c r="A536" s="163"/>
      <c r="B536" s="167"/>
      <c r="C536" s="163"/>
      <c r="D536" s="165"/>
      <c r="E536" s="168"/>
      <c r="F536" s="163"/>
      <c r="G536" s="163"/>
      <c r="H536" s="163"/>
      <c r="I536" s="163"/>
      <c r="J536" s="163"/>
      <c r="K536" s="169"/>
      <c r="L536" s="163"/>
      <c r="M536" s="163"/>
      <c r="N536" s="163"/>
      <c r="O536" s="163"/>
      <c r="P536" s="163"/>
      <c r="Q536" s="163"/>
      <c r="R536" s="163"/>
      <c r="S536" s="163"/>
      <c r="T536" s="163"/>
      <c r="U536" s="163"/>
      <c r="V536" s="163"/>
      <c r="W536" s="163"/>
      <c r="X536" s="163"/>
      <c r="Y536" s="163"/>
      <c r="Z536" s="163"/>
      <c r="AA536" s="163"/>
    </row>
    <row r="537" spans="1:27" ht="75" customHeight="1">
      <c r="A537" s="163"/>
      <c r="B537" s="167"/>
      <c r="C537" s="163"/>
      <c r="D537" s="165"/>
      <c r="E537" s="168"/>
      <c r="F537" s="163"/>
      <c r="G537" s="163"/>
      <c r="H537" s="163"/>
      <c r="I537" s="163"/>
      <c r="J537" s="163"/>
      <c r="K537" s="169"/>
      <c r="L537" s="163"/>
      <c r="M537" s="163"/>
      <c r="N537" s="163"/>
      <c r="O537" s="163"/>
      <c r="P537" s="163"/>
      <c r="Q537" s="163"/>
      <c r="R537" s="163"/>
      <c r="S537" s="163"/>
      <c r="T537" s="163"/>
      <c r="U537" s="163"/>
      <c r="V537" s="163"/>
      <c r="W537" s="163"/>
      <c r="X537" s="163"/>
      <c r="Y537" s="163"/>
      <c r="Z537" s="163"/>
      <c r="AA537" s="163"/>
    </row>
    <row r="538" spans="1:27" ht="75" customHeight="1">
      <c r="A538" s="163"/>
      <c r="B538" s="167"/>
      <c r="C538" s="163"/>
      <c r="D538" s="165"/>
      <c r="E538" s="168"/>
      <c r="F538" s="163"/>
      <c r="G538" s="163"/>
      <c r="H538" s="163"/>
      <c r="I538" s="163"/>
      <c r="J538" s="163"/>
      <c r="K538" s="169"/>
      <c r="L538" s="163"/>
      <c r="M538" s="163"/>
      <c r="N538" s="163"/>
      <c r="O538" s="163"/>
      <c r="P538" s="163"/>
      <c r="Q538" s="163"/>
      <c r="R538" s="163"/>
      <c r="S538" s="163"/>
      <c r="T538" s="163"/>
      <c r="U538" s="163"/>
      <c r="V538" s="163"/>
      <c r="W538" s="163"/>
      <c r="X538" s="163"/>
      <c r="Y538" s="163"/>
      <c r="Z538" s="163"/>
      <c r="AA538" s="163"/>
    </row>
    <row r="539" spans="1:27" ht="75" customHeight="1">
      <c r="A539" s="163"/>
      <c r="B539" s="167"/>
      <c r="C539" s="163"/>
      <c r="D539" s="165"/>
      <c r="E539" s="168"/>
      <c r="F539" s="163"/>
      <c r="G539" s="163"/>
      <c r="H539" s="163"/>
      <c r="I539" s="163"/>
      <c r="J539" s="163"/>
      <c r="K539" s="169"/>
      <c r="L539" s="163"/>
      <c r="M539" s="163"/>
      <c r="N539" s="163"/>
      <c r="O539" s="163"/>
      <c r="P539" s="163"/>
      <c r="Q539" s="163"/>
      <c r="R539" s="163"/>
      <c r="S539" s="163"/>
      <c r="T539" s="163"/>
      <c r="U539" s="163"/>
      <c r="V539" s="163"/>
      <c r="W539" s="163"/>
      <c r="X539" s="163"/>
      <c r="Y539" s="163"/>
      <c r="Z539" s="163"/>
      <c r="AA539" s="163"/>
    </row>
    <row r="540" spans="1:27" ht="75" customHeight="1">
      <c r="A540" s="163"/>
      <c r="B540" s="167"/>
      <c r="C540" s="163"/>
      <c r="D540" s="165"/>
      <c r="E540" s="168"/>
      <c r="F540" s="163"/>
      <c r="G540" s="163"/>
      <c r="H540" s="163"/>
      <c r="I540" s="163"/>
      <c r="J540" s="163"/>
      <c r="K540" s="169"/>
      <c r="L540" s="163"/>
      <c r="M540" s="163"/>
      <c r="N540" s="163"/>
      <c r="O540" s="163"/>
      <c r="P540" s="163"/>
      <c r="Q540" s="163"/>
      <c r="R540" s="163"/>
      <c r="S540" s="163"/>
      <c r="T540" s="163"/>
      <c r="U540" s="163"/>
      <c r="V540" s="163"/>
      <c r="W540" s="163"/>
      <c r="X540" s="163"/>
      <c r="Y540" s="163"/>
      <c r="Z540" s="163"/>
      <c r="AA540" s="163"/>
    </row>
    <row r="541" spans="1:27" ht="75" customHeight="1">
      <c r="A541" s="163"/>
      <c r="B541" s="167"/>
      <c r="C541" s="163"/>
      <c r="D541" s="165"/>
      <c r="E541" s="168"/>
      <c r="F541" s="163"/>
      <c r="G541" s="163"/>
      <c r="H541" s="163"/>
      <c r="I541" s="163"/>
      <c r="J541" s="163"/>
      <c r="K541" s="169"/>
      <c r="L541" s="163"/>
      <c r="M541" s="163"/>
      <c r="N541" s="163"/>
      <c r="O541" s="163"/>
      <c r="P541" s="163"/>
      <c r="Q541" s="163"/>
      <c r="R541" s="163"/>
      <c r="S541" s="163"/>
      <c r="T541" s="163"/>
      <c r="U541" s="163"/>
      <c r="V541" s="163"/>
      <c r="W541" s="163"/>
      <c r="X541" s="163"/>
      <c r="Y541" s="163"/>
      <c r="Z541" s="163"/>
      <c r="AA541" s="163"/>
    </row>
    <row r="542" spans="1:27" ht="75" customHeight="1">
      <c r="A542" s="163"/>
      <c r="B542" s="167"/>
      <c r="C542" s="163"/>
      <c r="D542" s="165"/>
      <c r="E542" s="168"/>
      <c r="F542" s="163"/>
      <c r="G542" s="163"/>
      <c r="H542" s="163"/>
      <c r="I542" s="163"/>
      <c r="J542" s="163"/>
      <c r="K542" s="169"/>
      <c r="L542" s="163"/>
      <c r="M542" s="163"/>
      <c r="N542" s="163"/>
      <c r="O542" s="163"/>
      <c r="P542" s="163"/>
      <c r="Q542" s="163"/>
      <c r="R542" s="163"/>
      <c r="S542" s="163"/>
      <c r="T542" s="163"/>
      <c r="U542" s="163"/>
      <c r="V542" s="163"/>
      <c r="W542" s="163"/>
      <c r="X542" s="163"/>
      <c r="Y542" s="163"/>
      <c r="Z542" s="163"/>
      <c r="AA542" s="163"/>
    </row>
    <row r="543" spans="1:27" ht="75" customHeight="1">
      <c r="A543" s="163"/>
      <c r="B543" s="167"/>
      <c r="C543" s="163"/>
      <c r="D543" s="165"/>
      <c r="E543" s="168"/>
      <c r="F543" s="163"/>
      <c r="G543" s="163"/>
      <c r="H543" s="163"/>
      <c r="I543" s="163"/>
      <c r="J543" s="163"/>
      <c r="K543" s="169"/>
      <c r="L543" s="163"/>
      <c r="M543" s="163"/>
      <c r="N543" s="163"/>
      <c r="O543" s="163"/>
      <c r="P543" s="163"/>
      <c r="Q543" s="163"/>
      <c r="R543" s="163"/>
      <c r="S543" s="163"/>
      <c r="T543" s="163"/>
      <c r="U543" s="163"/>
      <c r="V543" s="163"/>
      <c r="W543" s="163"/>
      <c r="X543" s="163"/>
      <c r="Y543" s="163"/>
      <c r="Z543" s="163"/>
      <c r="AA543" s="163"/>
    </row>
    <row r="544" spans="1:27" ht="75" customHeight="1">
      <c r="A544" s="163"/>
      <c r="B544" s="167"/>
      <c r="C544" s="163"/>
      <c r="D544" s="165"/>
      <c r="E544" s="168"/>
      <c r="F544" s="163"/>
      <c r="G544" s="163"/>
      <c r="H544" s="163"/>
      <c r="I544" s="163"/>
      <c r="J544" s="163"/>
      <c r="K544" s="169"/>
      <c r="L544" s="163"/>
      <c r="M544" s="163"/>
      <c r="N544" s="163"/>
      <c r="O544" s="163"/>
      <c r="P544" s="163"/>
      <c r="Q544" s="163"/>
      <c r="R544" s="163"/>
      <c r="S544" s="163"/>
      <c r="T544" s="163"/>
      <c r="U544" s="163"/>
      <c r="V544" s="163"/>
      <c r="W544" s="163"/>
      <c r="X544" s="163"/>
      <c r="Y544" s="163"/>
      <c r="Z544" s="163"/>
      <c r="AA544" s="163"/>
    </row>
    <row r="545" spans="1:27" ht="75" customHeight="1">
      <c r="A545" s="163"/>
      <c r="B545" s="167"/>
      <c r="C545" s="163"/>
      <c r="D545" s="165"/>
      <c r="E545" s="168"/>
      <c r="F545" s="163"/>
      <c r="G545" s="163"/>
      <c r="H545" s="163"/>
      <c r="I545" s="163"/>
      <c r="J545" s="163"/>
      <c r="K545" s="169"/>
      <c r="L545" s="163"/>
      <c r="M545" s="163"/>
      <c r="N545" s="163"/>
      <c r="O545" s="163"/>
      <c r="P545" s="163"/>
      <c r="Q545" s="163"/>
      <c r="R545" s="163"/>
      <c r="S545" s="163"/>
      <c r="T545" s="163"/>
      <c r="U545" s="163"/>
      <c r="V545" s="163"/>
      <c r="W545" s="163"/>
      <c r="X545" s="163"/>
      <c r="Y545" s="163"/>
      <c r="Z545" s="163"/>
      <c r="AA545" s="163"/>
    </row>
    <row r="546" spans="1:27" ht="75" customHeight="1">
      <c r="A546" s="163"/>
      <c r="B546" s="167"/>
      <c r="C546" s="163"/>
      <c r="D546" s="165"/>
      <c r="E546" s="168"/>
      <c r="F546" s="163"/>
      <c r="G546" s="163"/>
      <c r="H546" s="163"/>
      <c r="I546" s="163"/>
      <c r="J546" s="163"/>
      <c r="K546" s="169"/>
      <c r="L546" s="163"/>
      <c r="M546" s="163"/>
      <c r="N546" s="163"/>
      <c r="O546" s="163"/>
      <c r="P546" s="163"/>
      <c r="Q546" s="163"/>
      <c r="R546" s="163"/>
      <c r="S546" s="163"/>
      <c r="T546" s="163"/>
      <c r="U546" s="163"/>
      <c r="V546" s="163"/>
      <c r="W546" s="163"/>
      <c r="X546" s="163"/>
      <c r="Y546" s="163"/>
      <c r="Z546" s="163"/>
      <c r="AA546" s="163"/>
    </row>
    <row r="547" spans="1:27" ht="75" customHeight="1">
      <c r="A547" s="163"/>
      <c r="B547" s="167"/>
      <c r="C547" s="163"/>
      <c r="D547" s="165"/>
      <c r="E547" s="168"/>
      <c r="F547" s="163"/>
      <c r="G547" s="163"/>
      <c r="H547" s="163"/>
      <c r="I547" s="163"/>
      <c r="J547" s="163"/>
      <c r="K547" s="169"/>
      <c r="L547" s="163"/>
      <c r="M547" s="163"/>
      <c r="N547" s="163"/>
      <c r="O547" s="163"/>
      <c r="P547" s="163"/>
      <c r="Q547" s="163"/>
      <c r="R547" s="163"/>
      <c r="S547" s="163"/>
      <c r="T547" s="163"/>
      <c r="U547" s="163"/>
      <c r="V547" s="163"/>
      <c r="W547" s="163"/>
      <c r="X547" s="163"/>
      <c r="Y547" s="163"/>
      <c r="Z547" s="163"/>
      <c r="AA547" s="163"/>
    </row>
    <row r="548" spans="1:27" ht="75" customHeight="1">
      <c r="A548" s="163"/>
      <c r="B548" s="167"/>
      <c r="C548" s="163"/>
      <c r="D548" s="165"/>
      <c r="E548" s="168"/>
      <c r="F548" s="163"/>
      <c r="G548" s="163"/>
      <c r="H548" s="163"/>
      <c r="I548" s="163"/>
      <c r="J548" s="163"/>
      <c r="K548" s="169"/>
      <c r="L548" s="163"/>
      <c r="M548" s="163"/>
      <c r="N548" s="163"/>
      <c r="O548" s="163"/>
      <c r="P548" s="163"/>
      <c r="Q548" s="163"/>
      <c r="R548" s="163"/>
      <c r="S548" s="163"/>
      <c r="T548" s="163"/>
      <c r="U548" s="163"/>
      <c r="V548" s="163"/>
      <c r="W548" s="163"/>
      <c r="X548" s="163"/>
      <c r="Y548" s="163"/>
      <c r="Z548" s="163"/>
      <c r="AA548" s="163"/>
    </row>
    <row r="549" spans="1:27" ht="75" customHeight="1">
      <c r="A549" s="163"/>
      <c r="B549" s="167"/>
      <c r="C549" s="163"/>
      <c r="D549" s="165"/>
      <c r="E549" s="168"/>
      <c r="F549" s="163"/>
      <c r="G549" s="163"/>
      <c r="H549" s="163"/>
      <c r="I549" s="163"/>
      <c r="J549" s="163"/>
      <c r="K549" s="169"/>
      <c r="L549" s="163"/>
      <c r="M549" s="163"/>
      <c r="N549" s="163"/>
      <c r="O549" s="163"/>
      <c r="P549" s="163"/>
      <c r="Q549" s="163"/>
      <c r="R549" s="163"/>
      <c r="S549" s="163"/>
      <c r="T549" s="163"/>
      <c r="U549" s="163"/>
      <c r="V549" s="163"/>
      <c r="W549" s="163"/>
      <c r="X549" s="163"/>
      <c r="Y549" s="163"/>
      <c r="Z549" s="163"/>
      <c r="AA549" s="163"/>
    </row>
    <row r="550" spans="1:27" ht="75" customHeight="1">
      <c r="A550" s="163"/>
      <c r="B550" s="167"/>
      <c r="C550" s="163"/>
      <c r="D550" s="165"/>
      <c r="E550" s="168"/>
      <c r="F550" s="163"/>
      <c r="G550" s="163"/>
      <c r="H550" s="163"/>
      <c r="I550" s="163"/>
      <c r="J550" s="163"/>
      <c r="K550" s="169"/>
      <c r="L550" s="163"/>
      <c r="M550" s="163"/>
      <c r="N550" s="163"/>
      <c r="O550" s="163"/>
      <c r="P550" s="163"/>
      <c r="Q550" s="163"/>
      <c r="R550" s="163"/>
      <c r="S550" s="163"/>
      <c r="T550" s="163"/>
      <c r="U550" s="163"/>
      <c r="V550" s="163"/>
      <c r="W550" s="163"/>
      <c r="X550" s="163"/>
      <c r="Y550" s="163"/>
      <c r="Z550" s="163"/>
      <c r="AA550" s="163"/>
    </row>
    <row r="551" spans="1:27" ht="75" customHeight="1">
      <c r="A551" s="163"/>
      <c r="B551" s="167"/>
      <c r="C551" s="163"/>
      <c r="D551" s="165"/>
      <c r="E551" s="168"/>
      <c r="F551" s="163"/>
      <c r="G551" s="163"/>
      <c r="H551" s="163"/>
      <c r="I551" s="163"/>
      <c r="J551" s="163"/>
      <c r="K551" s="169"/>
      <c r="L551" s="163"/>
      <c r="M551" s="163"/>
      <c r="N551" s="163"/>
      <c r="O551" s="163"/>
      <c r="P551" s="163"/>
      <c r="Q551" s="163"/>
      <c r="R551" s="163"/>
      <c r="S551" s="163"/>
      <c r="T551" s="163"/>
      <c r="U551" s="163"/>
      <c r="V551" s="163"/>
      <c r="W551" s="163"/>
      <c r="X551" s="163"/>
      <c r="Y551" s="163"/>
      <c r="Z551" s="163"/>
      <c r="AA551" s="163"/>
    </row>
    <row r="552" spans="1:27" ht="75" customHeight="1">
      <c r="A552" s="163"/>
      <c r="B552" s="167"/>
      <c r="C552" s="163"/>
      <c r="D552" s="165"/>
      <c r="E552" s="168"/>
      <c r="F552" s="163"/>
      <c r="G552" s="163"/>
      <c r="H552" s="163"/>
      <c r="I552" s="163"/>
      <c r="J552" s="163"/>
      <c r="K552" s="169"/>
      <c r="L552" s="163"/>
      <c r="M552" s="163"/>
      <c r="N552" s="163"/>
      <c r="O552" s="163"/>
      <c r="P552" s="163"/>
      <c r="Q552" s="163"/>
      <c r="R552" s="163"/>
      <c r="S552" s="163"/>
      <c r="T552" s="163"/>
      <c r="U552" s="163"/>
      <c r="V552" s="163"/>
      <c r="W552" s="163"/>
      <c r="X552" s="163"/>
      <c r="Y552" s="163"/>
      <c r="Z552" s="163"/>
      <c r="AA552" s="163"/>
    </row>
    <row r="553" spans="1:27" ht="75" customHeight="1">
      <c r="A553" s="163"/>
      <c r="B553" s="167"/>
      <c r="C553" s="163"/>
      <c r="D553" s="165"/>
      <c r="E553" s="168"/>
      <c r="F553" s="163"/>
      <c r="G553" s="163"/>
      <c r="H553" s="163"/>
      <c r="I553" s="163"/>
      <c r="J553" s="163"/>
      <c r="K553" s="169"/>
      <c r="L553" s="163"/>
      <c r="M553" s="163"/>
      <c r="N553" s="163"/>
      <c r="O553" s="163"/>
      <c r="P553" s="163"/>
      <c r="Q553" s="163"/>
      <c r="R553" s="163"/>
      <c r="S553" s="163"/>
      <c r="T553" s="163"/>
      <c r="U553" s="163"/>
      <c r="V553" s="163"/>
      <c r="W553" s="163"/>
      <c r="X553" s="163"/>
      <c r="Y553" s="163"/>
      <c r="Z553" s="163"/>
      <c r="AA553" s="163"/>
    </row>
    <row r="554" spans="1:27" ht="75" customHeight="1">
      <c r="A554" s="163"/>
      <c r="B554" s="167"/>
      <c r="C554" s="163"/>
      <c r="D554" s="165"/>
      <c r="E554" s="168"/>
      <c r="F554" s="163"/>
      <c r="G554" s="163"/>
      <c r="H554" s="163"/>
      <c r="I554" s="163"/>
      <c r="J554" s="163"/>
      <c r="K554" s="169"/>
      <c r="L554" s="163"/>
      <c r="M554" s="163"/>
      <c r="N554" s="163"/>
      <c r="O554" s="163"/>
      <c r="P554" s="163"/>
      <c r="Q554" s="163"/>
      <c r="R554" s="163"/>
      <c r="S554" s="163"/>
      <c r="T554" s="163"/>
      <c r="U554" s="163"/>
      <c r="V554" s="163"/>
      <c r="W554" s="163"/>
      <c r="X554" s="163"/>
      <c r="Y554" s="163"/>
      <c r="Z554" s="163"/>
      <c r="AA554" s="163"/>
    </row>
    <row r="555" spans="1:27" ht="75" customHeight="1">
      <c r="A555" s="163"/>
      <c r="B555" s="167"/>
      <c r="C555" s="163"/>
      <c r="D555" s="165"/>
      <c r="E555" s="168"/>
      <c r="F555" s="163"/>
      <c r="G555" s="163"/>
      <c r="H555" s="163"/>
      <c r="I555" s="163"/>
      <c r="J555" s="163"/>
      <c r="K555" s="169"/>
      <c r="L555" s="163"/>
      <c r="M555" s="163"/>
      <c r="N555" s="163"/>
      <c r="O555" s="163"/>
      <c r="P555" s="163"/>
      <c r="Q555" s="163"/>
      <c r="R555" s="163"/>
      <c r="S555" s="163"/>
      <c r="T555" s="163"/>
      <c r="U555" s="163"/>
      <c r="V555" s="163"/>
      <c r="W555" s="163"/>
      <c r="X555" s="163"/>
      <c r="Y555" s="163"/>
      <c r="Z555" s="163"/>
      <c r="AA555" s="163"/>
    </row>
    <row r="556" spans="1:27" ht="75" customHeight="1">
      <c r="A556" s="163"/>
      <c r="B556" s="167"/>
      <c r="C556" s="163"/>
      <c r="D556" s="165"/>
      <c r="E556" s="168"/>
      <c r="F556" s="163"/>
      <c r="G556" s="163"/>
      <c r="H556" s="163"/>
      <c r="I556" s="163"/>
      <c r="J556" s="163"/>
      <c r="K556" s="169"/>
      <c r="L556" s="163"/>
      <c r="M556" s="163"/>
      <c r="N556" s="163"/>
      <c r="O556" s="163"/>
      <c r="P556" s="163"/>
      <c r="Q556" s="163"/>
      <c r="R556" s="163"/>
      <c r="S556" s="163"/>
      <c r="T556" s="163"/>
      <c r="U556" s="163"/>
      <c r="V556" s="163"/>
      <c r="W556" s="163"/>
      <c r="X556" s="163"/>
      <c r="Y556" s="163"/>
      <c r="Z556" s="163"/>
      <c r="AA556" s="163"/>
    </row>
    <row r="557" spans="1:27" ht="75" customHeight="1">
      <c r="A557" s="163"/>
      <c r="B557" s="167"/>
      <c r="C557" s="163"/>
      <c r="D557" s="165"/>
      <c r="E557" s="168"/>
      <c r="F557" s="163"/>
      <c r="G557" s="163"/>
      <c r="H557" s="163"/>
      <c r="I557" s="163"/>
      <c r="J557" s="163"/>
      <c r="K557" s="169"/>
      <c r="L557" s="163"/>
      <c r="M557" s="163"/>
      <c r="N557" s="163"/>
      <c r="O557" s="163"/>
      <c r="P557" s="163"/>
      <c r="Q557" s="163"/>
      <c r="R557" s="163"/>
      <c r="S557" s="163"/>
      <c r="T557" s="163"/>
      <c r="U557" s="163"/>
      <c r="V557" s="163"/>
      <c r="W557" s="163"/>
      <c r="X557" s="163"/>
      <c r="Y557" s="163"/>
      <c r="Z557" s="163"/>
      <c r="AA557" s="163"/>
    </row>
    <row r="558" spans="1:27" ht="75" customHeight="1">
      <c r="A558" s="163"/>
      <c r="B558" s="167"/>
      <c r="C558" s="163"/>
      <c r="D558" s="165"/>
      <c r="E558" s="168"/>
      <c r="F558" s="163"/>
      <c r="G558" s="163"/>
      <c r="H558" s="163"/>
      <c r="I558" s="163"/>
      <c r="J558" s="163"/>
      <c r="K558" s="169"/>
      <c r="L558" s="163"/>
      <c r="M558" s="163"/>
      <c r="N558" s="163"/>
      <c r="O558" s="163"/>
      <c r="P558" s="163"/>
      <c r="Q558" s="163"/>
      <c r="R558" s="163"/>
      <c r="S558" s="163"/>
      <c r="T558" s="163"/>
      <c r="U558" s="163"/>
      <c r="V558" s="163"/>
      <c r="W558" s="163"/>
      <c r="X558" s="163"/>
      <c r="Y558" s="163"/>
      <c r="Z558" s="163"/>
      <c r="AA558" s="163"/>
    </row>
    <row r="559" spans="1:27" ht="75" customHeight="1">
      <c r="A559" s="163"/>
      <c r="B559" s="167"/>
      <c r="C559" s="163"/>
      <c r="D559" s="165"/>
      <c r="E559" s="168"/>
      <c r="F559" s="163"/>
      <c r="G559" s="163"/>
      <c r="H559" s="163"/>
      <c r="I559" s="163"/>
      <c r="J559" s="163"/>
      <c r="K559" s="169"/>
      <c r="L559" s="163"/>
      <c r="M559" s="163"/>
      <c r="N559" s="163"/>
      <c r="O559" s="163"/>
      <c r="P559" s="163"/>
      <c r="Q559" s="163"/>
      <c r="R559" s="163"/>
      <c r="S559" s="163"/>
      <c r="T559" s="163"/>
      <c r="U559" s="163"/>
      <c r="V559" s="163"/>
      <c r="W559" s="163"/>
      <c r="X559" s="163"/>
      <c r="Y559" s="163"/>
      <c r="Z559" s="163"/>
      <c r="AA559" s="163"/>
    </row>
    <row r="560" spans="1:27" ht="75" customHeight="1">
      <c r="A560" s="163"/>
      <c r="B560" s="167"/>
      <c r="C560" s="163"/>
      <c r="D560" s="165"/>
      <c r="E560" s="168"/>
      <c r="F560" s="163"/>
      <c r="G560" s="163"/>
      <c r="H560" s="163"/>
      <c r="I560" s="163"/>
      <c r="J560" s="163"/>
      <c r="K560" s="169"/>
      <c r="L560" s="163"/>
      <c r="M560" s="163"/>
      <c r="N560" s="163"/>
      <c r="O560" s="163"/>
      <c r="P560" s="163"/>
      <c r="Q560" s="163"/>
      <c r="R560" s="163"/>
      <c r="S560" s="163"/>
      <c r="T560" s="163"/>
      <c r="U560" s="163"/>
      <c r="V560" s="163"/>
      <c r="W560" s="163"/>
      <c r="X560" s="163"/>
      <c r="Y560" s="163"/>
      <c r="Z560" s="163"/>
      <c r="AA560" s="163"/>
    </row>
    <row r="561" spans="1:27" ht="75" customHeight="1">
      <c r="A561" s="163"/>
      <c r="B561" s="167"/>
      <c r="C561" s="163"/>
      <c r="D561" s="165"/>
      <c r="E561" s="168"/>
      <c r="F561" s="163"/>
      <c r="G561" s="163"/>
      <c r="H561" s="163"/>
      <c r="I561" s="163"/>
      <c r="J561" s="163"/>
      <c r="K561" s="169"/>
      <c r="L561" s="163"/>
      <c r="M561" s="163"/>
      <c r="N561" s="163"/>
      <c r="O561" s="163"/>
      <c r="P561" s="163"/>
      <c r="Q561" s="163"/>
      <c r="R561" s="163"/>
      <c r="S561" s="163"/>
      <c r="T561" s="163"/>
      <c r="U561" s="163"/>
      <c r="V561" s="163"/>
      <c r="W561" s="163"/>
      <c r="X561" s="163"/>
      <c r="Y561" s="163"/>
      <c r="Z561" s="163"/>
      <c r="AA561" s="163"/>
    </row>
    <row r="562" spans="1:27" ht="75" customHeight="1">
      <c r="A562" s="163"/>
      <c r="B562" s="167"/>
      <c r="C562" s="163"/>
      <c r="D562" s="165"/>
      <c r="E562" s="168"/>
      <c r="F562" s="163"/>
      <c r="G562" s="163"/>
      <c r="H562" s="163"/>
      <c r="I562" s="163"/>
      <c r="J562" s="163"/>
      <c r="K562" s="169"/>
      <c r="L562" s="163"/>
      <c r="M562" s="163"/>
      <c r="N562" s="163"/>
      <c r="O562" s="163"/>
      <c r="P562" s="163"/>
      <c r="Q562" s="163"/>
      <c r="R562" s="163"/>
      <c r="S562" s="163"/>
      <c r="T562" s="163"/>
      <c r="U562" s="163"/>
      <c r="V562" s="163"/>
      <c r="W562" s="163"/>
      <c r="X562" s="163"/>
      <c r="Y562" s="163"/>
      <c r="Z562" s="163"/>
      <c r="AA562" s="163"/>
    </row>
    <row r="563" spans="1:27" ht="75" customHeight="1">
      <c r="A563" s="163"/>
      <c r="B563" s="167"/>
      <c r="C563" s="163"/>
      <c r="D563" s="165"/>
      <c r="E563" s="168"/>
      <c r="F563" s="163"/>
      <c r="G563" s="163"/>
      <c r="H563" s="163"/>
      <c r="I563" s="163"/>
      <c r="J563" s="163"/>
      <c r="K563" s="169"/>
      <c r="L563" s="163"/>
      <c r="M563" s="163"/>
      <c r="N563" s="163"/>
      <c r="O563" s="163"/>
      <c r="P563" s="163"/>
      <c r="Q563" s="163"/>
      <c r="R563" s="163"/>
      <c r="S563" s="163"/>
      <c r="T563" s="163"/>
      <c r="U563" s="163"/>
      <c r="V563" s="163"/>
      <c r="W563" s="163"/>
      <c r="X563" s="163"/>
      <c r="Y563" s="163"/>
      <c r="Z563" s="163"/>
      <c r="AA563" s="163"/>
    </row>
    <row r="564" spans="1:27" ht="75" customHeight="1">
      <c r="A564" s="163"/>
      <c r="B564" s="167"/>
      <c r="C564" s="163"/>
      <c r="D564" s="165"/>
      <c r="E564" s="168"/>
      <c r="F564" s="163"/>
      <c r="G564" s="163"/>
      <c r="H564" s="163"/>
      <c r="I564" s="163"/>
      <c r="J564" s="163"/>
      <c r="K564" s="169"/>
      <c r="L564" s="163"/>
      <c r="M564" s="163"/>
      <c r="N564" s="163"/>
      <c r="O564" s="163"/>
      <c r="P564" s="163"/>
      <c r="Q564" s="163"/>
      <c r="R564" s="163"/>
      <c r="S564" s="163"/>
      <c r="T564" s="163"/>
      <c r="U564" s="163"/>
      <c r="V564" s="163"/>
      <c r="W564" s="163"/>
      <c r="X564" s="163"/>
      <c r="Y564" s="163"/>
      <c r="Z564" s="163"/>
      <c r="AA564" s="163"/>
    </row>
    <row r="565" spans="1:27" ht="75" customHeight="1">
      <c r="A565" s="163"/>
      <c r="B565" s="167"/>
      <c r="C565" s="163"/>
      <c r="D565" s="165"/>
      <c r="E565" s="168"/>
      <c r="F565" s="163"/>
      <c r="G565" s="163"/>
      <c r="H565" s="163"/>
      <c r="I565" s="163"/>
      <c r="J565" s="163"/>
      <c r="K565" s="169"/>
      <c r="L565" s="163"/>
      <c r="M565" s="163"/>
      <c r="N565" s="163"/>
      <c r="O565" s="163"/>
      <c r="P565" s="163"/>
      <c r="Q565" s="163"/>
      <c r="R565" s="163"/>
      <c r="S565" s="163"/>
      <c r="T565" s="163"/>
      <c r="U565" s="163"/>
      <c r="V565" s="163"/>
      <c r="W565" s="163"/>
      <c r="X565" s="163"/>
      <c r="Y565" s="163"/>
      <c r="Z565" s="163"/>
      <c r="AA565" s="163"/>
    </row>
    <row r="566" spans="1:27" ht="75" customHeight="1">
      <c r="A566" s="163"/>
      <c r="B566" s="167"/>
      <c r="C566" s="163"/>
      <c r="D566" s="165"/>
      <c r="E566" s="168"/>
      <c r="F566" s="163"/>
      <c r="G566" s="163"/>
      <c r="H566" s="163"/>
      <c r="I566" s="163"/>
      <c r="J566" s="163"/>
      <c r="K566" s="169"/>
      <c r="L566" s="163"/>
      <c r="M566" s="163"/>
      <c r="N566" s="163"/>
      <c r="O566" s="163"/>
      <c r="P566" s="163"/>
      <c r="Q566" s="163"/>
      <c r="R566" s="163"/>
      <c r="S566" s="163"/>
      <c r="T566" s="163"/>
      <c r="U566" s="163"/>
      <c r="V566" s="163"/>
      <c r="W566" s="163"/>
      <c r="X566" s="163"/>
      <c r="Y566" s="163"/>
      <c r="Z566" s="163"/>
      <c r="AA566" s="163"/>
    </row>
    <row r="567" spans="1:27" ht="75" customHeight="1">
      <c r="A567" s="163"/>
      <c r="B567" s="167"/>
      <c r="C567" s="163"/>
      <c r="D567" s="165"/>
      <c r="E567" s="168"/>
      <c r="F567" s="163"/>
      <c r="G567" s="163"/>
      <c r="H567" s="163"/>
      <c r="I567" s="163"/>
      <c r="J567" s="163"/>
      <c r="K567" s="169"/>
      <c r="L567" s="163"/>
      <c r="M567" s="163"/>
      <c r="N567" s="163"/>
      <c r="O567" s="163"/>
      <c r="P567" s="163"/>
      <c r="Q567" s="163"/>
      <c r="R567" s="163"/>
      <c r="S567" s="163"/>
      <c r="T567" s="163"/>
      <c r="U567" s="163"/>
      <c r="V567" s="163"/>
      <c r="W567" s="163"/>
      <c r="X567" s="163"/>
      <c r="Y567" s="163"/>
      <c r="Z567" s="163"/>
      <c r="AA567" s="163"/>
    </row>
    <row r="568" spans="1:27" ht="75" customHeight="1">
      <c r="A568" s="163"/>
      <c r="B568" s="167"/>
      <c r="C568" s="163"/>
      <c r="D568" s="165"/>
      <c r="E568" s="168"/>
      <c r="F568" s="163"/>
      <c r="G568" s="163"/>
      <c r="H568" s="163"/>
      <c r="I568" s="163"/>
      <c r="J568" s="163"/>
      <c r="K568" s="169"/>
      <c r="L568" s="163"/>
      <c r="M568" s="163"/>
      <c r="N568" s="163"/>
      <c r="O568" s="163"/>
      <c r="P568" s="163"/>
      <c r="Q568" s="163"/>
      <c r="R568" s="163"/>
      <c r="S568" s="163"/>
      <c r="T568" s="163"/>
      <c r="U568" s="163"/>
      <c r="V568" s="163"/>
      <c r="W568" s="163"/>
      <c r="X568" s="163"/>
      <c r="Y568" s="163"/>
      <c r="Z568" s="163"/>
      <c r="AA568" s="163"/>
    </row>
    <row r="569" spans="1:27" ht="75" customHeight="1">
      <c r="A569" s="163"/>
      <c r="B569" s="167"/>
      <c r="C569" s="163"/>
      <c r="D569" s="165"/>
      <c r="E569" s="168"/>
      <c r="F569" s="163"/>
      <c r="G569" s="163"/>
      <c r="H569" s="163"/>
      <c r="I569" s="163"/>
      <c r="J569" s="163"/>
      <c r="K569" s="169"/>
      <c r="L569" s="163"/>
      <c r="M569" s="163"/>
      <c r="N569" s="163"/>
      <c r="O569" s="163"/>
      <c r="P569" s="163"/>
      <c r="Q569" s="163"/>
      <c r="R569" s="163"/>
      <c r="S569" s="163"/>
      <c r="T569" s="163"/>
      <c r="U569" s="163"/>
      <c r="V569" s="163"/>
      <c r="W569" s="163"/>
      <c r="X569" s="163"/>
      <c r="Y569" s="163"/>
      <c r="Z569" s="163"/>
      <c r="AA569" s="163"/>
    </row>
    <row r="570" spans="1:27" ht="75" customHeight="1">
      <c r="A570" s="163"/>
      <c r="B570" s="167"/>
      <c r="C570" s="163"/>
      <c r="D570" s="165"/>
      <c r="E570" s="168"/>
      <c r="F570" s="163"/>
      <c r="G570" s="163"/>
      <c r="H570" s="163"/>
      <c r="I570" s="163"/>
      <c r="J570" s="163"/>
      <c r="K570" s="169"/>
      <c r="L570" s="163"/>
      <c r="M570" s="163"/>
      <c r="N570" s="163"/>
      <c r="O570" s="163"/>
      <c r="P570" s="163"/>
      <c r="Q570" s="163"/>
      <c r="R570" s="163"/>
      <c r="S570" s="163"/>
      <c r="T570" s="163"/>
      <c r="U570" s="163"/>
      <c r="V570" s="163"/>
      <c r="W570" s="163"/>
      <c r="X570" s="163"/>
      <c r="Y570" s="163"/>
      <c r="Z570" s="163"/>
      <c r="AA570" s="163"/>
    </row>
    <row r="571" spans="1:27" ht="75" customHeight="1">
      <c r="A571" s="163"/>
      <c r="B571" s="167"/>
      <c r="C571" s="163"/>
      <c r="D571" s="165"/>
      <c r="E571" s="168"/>
      <c r="F571" s="163"/>
      <c r="G571" s="163"/>
      <c r="H571" s="163"/>
      <c r="I571" s="163"/>
      <c r="J571" s="163"/>
      <c r="K571" s="169"/>
      <c r="L571" s="163"/>
      <c r="M571" s="163"/>
      <c r="N571" s="163"/>
      <c r="O571" s="163"/>
      <c r="P571" s="163"/>
      <c r="Q571" s="163"/>
      <c r="R571" s="163"/>
      <c r="S571" s="163"/>
      <c r="T571" s="163"/>
      <c r="U571" s="163"/>
      <c r="V571" s="163"/>
      <c r="W571" s="163"/>
      <c r="X571" s="163"/>
      <c r="Y571" s="163"/>
      <c r="Z571" s="163"/>
      <c r="AA571" s="163"/>
    </row>
    <row r="572" spans="1:27" ht="75" customHeight="1">
      <c r="A572" s="163"/>
      <c r="B572" s="167"/>
      <c r="C572" s="163"/>
      <c r="D572" s="165"/>
      <c r="E572" s="168"/>
      <c r="F572" s="163"/>
      <c r="G572" s="163"/>
      <c r="H572" s="163"/>
      <c r="I572" s="163"/>
      <c r="J572" s="163"/>
      <c r="K572" s="169"/>
      <c r="L572" s="163"/>
      <c r="M572" s="163"/>
      <c r="N572" s="163"/>
      <c r="O572" s="163"/>
      <c r="P572" s="163"/>
      <c r="Q572" s="163"/>
      <c r="R572" s="163"/>
      <c r="S572" s="163"/>
      <c r="T572" s="163"/>
      <c r="U572" s="163"/>
      <c r="V572" s="163"/>
      <c r="W572" s="163"/>
      <c r="X572" s="163"/>
      <c r="Y572" s="163"/>
      <c r="Z572" s="163"/>
      <c r="AA572" s="163"/>
    </row>
    <row r="573" spans="1:27" ht="75" customHeight="1">
      <c r="A573" s="163"/>
      <c r="B573" s="167"/>
      <c r="C573" s="163"/>
      <c r="D573" s="165"/>
      <c r="E573" s="168"/>
      <c r="F573" s="163"/>
      <c r="G573" s="163"/>
      <c r="H573" s="163"/>
      <c r="I573" s="163"/>
      <c r="J573" s="163"/>
      <c r="K573" s="169"/>
      <c r="L573" s="163"/>
      <c r="M573" s="163"/>
      <c r="N573" s="163"/>
      <c r="O573" s="163"/>
      <c r="P573" s="163"/>
      <c r="Q573" s="163"/>
      <c r="R573" s="163"/>
      <c r="S573" s="163"/>
      <c r="T573" s="163"/>
      <c r="U573" s="163"/>
      <c r="V573" s="163"/>
      <c r="W573" s="163"/>
      <c r="X573" s="163"/>
      <c r="Y573" s="163"/>
      <c r="Z573" s="163"/>
      <c r="AA573" s="163"/>
    </row>
    <row r="574" spans="1:27" ht="75" customHeight="1">
      <c r="A574" s="163"/>
      <c r="B574" s="167"/>
      <c r="C574" s="163"/>
      <c r="D574" s="165"/>
      <c r="E574" s="168"/>
      <c r="F574" s="163"/>
      <c r="G574" s="163"/>
      <c r="H574" s="163"/>
      <c r="I574" s="163"/>
      <c r="J574" s="163"/>
      <c r="K574" s="169"/>
      <c r="L574" s="163"/>
      <c r="M574" s="163"/>
      <c r="N574" s="163"/>
      <c r="O574" s="163"/>
      <c r="P574" s="163"/>
      <c r="Q574" s="163"/>
      <c r="R574" s="163"/>
      <c r="S574" s="163"/>
      <c r="T574" s="163"/>
      <c r="U574" s="163"/>
      <c r="V574" s="163"/>
      <c r="W574" s="163"/>
      <c r="X574" s="163"/>
      <c r="Y574" s="163"/>
      <c r="Z574" s="163"/>
      <c r="AA574" s="163"/>
    </row>
    <row r="575" spans="1:27" ht="75" customHeight="1">
      <c r="A575" s="163"/>
      <c r="B575" s="167"/>
      <c r="C575" s="163"/>
      <c r="D575" s="165"/>
      <c r="E575" s="168"/>
      <c r="F575" s="163"/>
      <c r="G575" s="163"/>
      <c r="H575" s="163"/>
      <c r="I575" s="163"/>
      <c r="J575" s="163"/>
      <c r="K575" s="169"/>
      <c r="L575" s="163"/>
      <c r="M575" s="163"/>
      <c r="N575" s="163"/>
      <c r="O575" s="163"/>
      <c r="P575" s="163"/>
      <c r="Q575" s="163"/>
      <c r="R575" s="163"/>
      <c r="S575" s="163"/>
      <c r="T575" s="163"/>
      <c r="U575" s="163"/>
      <c r="V575" s="163"/>
      <c r="W575" s="163"/>
      <c r="X575" s="163"/>
      <c r="Y575" s="163"/>
      <c r="Z575" s="163"/>
      <c r="AA575" s="163"/>
    </row>
    <row r="576" spans="1:27" ht="75" customHeight="1">
      <c r="A576" s="163"/>
      <c r="B576" s="167"/>
      <c r="C576" s="163"/>
      <c r="D576" s="165"/>
      <c r="E576" s="168"/>
      <c r="F576" s="163"/>
      <c r="G576" s="163"/>
      <c r="H576" s="163"/>
      <c r="I576" s="163"/>
      <c r="J576" s="163"/>
      <c r="K576" s="169"/>
      <c r="L576" s="163"/>
      <c r="M576" s="163"/>
      <c r="N576" s="163"/>
      <c r="O576" s="163"/>
      <c r="P576" s="163"/>
      <c r="Q576" s="163"/>
      <c r="R576" s="163"/>
      <c r="S576" s="163"/>
      <c r="T576" s="163"/>
      <c r="U576" s="163"/>
      <c r="V576" s="163"/>
      <c r="W576" s="163"/>
      <c r="X576" s="163"/>
      <c r="Y576" s="163"/>
      <c r="Z576" s="163"/>
      <c r="AA576" s="163"/>
    </row>
    <row r="577" spans="1:27" ht="75" customHeight="1">
      <c r="A577" s="163"/>
      <c r="B577" s="167"/>
      <c r="C577" s="163"/>
      <c r="D577" s="165"/>
      <c r="E577" s="168"/>
      <c r="F577" s="163"/>
      <c r="G577" s="163"/>
      <c r="H577" s="163"/>
      <c r="I577" s="163"/>
      <c r="J577" s="163"/>
      <c r="K577" s="169"/>
      <c r="L577" s="163"/>
      <c r="M577" s="163"/>
      <c r="N577" s="163"/>
      <c r="O577" s="163"/>
      <c r="P577" s="163"/>
      <c r="Q577" s="163"/>
      <c r="R577" s="163"/>
      <c r="S577" s="163"/>
      <c r="T577" s="163"/>
      <c r="U577" s="163"/>
      <c r="V577" s="163"/>
      <c r="W577" s="163"/>
      <c r="X577" s="163"/>
      <c r="Y577" s="163"/>
      <c r="Z577" s="163"/>
      <c r="AA577" s="163"/>
    </row>
    <row r="578" spans="1:27" ht="75" customHeight="1">
      <c r="A578" s="163"/>
      <c r="B578" s="167"/>
      <c r="C578" s="163"/>
      <c r="D578" s="165"/>
      <c r="E578" s="168"/>
      <c r="F578" s="163"/>
      <c r="G578" s="163"/>
      <c r="H578" s="163"/>
      <c r="I578" s="163"/>
      <c r="J578" s="163"/>
      <c r="K578" s="169"/>
      <c r="L578" s="163"/>
      <c r="M578" s="163"/>
      <c r="N578" s="163"/>
      <c r="O578" s="163"/>
      <c r="P578" s="163"/>
      <c r="Q578" s="163"/>
      <c r="R578" s="163"/>
      <c r="S578" s="163"/>
      <c r="T578" s="163"/>
      <c r="U578" s="163"/>
      <c r="V578" s="163"/>
      <c r="W578" s="163"/>
      <c r="X578" s="163"/>
      <c r="Y578" s="163"/>
      <c r="Z578" s="163"/>
      <c r="AA578" s="163"/>
    </row>
    <row r="579" spans="1:27" ht="75" customHeight="1">
      <c r="A579" s="163"/>
      <c r="B579" s="167"/>
      <c r="C579" s="163"/>
      <c r="D579" s="165"/>
      <c r="E579" s="168"/>
      <c r="F579" s="163"/>
      <c r="G579" s="163"/>
      <c r="H579" s="163"/>
      <c r="I579" s="163"/>
      <c r="J579" s="163"/>
      <c r="K579" s="169"/>
      <c r="L579" s="163"/>
      <c r="M579" s="163"/>
      <c r="N579" s="163"/>
      <c r="O579" s="163"/>
      <c r="P579" s="163"/>
      <c r="Q579" s="163"/>
      <c r="R579" s="163"/>
      <c r="S579" s="163"/>
      <c r="T579" s="163"/>
      <c r="U579" s="163"/>
      <c r="V579" s="163"/>
      <c r="W579" s="163"/>
      <c r="X579" s="163"/>
      <c r="Y579" s="163"/>
      <c r="Z579" s="163"/>
      <c r="AA579" s="163"/>
    </row>
    <row r="580" spans="1:27" ht="75" customHeight="1">
      <c r="A580" s="163"/>
      <c r="B580" s="167"/>
      <c r="C580" s="163"/>
      <c r="D580" s="165"/>
      <c r="E580" s="168"/>
      <c r="F580" s="163"/>
      <c r="G580" s="163"/>
      <c r="H580" s="163"/>
      <c r="I580" s="163"/>
      <c r="J580" s="163"/>
      <c r="K580" s="169"/>
      <c r="L580" s="163"/>
      <c r="M580" s="163"/>
      <c r="N580" s="163"/>
      <c r="O580" s="163"/>
      <c r="P580" s="163"/>
      <c r="Q580" s="163"/>
      <c r="R580" s="163"/>
      <c r="S580" s="163"/>
      <c r="T580" s="163"/>
      <c r="U580" s="163"/>
      <c r="V580" s="163"/>
      <c r="W580" s="163"/>
      <c r="X580" s="163"/>
      <c r="Y580" s="163"/>
      <c r="Z580" s="163"/>
      <c r="AA580" s="163"/>
    </row>
    <row r="581" spans="1:27" ht="75" customHeight="1">
      <c r="A581" s="163"/>
      <c r="B581" s="167"/>
      <c r="C581" s="163"/>
      <c r="D581" s="165"/>
      <c r="E581" s="168"/>
      <c r="F581" s="163"/>
      <c r="G581" s="163"/>
      <c r="H581" s="163"/>
      <c r="I581" s="163"/>
      <c r="J581" s="163"/>
      <c r="K581" s="169"/>
      <c r="L581" s="163"/>
      <c r="M581" s="163"/>
      <c r="N581" s="163"/>
      <c r="O581" s="163"/>
      <c r="P581" s="163"/>
      <c r="Q581" s="163"/>
      <c r="R581" s="163"/>
      <c r="S581" s="163"/>
      <c r="T581" s="163"/>
      <c r="U581" s="163"/>
      <c r="V581" s="163"/>
      <c r="W581" s="163"/>
      <c r="X581" s="163"/>
      <c r="Y581" s="163"/>
      <c r="Z581" s="163"/>
      <c r="AA581" s="163"/>
    </row>
    <row r="582" spans="1:27" ht="75" customHeight="1">
      <c r="A582" s="163"/>
      <c r="B582" s="167"/>
      <c r="C582" s="163"/>
      <c r="D582" s="165"/>
      <c r="E582" s="168"/>
      <c r="F582" s="163"/>
      <c r="G582" s="163"/>
      <c r="H582" s="163"/>
      <c r="I582" s="163"/>
      <c r="J582" s="163"/>
      <c r="K582" s="169"/>
      <c r="L582" s="163"/>
      <c r="M582" s="163"/>
      <c r="N582" s="163"/>
      <c r="O582" s="163"/>
      <c r="P582" s="163"/>
      <c r="Q582" s="163"/>
      <c r="R582" s="163"/>
      <c r="S582" s="163"/>
      <c r="T582" s="163"/>
      <c r="U582" s="163"/>
      <c r="V582" s="163"/>
      <c r="W582" s="163"/>
      <c r="X582" s="163"/>
      <c r="Y582" s="163"/>
      <c r="Z582" s="163"/>
      <c r="AA582" s="163"/>
    </row>
    <row r="583" spans="1:27" ht="75" customHeight="1">
      <c r="A583" s="163"/>
      <c r="B583" s="167"/>
      <c r="C583" s="163"/>
      <c r="D583" s="165"/>
      <c r="E583" s="168"/>
      <c r="F583" s="163"/>
      <c r="G583" s="163"/>
      <c r="H583" s="163"/>
      <c r="I583" s="163"/>
      <c r="J583" s="163"/>
      <c r="K583" s="169"/>
      <c r="L583" s="163"/>
      <c r="M583" s="163"/>
      <c r="N583" s="163"/>
      <c r="O583" s="163"/>
      <c r="P583" s="163"/>
      <c r="Q583" s="163"/>
      <c r="R583" s="163"/>
      <c r="S583" s="163"/>
      <c r="T583" s="163"/>
      <c r="U583" s="163"/>
      <c r="V583" s="163"/>
      <c r="W583" s="163"/>
      <c r="X583" s="163"/>
      <c r="Y583" s="163"/>
      <c r="Z583" s="163"/>
      <c r="AA583" s="163"/>
    </row>
    <row r="584" spans="1:27" ht="75" customHeight="1">
      <c r="A584" s="163"/>
      <c r="B584" s="167"/>
      <c r="C584" s="163"/>
      <c r="D584" s="165"/>
      <c r="E584" s="168"/>
      <c r="F584" s="163"/>
      <c r="G584" s="163"/>
      <c r="H584" s="163"/>
      <c r="I584" s="163"/>
      <c r="J584" s="163"/>
      <c r="K584" s="169"/>
      <c r="L584" s="163"/>
      <c r="M584" s="163"/>
      <c r="N584" s="163"/>
      <c r="O584" s="163"/>
      <c r="P584" s="163"/>
      <c r="Q584" s="163"/>
      <c r="R584" s="163"/>
      <c r="S584" s="163"/>
      <c r="T584" s="163"/>
      <c r="U584" s="163"/>
      <c r="V584" s="163"/>
      <c r="W584" s="163"/>
      <c r="X584" s="163"/>
      <c r="Y584" s="163"/>
      <c r="Z584" s="163"/>
      <c r="AA584" s="163"/>
    </row>
    <row r="585" spans="1:27" ht="75" customHeight="1">
      <c r="A585" s="163"/>
      <c r="B585" s="167"/>
      <c r="C585" s="163"/>
      <c r="D585" s="165"/>
      <c r="E585" s="168"/>
      <c r="F585" s="163"/>
      <c r="G585" s="163"/>
      <c r="H585" s="163"/>
      <c r="I585" s="163"/>
      <c r="J585" s="163"/>
      <c r="K585" s="169"/>
      <c r="L585" s="163"/>
      <c r="M585" s="163"/>
      <c r="N585" s="163"/>
      <c r="O585" s="163"/>
      <c r="P585" s="163"/>
      <c r="Q585" s="163"/>
      <c r="R585" s="163"/>
      <c r="S585" s="163"/>
      <c r="T585" s="163"/>
      <c r="U585" s="163"/>
      <c r="V585" s="163"/>
      <c r="W585" s="163"/>
      <c r="X585" s="163"/>
      <c r="Y585" s="163"/>
      <c r="Z585" s="163"/>
      <c r="AA585" s="163"/>
    </row>
    <row r="586" spans="1:27" ht="75" customHeight="1">
      <c r="A586" s="163"/>
      <c r="B586" s="167"/>
      <c r="C586" s="163"/>
      <c r="D586" s="165"/>
      <c r="E586" s="168"/>
      <c r="F586" s="163"/>
      <c r="G586" s="163"/>
      <c r="H586" s="163"/>
      <c r="I586" s="163"/>
      <c r="J586" s="163"/>
      <c r="K586" s="169"/>
      <c r="L586" s="163"/>
      <c r="M586" s="163"/>
      <c r="N586" s="163"/>
      <c r="O586" s="163"/>
      <c r="P586" s="163"/>
      <c r="Q586" s="163"/>
      <c r="R586" s="163"/>
      <c r="S586" s="163"/>
      <c r="T586" s="163"/>
      <c r="U586" s="163"/>
      <c r="V586" s="163"/>
      <c r="W586" s="163"/>
      <c r="X586" s="163"/>
      <c r="Y586" s="163"/>
      <c r="Z586" s="163"/>
      <c r="AA586" s="163"/>
    </row>
    <row r="587" spans="1:27" ht="75" customHeight="1">
      <c r="A587" s="163"/>
      <c r="B587" s="167"/>
      <c r="C587" s="163"/>
      <c r="D587" s="165"/>
      <c r="E587" s="168"/>
      <c r="F587" s="163"/>
      <c r="G587" s="163"/>
      <c r="H587" s="163"/>
      <c r="I587" s="163"/>
      <c r="J587" s="163"/>
      <c r="K587" s="169"/>
      <c r="L587" s="163"/>
      <c r="M587" s="163"/>
      <c r="N587" s="163"/>
      <c r="O587" s="163"/>
      <c r="P587" s="163"/>
      <c r="Q587" s="163"/>
      <c r="R587" s="163"/>
      <c r="S587" s="163"/>
      <c r="T587" s="163"/>
      <c r="U587" s="163"/>
      <c r="V587" s="163"/>
      <c r="W587" s="163"/>
      <c r="X587" s="163"/>
      <c r="Y587" s="163"/>
      <c r="Z587" s="163"/>
      <c r="AA587" s="163"/>
    </row>
    <row r="588" spans="1:27" ht="75" customHeight="1">
      <c r="A588" s="163"/>
      <c r="B588" s="167"/>
      <c r="C588" s="163"/>
      <c r="D588" s="165"/>
      <c r="E588" s="168"/>
      <c r="F588" s="163"/>
      <c r="G588" s="163"/>
      <c r="H588" s="163"/>
      <c r="I588" s="163"/>
      <c r="J588" s="163"/>
      <c r="K588" s="169"/>
      <c r="L588" s="163"/>
      <c r="M588" s="163"/>
      <c r="N588" s="163"/>
      <c r="O588" s="163"/>
      <c r="P588" s="163"/>
      <c r="Q588" s="163"/>
      <c r="R588" s="163"/>
      <c r="S588" s="163"/>
      <c r="T588" s="163"/>
      <c r="U588" s="163"/>
      <c r="V588" s="163"/>
      <c r="W588" s="163"/>
      <c r="X588" s="163"/>
      <c r="Y588" s="163"/>
      <c r="Z588" s="163"/>
      <c r="AA588" s="163"/>
    </row>
    <row r="589" spans="1:27" ht="75" customHeight="1">
      <c r="A589" s="163"/>
      <c r="B589" s="167"/>
      <c r="C589" s="163"/>
      <c r="D589" s="165"/>
      <c r="E589" s="168"/>
      <c r="F589" s="163"/>
      <c r="G589" s="163"/>
      <c r="H589" s="163"/>
      <c r="I589" s="163"/>
      <c r="J589" s="163"/>
      <c r="K589" s="169"/>
      <c r="L589" s="163"/>
      <c r="M589" s="163"/>
      <c r="N589" s="163"/>
      <c r="O589" s="163"/>
      <c r="P589" s="163"/>
      <c r="Q589" s="163"/>
      <c r="R589" s="163"/>
      <c r="S589" s="163"/>
      <c r="T589" s="163"/>
      <c r="U589" s="163"/>
      <c r="V589" s="163"/>
      <c r="W589" s="163"/>
      <c r="X589" s="163"/>
      <c r="Y589" s="163"/>
      <c r="Z589" s="163"/>
      <c r="AA589" s="163"/>
    </row>
    <row r="590" spans="1:27" ht="75" customHeight="1">
      <c r="A590" s="163"/>
      <c r="B590" s="167"/>
      <c r="C590" s="163"/>
      <c r="D590" s="165"/>
      <c r="E590" s="168"/>
      <c r="F590" s="163"/>
      <c r="G590" s="163"/>
      <c r="H590" s="163"/>
      <c r="I590" s="163"/>
      <c r="J590" s="163"/>
      <c r="K590" s="169"/>
      <c r="L590" s="163"/>
      <c r="M590" s="163"/>
      <c r="N590" s="163"/>
      <c r="O590" s="163"/>
      <c r="P590" s="163"/>
      <c r="Q590" s="163"/>
      <c r="R590" s="163"/>
      <c r="S590" s="163"/>
      <c r="T590" s="163"/>
      <c r="U590" s="163"/>
      <c r="V590" s="163"/>
      <c r="W590" s="163"/>
      <c r="X590" s="163"/>
      <c r="Y590" s="163"/>
      <c r="Z590" s="163"/>
      <c r="AA590" s="163"/>
    </row>
    <row r="591" spans="1:27" ht="75" customHeight="1">
      <c r="A591" s="163"/>
      <c r="B591" s="167"/>
      <c r="C591" s="163"/>
      <c r="D591" s="165"/>
      <c r="E591" s="168"/>
      <c r="F591" s="163"/>
      <c r="G591" s="163"/>
      <c r="H591" s="163"/>
      <c r="I591" s="163"/>
      <c r="J591" s="163"/>
      <c r="K591" s="169"/>
      <c r="L591" s="163"/>
      <c r="M591" s="163"/>
      <c r="N591" s="163"/>
      <c r="O591" s="163"/>
      <c r="P591" s="163"/>
      <c r="Q591" s="163"/>
      <c r="R591" s="163"/>
      <c r="S591" s="163"/>
      <c r="T591" s="163"/>
      <c r="U591" s="163"/>
      <c r="V591" s="163"/>
      <c r="W591" s="163"/>
      <c r="X591" s="163"/>
      <c r="Y591" s="163"/>
      <c r="Z591" s="163"/>
      <c r="AA591" s="163"/>
    </row>
    <row r="592" spans="1:27" ht="75" customHeight="1">
      <c r="A592" s="163"/>
      <c r="B592" s="167"/>
      <c r="C592" s="163"/>
      <c r="D592" s="165"/>
      <c r="E592" s="168"/>
      <c r="F592" s="163"/>
      <c r="G592" s="163"/>
      <c r="H592" s="163"/>
      <c r="I592" s="163"/>
      <c r="J592" s="163"/>
      <c r="K592" s="169"/>
      <c r="L592" s="163"/>
      <c r="M592" s="163"/>
      <c r="N592" s="163"/>
      <c r="O592" s="163"/>
      <c r="P592" s="163"/>
      <c r="Q592" s="163"/>
      <c r="R592" s="163"/>
      <c r="S592" s="163"/>
      <c r="T592" s="163"/>
      <c r="U592" s="163"/>
      <c r="V592" s="163"/>
      <c r="W592" s="163"/>
      <c r="X592" s="163"/>
      <c r="Y592" s="163"/>
      <c r="Z592" s="163"/>
      <c r="AA592" s="163"/>
    </row>
    <row r="593" spans="1:27" ht="75" customHeight="1">
      <c r="A593" s="163"/>
      <c r="B593" s="167"/>
      <c r="C593" s="163"/>
      <c r="D593" s="165"/>
      <c r="E593" s="168"/>
      <c r="F593" s="163"/>
      <c r="G593" s="163"/>
      <c r="H593" s="163"/>
      <c r="I593" s="163"/>
      <c r="J593" s="163"/>
      <c r="K593" s="169"/>
      <c r="L593" s="163"/>
      <c r="M593" s="163"/>
      <c r="N593" s="163"/>
      <c r="O593" s="163"/>
      <c r="P593" s="163"/>
      <c r="Q593" s="163"/>
      <c r="R593" s="163"/>
      <c r="S593" s="163"/>
      <c r="T593" s="163"/>
      <c r="U593" s="163"/>
      <c r="V593" s="163"/>
      <c r="W593" s="163"/>
      <c r="X593" s="163"/>
      <c r="Y593" s="163"/>
      <c r="Z593" s="163"/>
      <c r="AA593" s="163"/>
    </row>
    <row r="594" spans="1:27" ht="75" customHeight="1">
      <c r="A594" s="163"/>
      <c r="B594" s="167"/>
      <c r="C594" s="163"/>
      <c r="D594" s="165"/>
      <c r="E594" s="168"/>
      <c r="F594" s="163"/>
      <c r="G594" s="163"/>
      <c r="H594" s="163"/>
      <c r="I594" s="163"/>
      <c r="J594" s="163"/>
      <c r="K594" s="169"/>
      <c r="L594" s="163"/>
      <c r="M594" s="163"/>
      <c r="N594" s="163"/>
      <c r="O594" s="163"/>
      <c r="P594" s="163"/>
      <c r="Q594" s="163"/>
      <c r="R594" s="163"/>
      <c r="S594" s="163"/>
      <c r="T594" s="163"/>
      <c r="U594" s="163"/>
      <c r="V594" s="163"/>
      <c r="W594" s="163"/>
      <c r="X594" s="163"/>
      <c r="Y594" s="163"/>
      <c r="Z594" s="163"/>
      <c r="AA594" s="163"/>
    </row>
    <row r="595" spans="1:27" ht="75" customHeight="1">
      <c r="A595" s="163"/>
      <c r="B595" s="167"/>
      <c r="C595" s="163"/>
      <c r="D595" s="165"/>
      <c r="E595" s="168"/>
      <c r="F595" s="163"/>
      <c r="G595" s="163"/>
      <c r="H595" s="163"/>
      <c r="I595" s="163"/>
      <c r="J595" s="163"/>
      <c r="K595" s="169"/>
      <c r="L595" s="163"/>
      <c r="M595" s="163"/>
      <c r="N595" s="163"/>
      <c r="O595" s="163"/>
      <c r="P595" s="163"/>
      <c r="Q595" s="163"/>
      <c r="R595" s="163"/>
      <c r="S595" s="163"/>
      <c r="T595" s="163"/>
      <c r="U595" s="163"/>
      <c r="V595" s="163"/>
      <c r="W595" s="163"/>
      <c r="X595" s="163"/>
      <c r="Y595" s="163"/>
      <c r="Z595" s="163"/>
      <c r="AA595" s="163"/>
    </row>
    <row r="596" spans="1:27" ht="75" customHeight="1">
      <c r="A596" s="163"/>
      <c r="B596" s="167"/>
      <c r="C596" s="163"/>
      <c r="D596" s="165"/>
      <c r="E596" s="168"/>
      <c r="F596" s="163"/>
      <c r="G596" s="163"/>
      <c r="H596" s="163"/>
      <c r="I596" s="163"/>
      <c r="J596" s="163"/>
      <c r="K596" s="169"/>
      <c r="L596" s="163"/>
      <c r="M596" s="163"/>
      <c r="N596" s="163"/>
      <c r="O596" s="163"/>
      <c r="P596" s="163"/>
      <c r="Q596" s="163"/>
      <c r="R596" s="163"/>
      <c r="S596" s="163"/>
      <c r="T596" s="163"/>
      <c r="U596" s="163"/>
      <c r="V596" s="163"/>
      <c r="W596" s="163"/>
      <c r="X596" s="163"/>
      <c r="Y596" s="163"/>
      <c r="Z596" s="163"/>
      <c r="AA596" s="163"/>
    </row>
    <row r="597" spans="1:27" ht="75" customHeight="1">
      <c r="A597" s="163"/>
      <c r="B597" s="167"/>
      <c r="C597" s="163"/>
      <c r="D597" s="165"/>
      <c r="E597" s="168"/>
      <c r="F597" s="163"/>
      <c r="G597" s="163"/>
      <c r="H597" s="163"/>
      <c r="I597" s="163"/>
      <c r="J597" s="163"/>
      <c r="K597" s="169"/>
      <c r="L597" s="163"/>
      <c r="M597" s="163"/>
      <c r="N597" s="163"/>
      <c r="O597" s="163"/>
      <c r="P597" s="163"/>
      <c r="Q597" s="163"/>
      <c r="R597" s="163"/>
      <c r="S597" s="163"/>
      <c r="T597" s="163"/>
      <c r="U597" s="163"/>
      <c r="V597" s="163"/>
      <c r="W597" s="163"/>
      <c r="X597" s="163"/>
      <c r="Y597" s="163"/>
      <c r="Z597" s="163"/>
      <c r="AA597" s="163"/>
    </row>
    <row r="598" spans="1:27" ht="75" customHeight="1">
      <c r="A598" s="163"/>
      <c r="B598" s="167"/>
      <c r="C598" s="163"/>
      <c r="D598" s="165"/>
      <c r="E598" s="168"/>
      <c r="F598" s="163"/>
      <c r="G598" s="163"/>
      <c r="H598" s="163"/>
      <c r="I598" s="163"/>
      <c r="J598" s="163"/>
      <c r="K598" s="169"/>
      <c r="L598" s="163"/>
      <c r="M598" s="163"/>
      <c r="N598" s="163"/>
      <c r="O598" s="163"/>
      <c r="P598" s="163"/>
      <c r="Q598" s="163"/>
      <c r="R598" s="163"/>
      <c r="S598" s="163"/>
      <c r="T598" s="163"/>
      <c r="U598" s="163"/>
      <c r="V598" s="163"/>
      <c r="W598" s="163"/>
      <c r="X598" s="163"/>
      <c r="Y598" s="163"/>
      <c r="Z598" s="163"/>
      <c r="AA598" s="163"/>
    </row>
    <row r="599" spans="1:27" ht="75" customHeight="1">
      <c r="A599" s="163"/>
      <c r="B599" s="167"/>
      <c r="C599" s="163"/>
      <c r="D599" s="165"/>
      <c r="E599" s="168"/>
      <c r="F599" s="163"/>
      <c r="G599" s="163"/>
      <c r="H599" s="163"/>
      <c r="I599" s="163"/>
      <c r="J599" s="163"/>
      <c r="K599" s="169"/>
      <c r="L599" s="163"/>
      <c r="M599" s="163"/>
      <c r="N599" s="163"/>
      <c r="O599" s="163"/>
      <c r="P599" s="163"/>
      <c r="Q599" s="163"/>
      <c r="R599" s="163"/>
      <c r="S599" s="163"/>
      <c r="T599" s="163"/>
      <c r="U599" s="163"/>
      <c r="V599" s="163"/>
      <c r="W599" s="163"/>
      <c r="X599" s="163"/>
      <c r="Y599" s="163"/>
      <c r="Z599" s="163"/>
      <c r="AA599" s="163"/>
    </row>
    <row r="600" spans="1:27" ht="75" customHeight="1">
      <c r="A600" s="163"/>
      <c r="B600" s="167"/>
      <c r="C600" s="163"/>
      <c r="D600" s="165"/>
      <c r="E600" s="168"/>
      <c r="F600" s="163"/>
      <c r="G600" s="163"/>
      <c r="H600" s="163"/>
      <c r="I600" s="163"/>
      <c r="J600" s="163"/>
      <c r="K600" s="169"/>
      <c r="L600" s="163"/>
      <c r="M600" s="163"/>
      <c r="N600" s="163"/>
      <c r="O600" s="163"/>
      <c r="P600" s="163"/>
      <c r="Q600" s="163"/>
      <c r="R600" s="163"/>
      <c r="S600" s="163"/>
      <c r="T600" s="163"/>
      <c r="U600" s="163"/>
      <c r="V600" s="163"/>
      <c r="W600" s="163"/>
      <c r="X600" s="163"/>
      <c r="Y600" s="163"/>
      <c r="Z600" s="163"/>
      <c r="AA600" s="163"/>
    </row>
    <row r="601" spans="1:27" ht="75" customHeight="1">
      <c r="A601" s="163"/>
      <c r="B601" s="167"/>
      <c r="C601" s="163"/>
      <c r="D601" s="165"/>
      <c r="E601" s="168"/>
      <c r="F601" s="163"/>
      <c r="G601" s="163"/>
      <c r="H601" s="163"/>
      <c r="I601" s="163"/>
      <c r="J601" s="163"/>
      <c r="K601" s="169"/>
      <c r="L601" s="163"/>
      <c r="M601" s="163"/>
      <c r="N601" s="163"/>
      <c r="O601" s="163"/>
      <c r="P601" s="163"/>
      <c r="Q601" s="163"/>
      <c r="R601" s="163"/>
      <c r="S601" s="163"/>
      <c r="T601" s="163"/>
      <c r="U601" s="163"/>
      <c r="V601" s="163"/>
      <c r="W601" s="163"/>
      <c r="X601" s="163"/>
      <c r="Y601" s="163"/>
      <c r="Z601" s="163"/>
      <c r="AA601" s="163"/>
    </row>
    <row r="602" spans="1:27" ht="75" customHeight="1">
      <c r="A602" s="163"/>
      <c r="B602" s="167"/>
      <c r="C602" s="163"/>
      <c r="D602" s="165"/>
      <c r="E602" s="168"/>
      <c r="F602" s="163"/>
      <c r="G602" s="163"/>
      <c r="H602" s="163"/>
      <c r="I602" s="163"/>
      <c r="J602" s="163"/>
      <c r="K602" s="169"/>
      <c r="L602" s="163"/>
      <c r="M602" s="163"/>
      <c r="N602" s="163"/>
      <c r="O602" s="163"/>
      <c r="P602" s="163"/>
      <c r="Q602" s="163"/>
      <c r="R602" s="163"/>
      <c r="S602" s="163"/>
      <c r="T602" s="163"/>
      <c r="U602" s="163"/>
      <c r="V602" s="163"/>
      <c r="W602" s="163"/>
      <c r="X602" s="163"/>
      <c r="Y602" s="163"/>
      <c r="Z602" s="163"/>
      <c r="AA602" s="163"/>
    </row>
    <row r="603" spans="1:27" ht="75" customHeight="1">
      <c r="A603" s="163"/>
      <c r="B603" s="167"/>
      <c r="C603" s="163"/>
      <c r="D603" s="165"/>
      <c r="E603" s="168"/>
      <c r="F603" s="163"/>
      <c r="G603" s="163"/>
      <c r="H603" s="163"/>
      <c r="I603" s="163"/>
      <c r="J603" s="163"/>
      <c r="K603" s="169"/>
      <c r="L603" s="163"/>
      <c r="M603" s="163"/>
      <c r="N603" s="163"/>
      <c r="O603" s="163"/>
      <c r="P603" s="163"/>
      <c r="Q603" s="163"/>
      <c r="R603" s="163"/>
      <c r="S603" s="163"/>
      <c r="T603" s="163"/>
      <c r="U603" s="163"/>
      <c r="V603" s="163"/>
      <c r="W603" s="163"/>
      <c r="X603" s="163"/>
      <c r="Y603" s="163"/>
      <c r="Z603" s="163"/>
      <c r="AA603" s="163"/>
    </row>
    <row r="604" spans="1:27" ht="75" customHeight="1">
      <c r="A604" s="163"/>
      <c r="B604" s="167"/>
      <c r="C604" s="163"/>
      <c r="D604" s="165"/>
      <c r="E604" s="168"/>
      <c r="F604" s="163"/>
      <c r="G604" s="163"/>
      <c r="H604" s="163"/>
      <c r="I604" s="163"/>
      <c r="J604" s="163"/>
      <c r="K604" s="169"/>
      <c r="L604" s="163"/>
      <c r="M604" s="163"/>
      <c r="N604" s="163"/>
      <c r="O604" s="163"/>
      <c r="P604" s="163"/>
      <c r="Q604" s="163"/>
      <c r="R604" s="163"/>
      <c r="S604" s="163"/>
      <c r="T604" s="163"/>
      <c r="U604" s="163"/>
      <c r="V604" s="163"/>
      <c r="W604" s="163"/>
      <c r="X604" s="163"/>
      <c r="Y604" s="163"/>
      <c r="Z604" s="163"/>
      <c r="AA604" s="163"/>
    </row>
    <row r="605" spans="1:27" ht="75" customHeight="1">
      <c r="A605" s="163"/>
      <c r="B605" s="167"/>
      <c r="C605" s="163"/>
      <c r="D605" s="165"/>
      <c r="E605" s="168"/>
      <c r="F605" s="163"/>
      <c r="G605" s="163"/>
      <c r="H605" s="163"/>
      <c r="I605" s="163"/>
      <c r="J605" s="163"/>
      <c r="K605" s="169"/>
      <c r="L605" s="163"/>
      <c r="M605" s="163"/>
      <c r="N605" s="163"/>
      <c r="O605" s="163"/>
      <c r="P605" s="163"/>
      <c r="Q605" s="163"/>
      <c r="R605" s="163"/>
      <c r="S605" s="163"/>
      <c r="T605" s="163"/>
      <c r="U605" s="163"/>
      <c r="V605" s="163"/>
      <c r="W605" s="163"/>
      <c r="X605" s="163"/>
      <c r="Y605" s="163"/>
      <c r="Z605" s="163"/>
      <c r="AA605" s="163"/>
    </row>
    <row r="606" spans="1:27" ht="75" customHeight="1">
      <c r="A606" s="163"/>
      <c r="B606" s="167"/>
      <c r="C606" s="163"/>
      <c r="D606" s="165"/>
      <c r="E606" s="168"/>
      <c r="F606" s="163"/>
      <c r="G606" s="163"/>
      <c r="H606" s="163"/>
      <c r="I606" s="163"/>
      <c r="J606" s="163"/>
      <c r="K606" s="169"/>
      <c r="L606" s="163"/>
      <c r="M606" s="163"/>
      <c r="N606" s="163"/>
      <c r="O606" s="163"/>
      <c r="P606" s="163"/>
      <c r="Q606" s="163"/>
      <c r="R606" s="163"/>
      <c r="S606" s="163"/>
      <c r="T606" s="163"/>
      <c r="U606" s="163"/>
      <c r="V606" s="163"/>
      <c r="W606" s="163"/>
      <c r="X606" s="163"/>
      <c r="Y606" s="163"/>
      <c r="Z606" s="163"/>
      <c r="AA606" s="163"/>
    </row>
    <row r="607" spans="1:27" ht="75" customHeight="1">
      <c r="A607" s="163"/>
      <c r="B607" s="167"/>
      <c r="C607" s="163"/>
      <c r="D607" s="165"/>
      <c r="E607" s="168"/>
      <c r="F607" s="163"/>
      <c r="G607" s="163"/>
      <c r="H607" s="163"/>
      <c r="I607" s="163"/>
      <c r="J607" s="163"/>
      <c r="K607" s="169"/>
      <c r="L607" s="163"/>
      <c r="M607" s="163"/>
      <c r="N607" s="163"/>
      <c r="O607" s="163"/>
      <c r="P607" s="163"/>
      <c r="Q607" s="163"/>
      <c r="R607" s="163"/>
      <c r="S607" s="163"/>
      <c r="T607" s="163"/>
      <c r="U607" s="163"/>
      <c r="V607" s="163"/>
      <c r="W607" s="163"/>
      <c r="X607" s="163"/>
      <c r="Y607" s="163"/>
      <c r="Z607" s="163"/>
      <c r="AA607" s="163"/>
    </row>
    <row r="608" spans="1:27" ht="75" customHeight="1">
      <c r="A608" s="163"/>
      <c r="B608" s="167"/>
      <c r="C608" s="163"/>
      <c r="D608" s="165"/>
      <c r="E608" s="168"/>
      <c r="F608" s="163"/>
      <c r="G608" s="163"/>
      <c r="H608" s="163"/>
      <c r="I608" s="163"/>
      <c r="J608" s="163"/>
      <c r="K608" s="169"/>
      <c r="L608" s="163"/>
      <c r="M608" s="163"/>
      <c r="N608" s="163"/>
      <c r="O608" s="163"/>
      <c r="P608" s="163"/>
      <c r="Q608" s="163"/>
      <c r="R608" s="163"/>
      <c r="S608" s="163"/>
      <c r="T608" s="163"/>
      <c r="U608" s="163"/>
      <c r="V608" s="163"/>
      <c r="W608" s="163"/>
      <c r="X608" s="163"/>
      <c r="Y608" s="163"/>
      <c r="Z608" s="163"/>
      <c r="AA608" s="163"/>
    </row>
    <row r="609" spans="1:27" ht="75" customHeight="1">
      <c r="A609" s="163"/>
      <c r="B609" s="167"/>
      <c r="C609" s="163"/>
      <c r="D609" s="165"/>
      <c r="E609" s="168"/>
      <c r="F609" s="163"/>
      <c r="G609" s="163"/>
      <c r="H609" s="163"/>
      <c r="I609" s="163"/>
      <c r="J609" s="163"/>
      <c r="K609" s="169"/>
      <c r="L609" s="163"/>
      <c r="M609" s="163"/>
      <c r="N609" s="163"/>
      <c r="O609" s="163"/>
      <c r="P609" s="163"/>
      <c r="Q609" s="163"/>
      <c r="R609" s="163"/>
      <c r="S609" s="163"/>
      <c r="T609" s="163"/>
      <c r="U609" s="163"/>
      <c r="V609" s="163"/>
      <c r="W609" s="163"/>
      <c r="X609" s="163"/>
      <c r="Y609" s="163"/>
      <c r="Z609" s="163"/>
      <c r="AA609" s="163"/>
    </row>
    <row r="610" spans="1:27" ht="75" customHeight="1">
      <c r="A610" s="163"/>
      <c r="B610" s="167"/>
      <c r="C610" s="163"/>
      <c r="D610" s="165"/>
      <c r="E610" s="168"/>
      <c r="F610" s="163"/>
      <c r="G610" s="163"/>
      <c r="H610" s="163"/>
      <c r="I610" s="163"/>
      <c r="J610" s="163"/>
      <c r="K610" s="169"/>
      <c r="L610" s="163"/>
      <c r="M610" s="163"/>
      <c r="N610" s="163"/>
      <c r="O610" s="163"/>
      <c r="P610" s="163"/>
      <c r="Q610" s="163"/>
      <c r="R610" s="163"/>
      <c r="S610" s="163"/>
      <c r="T610" s="163"/>
      <c r="U610" s="163"/>
      <c r="V610" s="163"/>
      <c r="W610" s="163"/>
      <c r="X610" s="163"/>
      <c r="Y610" s="163"/>
      <c r="Z610" s="163"/>
      <c r="AA610" s="163"/>
    </row>
    <row r="611" spans="1:27" ht="75" customHeight="1">
      <c r="A611" s="163"/>
      <c r="B611" s="167"/>
      <c r="C611" s="163"/>
      <c r="D611" s="165"/>
      <c r="E611" s="168"/>
      <c r="F611" s="163"/>
      <c r="G611" s="163"/>
      <c r="H611" s="163"/>
      <c r="I611" s="163"/>
      <c r="J611" s="163"/>
      <c r="K611" s="169"/>
      <c r="L611" s="163"/>
      <c r="M611" s="163"/>
      <c r="N611" s="163"/>
      <c r="O611" s="163"/>
      <c r="P611" s="163"/>
      <c r="Q611" s="163"/>
      <c r="R611" s="163"/>
      <c r="S611" s="163"/>
      <c r="T611" s="163"/>
      <c r="U611" s="163"/>
      <c r="V611" s="163"/>
      <c r="W611" s="163"/>
      <c r="X611" s="163"/>
      <c r="Y611" s="163"/>
      <c r="Z611" s="163"/>
      <c r="AA611" s="163"/>
    </row>
    <row r="612" spans="1:27" ht="75" customHeight="1">
      <c r="A612" s="163"/>
      <c r="B612" s="167"/>
      <c r="C612" s="163"/>
      <c r="D612" s="165"/>
      <c r="E612" s="168"/>
      <c r="F612" s="163"/>
      <c r="G612" s="163"/>
      <c r="H612" s="163"/>
      <c r="I612" s="163"/>
      <c r="J612" s="163"/>
      <c r="K612" s="169"/>
      <c r="L612" s="163"/>
      <c r="M612" s="163"/>
      <c r="N612" s="163"/>
      <c r="O612" s="163"/>
      <c r="P612" s="163"/>
      <c r="Q612" s="163"/>
      <c r="R612" s="163"/>
      <c r="S612" s="163"/>
      <c r="T612" s="163"/>
      <c r="U612" s="163"/>
      <c r="V612" s="163"/>
      <c r="W612" s="163"/>
      <c r="X612" s="163"/>
      <c r="Y612" s="163"/>
      <c r="Z612" s="163"/>
      <c r="AA612" s="163"/>
    </row>
    <row r="613" spans="1:27" ht="75" customHeight="1">
      <c r="A613" s="163"/>
      <c r="B613" s="167"/>
      <c r="C613" s="163"/>
      <c r="D613" s="165"/>
      <c r="E613" s="168"/>
      <c r="F613" s="163"/>
      <c r="G613" s="163"/>
      <c r="H613" s="163"/>
      <c r="I613" s="163"/>
      <c r="J613" s="163"/>
      <c r="K613" s="169"/>
      <c r="L613" s="163"/>
      <c r="M613" s="163"/>
      <c r="N613" s="163"/>
      <c r="O613" s="163"/>
      <c r="P613" s="163"/>
      <c r="Q613" s="163"/>
      <c r="R613" s="163"/>
      <c r="S613" s="163"/>
      <c r="T613" s="163"/>
      <c r="U613" s="163"/>
      <c r="V613" s="163"/>
      <c r="W613" s="163"/>
      <c r="X613" s="163"/>
      <c r="Y613" s="163"/>
      <c r="Z613" s="163"/>
      <c r="AA613" s="163"/>
    </row>
    <row r="614" spans="1:27" ht="75" customHeight="1">
      <c r="A614" s="163"/>
      <c r="B614" s="167"/>
      <c r="C614" s="163"/>
      <c r="D614" s="165"/>
      <c r="E614" s="168"/>
      <c r="F614" s="163"/>
      <c r="G614" s="163"/>
      <c r="H614" s="163"/>
      <c r="I614" s="163"/>
      <c r="J614" s="163"/>
      <c r="K614" s="169"/>
      <c r="L614" s="163"/>
      <c r="M614" s="163"/>
      <c r="N614" s="163"/>
      <c r="O614" s="163"/>
      <c r="P614" s="163"/>
      <c r="Q614" s="163"/>
      <c r="R614" s="163"/>
      <c r="S614" s="163"/>
      <c r="T614" s="163"/>
      <c r="U614" s="163"/>
      <c r="V614" s="163"/>
      <c r="W614" s="163"/>
      <c r="X614" s="163"/>
      <c r="Y614" s="163"/>
      <c r="Z614" s="163"/>
      <c r="AA614" s="163"/>
    </row>
    <row r="615" spans="1:27" ht="75" customHeight="1">
      <c r="A615" s="163"/>
      <c r="B615" s="167"/>
      <c r="C615" s="163"/>
      <c r="D615" s="165"/>
      <c r="E615" s="168"/>
      <c r="F615" s="163"/>
      <c r="G615" s="163"/>
      <c r="H615" s="163"/>
      <c r="I615" s="163"/>
      <c r="J615" s="163"/>
      <c r="K615" s="169"/>
      <c r="L615" s="163"/>
      <c r="M615" s="163"/>
      <c r="N615" s="163"/>
      <c r="O615" s="163"/>
      <c r="P615" s="163"/>
      <c r="Q615" s="163"/>
      <c r="R615" s="163"/>
      <c r="S615" s="163"/>
      <c r="T615" s="163"/>
      <c r="U615" s="163"/>
      <c r="V615" s="163"/>
      <c r="W615" s="163"/>
      <c r="X615" s="163"/>
      <c r="Y615" s="163"/>
      <c r="Z615" s="163"/>
      <c r="AA615" s="163"/>
    </row>
    <row r="616" spans="1:27" ht="75" customHeight="1">
      <c r="A616" s="163"/>
      <c r="B616" s="167"/>
      <c r="C616" s="163"/>
      <c r="D616" s="165"/>
      <c r="E616" s="168"/>
      <c r="F616" s="163"/>
      <c r="G616" s="163"/>
      <c r="H616" s="163"/>
      <c r="I616" s="163"/>
      <c r="J616" s="163"/>
      <c r="K616" s="169"/>
      <c r="L616" s="163"/>
      <c r="M616" s="163"/>
      <c r="N616" s="163"/>
      <c r="O616" s="163"/>
      <c r="P616" s="163"/>
      <c r="Q616" s="163"/>
      <c r="R616" s="163"/>
      <c r="S616" s="163"/>
      <c r="T616" s="163"/>
      <c r="U616" s="163"/>
      <c r="V616" s="163"/>
      <c r="W616" s="163"/>
      <c r="X616" s="163"/>
      <c r="Y616" s="163"/>
      <c r="Z616" s="163"/>
      <c r="AA616" s="163"/>
    </row>
    <row r="617" spans="1:27" ht="75" customHeight="1">
      <c r="A617" s="163"/>
      <c r="B617" s="167"/>
      <c r="C617" s="163"/>
      <c r="D617" s="165"/>
      <c r="E617" s="168"/>
      <c r="F617" s="163"/>
      <c r="G617" s="163"/>
      <c r="H617" s="163"/>
      <c r="I617" s="163"/>
      <c r="J617" s="163"/>
      <c r="K617" s="169"/>
      <c r="L617" s="163"/>
      <c r="M617" s="163"/>
      <c r="N617" s="163"/>
      <c r="O617" s="163"/>
      <c r="P617" s="163"/>
      <c r="Q617" s="163"/>
      <c r="R617" s="163"/>
      <c r="S617" s="163"/>
      <c r="T617" s="163"/>
      <c r="U617" s="163"/>
      <c r="V617" s="163"/>
      <c r="W617" s="163"/>
      <c r="X617" s="163"/>
      <c r="Y617" s="163"/>
      <c r="Z617" s="163"/>
      <c r="AA617" s="163"/>
    </row>
    <row r="618" spans="1:27" ht="75" customHeight="1">
      <c r="A618" s="163"/>
      <c r="B618" s="167"/>
      <c r="C618" s="163"/>
      <c r="D618" s="165"/>
      <c r="E618" s="168"/>
      <c r="F618" s="163"/>
      <c r="G618" s="163"/>
      <c r="H618" s="163"/>
      <c r="I618" s="163"/>
      <c r="J618" s="163"/>
      <c r="K618" s="169"/>
      <c r="L618" s="163"/>
      <c r="M618" s="163"/>
      <c r="N618" s="163"/>
      <c r="O618" s="163"/>
      <c r="P618" s="163"/>
      <c r="Q618" s="163"/>
      <c r="R618" s="163"/>
      <c r="S618" s="163"/>
      <c r="T618" s="163"/>
      <c r="U618" s="163"/>
      <c r="V618" s="163"/>
      <c r="W618" s="163"/>
      <c r="X618" s="163"/>
      <c r="Y618" s="163"/>
      <c r="Z618" s="163"/>
      <c r="AA618" s="163"/>
    </row>
    <row r="619" spans="1:27" ht="75" customHeight="1">
      <c r="A619" s="163"/>
      <c r="B619" s="167"/>
      <c r="C619" s="163"/>
      <c r="D619" s="165"/>
      <c r="E619" s="168"/>
      <c r="F619" s="163"/>
      <c r="G619" s="163"/>
      <c r="H619" s="163"/>
      <c r="I619" s="163"/>
      <c r="J619" s="163"/>
      <c r="K619" s="169"/>
      <c r="L619" s="163"/>
      <c r="M619" s="163"/>
      <c r="N619" s="163"/>
      <c r="O619" s="163"/>
      <c r="P619" s="163"/>
      <c r="Q619" s="163"/>
      <c r="R619" s="163"/>
      <c r="S619" s="163"/>
      <c r="T619" s="163"/>
      <c r="U619" s="163"/>
      <c r="V619" s="163"/>
      <c r="W619" s="163"/>
      <c r="X619" s="163"/>
      <c r="Y619" s="163"/>
      <c r="Z619" s="163"/>
      <c r="AA619" s="163"/>
    </row>
    <row r="620" spans="1:27" ht="75" customHeight="1">
      <c r="A620" s="163"/>
      <c r="B620" s="167"/>
      <c r="C620" s="163"/>
      <c r="D620" s="165"/>
      <c r="E620" s="168"/>
      <c r="F620" s="163"/>
      <c r="G620" s="163"/>
      <c r="H620" s="163"/>
      <c r="I620" s="163"/>
      <c r="J620" s="163"/>
      <c r="K620" s="169"/>
      <c r="L620" s="163"/>
      <c r="M620" s="163"/>
      <c r="N620" s="163"/>
      <c r="O620" s="163"/>
      <c r="P620" s="163"/>
      <c r="Q620" s="163"/>
      <c r="R620" s="163"/>
      <c r="S620" s="163"/>
      <c r="T620" s="163"/>
      <c r="U620" s="163"/>
      <c r="V620" s="163"/>
      <c r="W620" s="163"/>
      <c r="X620" s="163"/>
      <c r="Y620" s="163"/>
      <c r="Z620" s="163"/>
      <c r="AA620" s="163"/>
    </row>
    <row r="621" spans="1:27" ht="75" customHeight="1">
      <c r="A621" s="163"/>
      <c r="B621" s="167"/>
      <c r="C621" s="163"/>
      <c r="D621" s="165"/>
      <c r="E621" s="168"/>
      <c r="F621" s="163"/>
      <c r="G621" s="163"/>
      <c r="H621" s="163"/>
      <c r="I621" s="163"/>
      <c r="J621" s="163"/>
      <c r="K621" s="169"/>
      <c r="L621" s="163"/>
      <c r="M621" s="163"/>
      <c r="N621" s="163"/>
      <c r="O621" s="163"/>
      <c r="P621" s="163"/>
      <c r="Q621" s="163"/>
      <c r="R621" s="163"/>
      <c r="S621" s="163"/>
      <c r="T621" s="163"/>
      <c r="U621" s="163"/>
      <c r="V621" s="163"/>
      <c r="W621" s="163"/>
      <c r="X621" s="163"/>
      <c r="Y621" s="163"/>
      <c r="Z621" s="163"/>
      <c r="AA621" s="163"/>
    </row>
    <row r="622" spans="1:27" ht="75" customHeight="1">
      <c r="A622" s="163"/>
      <c r="B622" s="167"/>
      <c r="C622" s="163"/>
      <c r="D622" s="165"/>
      <c r="E622" s="168"/>
      <c r="F622" s="163"/>
      <c r="G622" s="163"/>
      <c r="H622" s="163"/>
      <c r="I622" s="163"/>
      <c r="J622" s="163"/>
      <c r="K622" s="169"/>
      <c r="L622" s="163"/>
      <c r="M622" s="163"/>
      <c r="N622" s="163"/>
      <c r="O622" s="163"/>
      <c r="P622" s="163"/>
      <c r="Q622" s="163"/>
      <c r="R622" s="163"/>
      <c r="S622" s="163"/>
      <c r="T622" s="163"/>
      <c r="U622" s="163"/>
      <c r="V622" s="163"/>
      <c r="W622" s="163"/>
      <c r="X622" s="163"/>
      <c r="Y622" s="163"/>
      <c r="Z622" s="163"/>
      <c r="AA622" s="163"/>
    </row>
    <row r="623" spans="1:27" ht="75" customHeight="1">
      <c r="A623" s="163"/>
      <c r="B623" s="167"/>
      <c r="C623" s="163"/>
      <c r="D623" s="165"/>
      <c r="E623" s="168"/>
      <c r="F623" s="163"/>
      <c r="G623" s="163"/>
      <c r="H623" s="163"/>
      <c r="I623" s="163"/>
      <c r="J623" s="163"/>
      <c r="K623" s="169"/>
      <c r="L623" s="163"/>
      <c r="M623" s="163"/>
      <c r="N623" s="163"/>
      <c r="O623" s="163"/>
      <c r="P623" s="163"/>
      <c r="Q623" s="163"/>
      <c r="R623" s="163"/>
      <c r="S623" s="163"/>
      <c r="T623" s="163"/>
      <c r="U623" s="163"/>
      <c r="V623" s="163"/>
      <c r="W623" s="163"/>
      <c r="X623" s="163"/>
      <c r="Y623" s="163"/>
      <c r="Z623" s="163"/>
      <c r="AA623" s="163"/>
    </row>
    <row r="624" spans="1:27" ht="75" customHeight="1">
      <c r="A624" s="163"/>
      <c r="B624" s="167"/>
      <c r="C624" s="163"/>
      <c r="D624" s="165"/>
      <c r="E624" s="168"/>
      <c r="F624" s="163"/>
      <c r="G624" s="163"/>
      <c r="H624" s="163"/>
      <c r="I624" s="163"/>
      <c r="J624" s="163"/>
      <c r="K624" s="169"/>
      <c r="L624" s="163"/>
      <c r="M624" s="163"/>
      <c r="N624" s="163"/>
      <c r="O624" s="163"/>
      <c r="P624" s="163"/>
      <c r="Q624" s="163"/>
      <c r="R624" s="163"/>
      <c r="S624" s="163"/>
      <c r="T624" s="163"/>
      <c r="U624" s="163"/>
      <c r="V624" s="163"/>
      <c r="W624" s="163"/>
      <c r="X624" s="163"/>
      <c r="Y624" s="163"/>
      <c r="Z624" s="163"/>
      <c r="AA624" s="163"/>
    </row>
    <row r="625" spans="1:27" ht="75" customHeight="1">
      <c r="A625" s="163"/>
      <c r="B625" s="167"/>
      <c r="C625" s="163"/>
      <c r="D625" s="165"/>
      <c r="E625" s="168"/>
      <c r="F625" s="163"/>
      <c r="G625" s="163"/>
      <c r="H625" s="163"/>
      <c r="I625" s="163"/>
      <c r="J625" s="163"/>
      <c r="K625" s="169"/>
      <c r="L625" s="163"/>
      <c r="M625" s="163"/>
      <c r="N625" s="163"/>
      <c r="O625" s="163"/>
      <c r="P625" s="163"/>
      <c r="Q625" s="163"/>
      <c r="R625" s="163"/>
      <c r="S625" s="163"/>
      <c r="T625" s="163"/>
      <c r="U625" s="163"/>
      <c r="V625" s="163"/>
      <c r="W625" s="163"/>
      <c r="X625" s="163"/>
      <c r="Y625" s="163"/>
      <c r="Z625" s="163"/>
      <c r="AA625" s="163"/>
    </row>
    <row r="626" spans="1:27" ht="75" customHeight="1">
      <c r="A626" s="163"/>
      <c r="B626" s="167"/>
      <c r="C626" s="163"/>
      <c r="D626" s="165"/>
      <c r="E626" s="168"/>
      <c r="F626" s="163"/>
      <c r="G626" s="163"/>
      <c r="H626" s="163"/>
      <c r="I626" s="163"/>
      <c r="J626" s="163"/>
      <c r="K626" s="169"/>
      <c r="L626" s="163"/>
      <c r="M626" s="163"/>
      <c r="N626" s="163"/>
      <c r="O626" s="163"/>
      <c r="P626" s="163"/>
      <c r="Q626" s="163"/>
      <c r="R626" s="163"/>
      <c r="S626" s="163"/>
      <c r="T626" s="163"/>
      <c r="U626" s="163"/>
      <c r="V626" s="163"/>
      <c r="W626" s="163"/>
      <c r="X626" s="163"/>
      <c r="Y626" s="163"/>
      <c r="Z626" s="163"/>
      <c r="AA626" s="163"/>
    </row>
    <row r="627" spans="1:27" ht="75" customHeight="1">
      <c r="A627" s="163"/>
      <c r="B627" s="167"/>
      <c r="C627" s="163"/>
      <c r="D627" s="165"/>
      <c r="E627" s="168"/>
      <c r="F627" s="163"/>
      <c r="G627" s="163"/>
      <c r="H627" s="163"/>
      <c r="I627" s="163"/>
      <c r="J627" s="163"/>
      <c r="K627" s="169"/>
      <c r="L627" s="163"/>
      <c r="M627" s="163"/>
      <c r="N627" s="163"/>
      <c r="O627" s="163"/>
      <c r="P627" s="163"/>
      <c r="Q627" s="163"/>
      <c r="R627" s="163"/>
      <c r="S627" s="163"/>
      <c r="T627" s="163"/>
      <c r="U627" s="163"/>
      <c r="V627" s="163"/>
      <c r="W627" s="163"/>
      <c r="X627" s="163"/>
      <c r="Y627" s="163"/>
      <c r="Z627" s="163"/>
      <c r="AA627" s="163"/>
    </row>
    <row r="628" spans="1:27" ht="75" customHeight="1">
      <c r="A628" s="163"/>
      <c r="B628" s="167"/>
      <c r="C628" s="163"/>
      <c r="D628" s="165"/>
      <c r="E628" s="168"/>
      <c r="F628" s="163"/>
      <c r="G628" s="163"/>
      <c r="H628" s="163"/>
      <c r="I628" s="163"/>
      <c r="J628" s="163"/>
      <c r="K628" s="169"/>
      <c r="L628" s="163"/>
      <c r="M628" s="163"/>
      <c r="N628" s="163"/>
      <c r="O628" s="163"/>
      <c r="P628" s="163"/>
      <c r="Q628" s="163"/>
      <c r="R628" s="163"/>
      <c r="S628" s="163"/>
      <c r="T628" s="163"/>
      <c r="U628" s="163"/>
      <c r="V628" s="163"/>
      <c r="W628" s="163"/>
      <c r="X628" s="163"/>
      <c r="Y628" s="163"/>
      <c r="Z628" s="163"/>
      <c r="AA628" s="163"/>
    </row>
    <row r="629" spans="1:27" ht="75" customHeight="1">
      <c r="A629" s="163"/>
      <c r="B629" s="167"/>
      <c r="C629" s="163"/>
      <c r="D629" s="165"/>
      <c r="E629" s="168"/>
      <c r="F629" s="163"/>
      <c r="G629" s="163"/>
      <c r="H629" s="163"/>
      <c r="I629" s="163"/>
      <c r="J629" s="163"/>
      <c r="K629" s="169"/>
      <c r="L629" s="163"/>
      <c r="M629" s="163"/>
      <c r="N629" s="163"/>
      <c r="O629" s="163"/>
      <c r="P629" s="163"/>
      <c r="Q629" s="163"/>
      <c r="R629" s="163"/>
      <c r="S629" s="163"/>
      <c r="T629" s="163"/>
      <c r="U629" s="163"/>
      <c r="V629" s="163"/>
      <c r="W629" s="163"/>
      <c r="X629" s="163"/>
      <c r="Y629" s="163"/>
      <c r="Z629" s="163"/>
      <c r="AA629" s="163"/>
    </row>
    <row r="630" spans="1:27" ht="75" customHeight="1">
      <c r="A630" s="163"/>
      <c r="B630" s="167"/>
      <c r="C630" s="163"/>
      <c r="D630" s="165"/>
      <c r="E630" s="168"/>
      <c r="F630" s="163"/>
      <c r="G630" s="163"/>
      <c r="H630" s="163"/>
      <c r="I630" s="163"/>
      <c r="J630" s="163"/>
      <c r="K630" s="169"/>
      <c r="L630" s="163"/>
      <c r="M630" s="163"/>
      <c r="N630" s="163"/>
      <c r="O630" s="163"/>
      <c r="P630" s="163"/>
      <c r="Q630" s="163"/>
      <c r="R630" s="163"/>
      <c r="S630" s="163"/>
      <c r="T630" s="163"/>
      <c r="U630" s="163"/>
      <c r="V630" s="163"/>
      <c r="W630" s="163"/>
      <c r="X630" s="163"/>
      <c r="Y630" s="163"/>
      <c r="Z630" s="163"/>
      <c r="AA630" s="163"/>
    </row>
    <row r="631" spans="1:27" ht="75" customHeight="1">
      <c r="A631" s="163"/>
      <c r="B631" s="167"/>
      <c r="C631" s="163"/>
      <c r="D631" s="165"/>
      <c r="E631" s="168"/>
      <c r="F631" s="163"/>
      <c r="G631" s="163"/>
      <c r="H631" s="163"/>
      <c r="I631" s="163"/>
      <c r="J631" s="163"/>
      <c r="K631" s="169"/>
      <c r="L631" s="163"/>
      <c r="M631" s="163"/>
      <c r="N631" s="163"/>
      <c r="O631" s="163"/>
      <c r="P631" s="163"/>
      <c r="Q631" s="163"/>
      <c r="R631" s="163"/>
      <c r="S631" s="163"/>
      <c r="T631" s="163"/>
      <c r="U631" s="163"/>
      <c r="V631" s="163"/>
      <c r="W631" s="163"/>
      <c r="X631" s="163"/>
      <c r="Y631" s="163"/>
      <c r="Z631" s="163"/>
      <c r="AA631" s="163"/>
    </row>
    <row r="632" spans="1:27" ht="75" customHeight="1">
      <c r="A632" s="163"/>
      <c r="B632" s="167"/>
      <c r="C632" s="163"/>
      <c r="D632" s="165"/>
      <c r="E632" s="168"/>
      <c r="F632" s="163"/>
      <c r="G632" s="163"/>
      <c r="H632" s="163"/>
      <c r="I632" s="163"/>
      <c r="J632" s="163"/>
      <c r="K632" s="169"/>
      <c r="L632" s="163"/>
      <c r="M632" s="163"/>
      <c r="N632" s="163"/>
      <c r="O632" s="163"/>
      <c r="P632" s="163"/>
      <c r="Q632" s="163"/>
      <c r="R632" s="163"/>
      <c r="S632" s="163"/>
      <c r="T632" s="163"/>
      <c r="U632" s="163"/>
      <c r="V632" s="163"/>
      <c r="W632" s="163"/>
      <c r="X632" s="163"/>
      <c r="Y632" s="163"/>
      <c r="Z632" s="163"/>
      <c r="AA632" s="163"/>
    </row>
    <row r="633" spans="1:27" ht="75" customHeight="1">
      <c r="A633" s="163"/>
      <c r="B633" s="167"/>
      <c r="C633" s="163"/>
      <c r="D633" s="165"/>
      <c r="E633" s="168"/>
      <c r="F633" s="163"/>
      <c r="G633" s="163"/>
      <c r="H633" s="163"/>
      <c r="I633" s="163"/>
      <c r="J633" s="163"/>
      <c r="K633" s="169"/>
      <c r="L633" s="163"/>
      <c r="M633" s="163"/>
      <c r="N633" s="163"/>
      <c r="O633" s="163"/>
      <c r="P633" s="163"/>
      <c r="Q633" s="163"/>
      <c r="R633" s="163"/>
      <c r="S633" s="163"/>
      <c r="T633" s="163"/>
      <c r="U633" s="163"/>
      <c r="V633" s="163"/>
      <c r="W633" s="163"/>
      <c r="X633" s="163"/>
      <c r="Y633" s="163"/>
      <c r="Z633" s="163"/>
      <c r="AA633" s="163"/>
    </row>
    <row r="634" spans="1:27" ht="75" customHeight="1">
      <c r="A634" s="163"/>
      <c r="B634" s="167"/>
      <c r="C634" s="163"/>
      <c r="D634" s="165"/>
      <c r="E634" s="168"/>
      <c r="F634" s="163"/>
      <c r="G634" s="163"/>
      <c r="H634" s="163"/>
      <c r="I634" s="163"/>
      <c r="J634" s="163"/>
      <c r="K634" s="169"/>
      <c r="L634" s="163"/>
      <c r="M634" s="163"/>
      <c r="N634" s="163"/>
      <c r="O634" s="163"/>
      <c r="P634" s="163"/>
      <c r="Q634" s="163"/>
      <c r="R634" s="163"/>
      <c r="S634" s="163"/>
      <c r="T634" s="163"/>
      <c r="U634" s="163"/>
      <c r="V634" s="163"/>
      <c r="W634" s="163"/>
      <c r="X634" s="163"/>
      <c r="Y634" s="163"/>
      <c r="Z634" s="163"/>
      <c r="AA634" s="163"/>
    </row>
    <row r="635" spans="1:27" ht="75" customHeight="1">
      <c r="A635" s="163"/>
      <c r="B635" s="167"/>
      <c r="C635" s="163"/>
      <c r="D635" s="165"/>
      <c r="E635" s="168"/>
      <c r="F635" s="163"/>
      <c r="G635" s="163"/>
      <c r="H635" s="163"/>
      <c r="I635" s="163"/>
      <c r="J635" s="163"/>
      <c r="K635" s="169"/>
      <c r="L635" s="163"/>
      <c r="M635" s="163"/>
      <c r="N635" s="163"/>
      <c r="O635" s="163"/>
      <c r="P635" s="163"/>
      <c r="Q635" s="163"/>
      <c r="R635" s="163"/>
      <c r="S635" s="163"/>
      <c r="T635" s="163"/>
      <c r="U635" s="163"/>
      <c r="V635" s="163"/>
      <c r="W635" s="163"/>
      <c r="X635" s="163"/>
      <c r="Y635" s="163"/>
      <c r="Z635" s="163"/>
      <c r="AA635" s="163"/>
    </row>
    <row r="636" spans="1:27" ht="75" customHeight="1">
      <c r="A636" s="163"/>
      <c r="B636" s="167"/>
      <c r="C636" s="163"/>
      <c r="D636" s="165"/>
      <c r="E636" s="168"/>
      <c r="F636" s="163"/>
      <c r="G636" s="163"/>
      <c r="H636" s="163"/>
      <c r="I636" s="163"/>
      <c r="J636" s="163"/>
      <c r="K636" s="169"/>
      <c r="L636" s="163"/>
      <c r="M636" s="163"/>
      <c r="N636" s="163"/>
      <c r="O636" s="163"/>
      <c r="P636" s="163"/>
      <c r="Q636" s="163"/>
      <c r="R636" s="163"/>
      <c r="S636" s="163"/>
      <c r="T636" s="163"/>
      <c r="U636" s="163"/>
      <c r="V636" s="163"/>
      <c r="W636" s="163"/>
      <c r="X636" s="163"/>
      <c r="Y636" s="163"/>
      <c r="Z636" s="163"/>
      <c r="AA636" s="163"/>
    </row>
    <row r="637" spans="1:27" ht="75" customHeight="1">
      <c r="A637" s="163"/>
      <c r="B637" s="167"/>
      <c r="C637" s="163"/>
      <c r="D637" s="165"/>
      <c r="E637" s="168"/>
      <c r="F637" s="163"/>
      <c r="G637" s="163"/>
      <c r="H637" s="163"/>
      <c r="I637" s="163"/>
      <c r="J637" s="163"/>
      <c r="K637" s="169"/>
      <c r="L637" s="163"/>
      <c r="M637" s="163"/>
      <c r="N637" s="163"/>
      <c r="O637" s="163"/>
      <c r="P637" s="163"/>
      <c r="Q637" s="163"/>
      <c r="R637" s="163"/>
      <c r="S637" s="163"/>
      <c r="T637" s="163"/>
      <c r="U637" s="163"/>
      <c r="V637" s="163"/>
      <c r="W637" s="163"/>
      <c r="X637" s="163"/>
      <c r="Y637" s="163"/>
      <c r="Z637" s="163"/>
      <c r="AA637" s="163"/>
    </row>
    <row r="638" spans="1:27" ht="75" customHeight="1">
      <c r="A638" s="163"/>
      <c r="B638" s="167"/>
      <c r="C638" s="163"/>
      <c r="D638" s="165"/>
      <c r="E638" s="168"/>
      <c r="F638" s="163"/>
      <c r="G638" s="163"/>
      <c r="H638" s="163"/>
      <c r="I638" s="163"/>
      <c r="J638" s="163"/>
      <c r="K638" s="169"/>
      <c r="L638" s="163"/>
      <c r="M638" s="163"/>
      <c r="N638" s="163"/>
      <c r="O638" s="163"/>
      <c r="P638" s="163"/>
      <c r="Q638" s="163"/>
      <c r="R638" s="163"/>
      <c r="S638" s="163"/>
      <c r="T638" s="163"/>
      <c r="U638" s="163"/>
      <c r="V638" s="163"/>
      <c r="W638" s="163"/>
      <c r="X638" s="163"/>
      <c r="Y638" s="163"/>
      <c r="Z638" s="163"/>
      <c r="AA638" s="163"/>
    </row>
    <row r="639" spans="1:27" ht="75" customHeight="1">
      <c r="A639" s="163"/>
      <c r="B639" s="167"/>
      <c r="C639" s="163"/>
      <c r="D639" s="165"/>
      <c r="E639" s="168"/>
      <c r="F639" s="163"/>
      <c r="G639" s="163"/>
      <c r="H639" s="163"/>
      <c r="I639" s="163"/>
      <c r="J639" s="163"/>
      <c r="K639" s="169"/>
      <c r="L639" s="163"/>
      <c r="M639" s="163"/>
      <c r="N639" s="163"/>
      <c r="O639" s="163"/>
      <c r="P639" s="163"/>
      <c r="Q639" s="163"/>
      <c r="R639" s="163"/>
      <c r="S639" s="163"/>
      <c r="T639" s="163"/>
      <c r="U639" s="163"/>
      <c r="V639" s="163"/>
      <c r="W639" s="163"/>
      <c r="X639" s="163"/>
      <c r="Y639" s="163"/>
      <c r="Z639" s="163"/>
      <c r="AA639" s="163"/>
    </row>
    <row r="640" spans="1:27" ht="75" customHeight="1">
      <c r="A640" s="163"/>
      <c r="B640" s="167"/>
      <c r="C640" s="163"/>
      <c r="D640" s="165"/>
      <c r="E640" s="168"/>
      <c r="F640" s="163"/>
      <c r="G640" s="163"/>
      <c r="H640" s="163"/>
      <c r="I640" s="163"/>
      <c r="J640" s="163"/>
      <c r="K640" s="169"/>
      <c r="L640" s="163"/>
      <c r="M640" s="163"/>
      <c r="N640" s="163"/>
      <c r="O640" s="163"/>
      <c r="P640" s="163"/>
      <c r="Q640" s="163"/>
      <c r="R640" s="163"/>
      <c r="S640" s="163"/>
      <c r="T640" s="163"/>
      <c r="U640" s="163"/>
      <c r="V640" s="163"/>
      <c r="W640" s="163"/>
      <c r="X640" s="163"/>
      <c r="Y640" s="163"/>
      <c r="Z640" s="163"/>
      <c r="AA640" s="163"/>
    </row>
    <row r="641" spans="1:27" ht="75" customHeight="1">
      <c r="A641" s="163"/>
      <c r="B641" s="167"/>
      <c r="C641" s="163"/>
      <c r="D641" s="165"/>
      <c r="E641" s="168"/>
      <c r="F641" s="163"/>
      <c r="G641" s="163"/>
      <c r="H641" s="163"/>
      <c r="I641" s="163"/>
      <c r="J641" s="163"/>
      <c r="K641" s="169"/>
      <c r="L641" s="163"/>
      <c r="M641" s="163"/>
      <c r="N641" s="163"/>
      <c r="O641" s="163"/>
      <c r="P641" s="163"/>
      <c r="Q641" s="163"/>
      <c r="R641" s="163"/>
      <c r="S641" s="163"/>
      <c r="T641" s="163"/>
      <c r="U641" s="163"/>
      <c r="V641" s="163"/>
      <c r="W641" s="163"/>
      <c r="X641" s="163"/>
      <c r="Y641" s="163"/>
      <c r="Z641" s="163"/>
      <c r="AA641" s="163"/>
    </row>
    <row r="642" spans="1:27" ht="75" customHeight="1">
      <c r="A642" s="163"/>
      <c r="B642" s="167"/>
      <c r="C642" s="163"/>
      <c r="D642" s="165"/>
      <c r="E642" s="168"/>
      <c r="F642" s="163"/>
      <c r="G642" s="163"/>
      <c r="H642" s="163"/>
      <c r="I642" s="163"/>
      <c r="J642" s="163"/>
      <c r="K642" s="169"/>
      <c r="L642" s="163"/>
      <c r="M642" s="163"/>
      <c r="N642" s="163"/>
      <c r="O642" s="163"/>
      <c r="P642" s="163"/>
      <c r="Q642" s="163"/>
      <c r="R642" s="163"/>
      <c r="S642" s="163"/>
      <c r="T642" s="163"/>
      <c r="U642" s="163"/>
      <c r="V642" s="163"/>
      <c r="W642" s="163"/>
      <c r="X642" s="163"/>
      <c r="Y642" s="163"/>
      <c r="Z642" s="163"/>
      <c r="AA642" s="163"/>
    </row>
    <row r="643" spans="1:27" ht="75" customHeight="1">
      <c r="A643" s="163"/>
      <c r="B643" s="167"/>
      <c r="C643" s="163"/>
      <c r="D643" s="165"/>
      <c r="E643" s="168"/>
      <c r="F643" s="163"/>
      <c r="G643" s="163"/>
      <c r="H643" s="163"/>
      <c r="I643" s="163"/>
      <c r="J643" s="163"/>
      <c r="K643" s="169"/>
      <c r="L643" s="163"/>
      <c r="M643" s="163"/>
      <c r="N643" s="163"/>
      <c r="O643" s="163"/>
      <c r="P643" s="163"/>
      <c r="Q643" s="163"/>
      <c r="R643" s="163"/>
      <c r="S643" s="163"/>
      <c r="T643" s="163"/>
      <c r="U643" s="163"/>
      <c r="V643" s="163"/>
      <c r="W643" s="163"/>
      <c r="X643" s="163"/>
      <c r="Y643" s="163"/>
      <c r="Z643" s="163"/>
      <c r="AA643" s="163"/>
    </row>
    <row r="644" spans="1:27" ht="75" customHeight="1">
      <c r="A644" s="163"/>
      <c r="B644" s="167"/>
      <c r="C644" s="163"/>
      <c r="D644" s="165"/>
      <c r="E644" s="168"/>
      <c r="F644" s="163"/>
      <c r="G644" s="163"/>
      <c r="H644" s="163"/>
      <c r="I644" s="163"/>
      <c r="J644" s="163"/>
      <c r="K644" s="169"/>
      <c r="L644" s="163"/>
      <c r="M644" s="163"/>
      <c r="N644" s="163"/>
      <c r="O644" s="163"/>
      <c r="P644" s="163"/>
      <c r="Q644" s="163"/>
      <c r="R644" s="163"/>
      <c r="S644" s="163"/>
      <c r="T644" s="163"/>
      <c r="U644" s="163"/>
      <c r="V644" s="163"/>
      <c r="W644" s="163"/>
      <c r="X644" s="163"/>
      <c r="Y644" s="163"/>
      <c r="Z644" s="163"/>
      <c r="AA644" s="163"/>
    </row>
    <row r="645" spans="1:27" ht="75" customHeight="1">
      <c r="A645" s="163"/>
      <c r="B645" s="167"/>
      <c r="C645" s="163"/>
      <c r="D645" s="165"/>
      <c r="E645" s="168"/>
      <c r="F645" s="163"/>
      <c r="G645" s="163"/>
      <c r="H645" s="163"/>
      <c r="I645" s="163"/>
      <c r="J645" s="163"/>
      <c r="K645" s="169"/>
      <c r="L645" s="163"/>
      <c r="M645" s="163"/>
      <c r="N645" s="163"/>
      <c r="O645" s="163"/>
      <c r="P645" s="163"/>
      <c r="Q645" s="163"/>
      <c r="R645" s="163"/>
      <c r="S645" s="163"/>
      <c r="T645" s="163"/>
      <c r="U645" s="163"/>
      <c r="V645" s="163"/>
      <c r="W645" s="163"/>
      <c r="X645" s="163"/>
      <c r="Y645" s="163"/>
      <c r="Z645" s="163"/>
      <c r="AA645" s="163"/>
    </row>
    <row r="646" spans="1:27" ht="75" customHeight="1">
      <c r="A646" s="163"/>
      <c r="B646" s="167"/>
      <c r="C646" s="163"/>
      <c r="D646" s="165"/>
      <c r="E646" s="168"/>
      <c r="F646" s="163"/>
      <c r="G646" s="163"/>
      <c r="H646" s="163"/>
      <c r="I646" s="163"/>
      <c r="J646" s="163"/>
      <c r="K646" s="169"/>
      <c r="L646" s="163"/>
      <c r="M646" s="163"/>
      <c r="N646" s="163"/>
      <c r="O646" s="163"/>
      <c r="P646" s="163"/>
      <c r="Q646" s="163"/>
      <c r="R646" s="163"/>
      <c r="S646" s="163"/>
      <c r="T646" s="163"/>
      <c r="U646" s="163"/>
      <c r="V646" s="163"/>
      <c r="W646" s="163"/>
      <c r="X646" s="163"/>
      <c r="Y646" s="163"/>
      <c r="Z646" s="163"/>
      <c r="AA646" s="163"/>
    </row>
    <row r="647" spans="1:27" ht="75" customHeight="1">
      <c r="A647" s="163"/>
      <c r="B647" s="167"/>
      <c r="C647" s="163"/>
      <c r="D647" s="165"/>
      <c r="E647" s="168"/>
      <c r="F647" s="163"/>
      <c r="G647" s="163"/>
      <c r="H647" s="163"/>
      <c r="I647" s="163"/>
      <c r="J647" s="163"/>
      <c r="K647" s="169"/>
      <c r="L647" s="163"/>
      <c r="M647" s="163"/>
      <c r="N647" s="163"/>
      <c r="O647" s="163"/>
      <c r="P647" s="163"/>
      <c r="Q647" s="163"/>
      <c r="R647" s="163"/>
      <c r="S647" s="163"/>
      <c r="T647" s="163"/>
      <c r="U647" s="163"/>
      <c r="V647" s="163"/>
      <c r="W647" s="163"/>
      <c r="X647" s="163"/>
      <c r="Y647" s="163"/>
      <c r="Z647" s="163"/>
      <c r="AA647" s="163"/>
    </row>
    <row r="648" spans="1:27" ht="75" customHeight="1">
      <c r="A648" s="163"/>
      <c r="B648" s="167"/>
      <c r="C648" s="163"/>
      <c r="D648" s="165"/>
      <c r="E648" s="168"/>
      <c r="F648" s="163"/>
      <c r="G648" s="163"/>
      <c r="H648" s="163"/>
      <c r="I648" s="163"/>
      <c r="J648" s="163"/>
      <c r="K648" s="169"/>
      <c r="L648" s="163"/>
      <c r="M648" s="163"/>
      <c r="N648" s="163"/>
      <c r="O648" s="163"/>
      <c r="P648" s="163"/>
      <c r="Q648" s="163"/>
      <c r="R648" s="163"/>
      <c r="S648" s="163"/>
      <c r="T648" s="163"/>
      <c r="U648" s="163"/>
      <c r="V648" s="163"/>
      <c r="W648" s="163"/>
      <c r="X648" s="163"/>
      <c r="Y648" s="163"/>
      <c r="Z648" s="163"/>
      <c r="AA648" s="163"/>
    </row>
    <row r="649" spans="1:27" ht="75" customHeight="1">
      <c r="A649" s="163"/>
      <c r="B649" s="167"/>
      <c r="C649" s="163"/>
      <c r="D649" s="165"/>
      <c r="E649" s="168"/>
      <c r="F649" s="163"/>
      <c r="G649" s="163"/>
      <c r="H649" s="163"/>
      <c r="I649" s="163"/>
      <c r="J649" s="163"/>
      <c r="K649" s="169"/>
      <c r="L649" s="163"/>
      <c r="M649" s="163"/>
      <c r="N649" s="163"/>
      <c r="O649" s="163"/>
      <c r="P649" s="163"/>
      <c r="Q649" s="163"/>
      <c r="R649" s="163"/>
      <c r="S649" s="163"/>
      <c r="T649" s="163"/>
      <c r="U649" s="163"/>
      <c r="V649" s="163"/>
      <c r="W649" s="163"/>
      <c r="X649" s="163"/>
      <c r="Y649" s="163"/>
      <c r="Z649" s="163"/>
      <c r="AA649" s="163"/>
    </row>
    <row r="650" spans="1:27" ht="75" customHeight="1">
      <c r="A650" s="163"/>
      <c r="B650" s="167"/>
      <c r="C650" s="163"/>
      <c r="D650" s="165"/>
      <c r="E650" s="168"/>
      <c r="F650" s="163"/>
      <c r="G650" s="163"/>
      <c r="H650" s="163"/>
      <c r="I650" s="163"/>
      <c r="J650" s="163"/>
      <c r="K650" s="169"/>
      <c r="L650" s="163"/>
      <c r="M650" s="163"/>
      <c r="N650" s="163"/>
      <c r="O650" s="163"/>
      <c r="P650" s="163"/>
      <c r="Q650" s="163"/>
      <c r="R650" s="163"/>
      <c r="S650" s="163"/>
      <c r="T650" s="163"/>
      <c r="U650" s="163"/>
      <c r="V650" s="163"/>
      <c r="W650" s="163"/>
      <c r="X650" s="163"/>
      <c r="Y650" s="163"/>
      <c r="Z650" s="163"/>
      <c r="AA650" s="163"/>
    </row>
    <row r="651" spans="1:27" ht="75" customHeight="1">
      <c r="A651" s="163"/>
      <c r="B651" s="167"/>
      <c r="C651" s="163"/>
      <c r="D651" s="165"/>
      <c r="E651" s="168"/>
      <c r="F651" s="163"/>
      <c r="G651" s="163"/>
      <c r="H651" s="163"/>
      <c r="I651" s="163"/>
      <c r="J651" s="163"/>
      <c r="K651" s="169"/>
      <c r="L651" s="163"/>
      <c r="M651" s="163"/>
      <c r="N651" s="163"/>
      <c r="O651" s="163"/>
      <c r="P651" s="163"/>
      <c r="Q651" s="163"/>
      <c r="R651" s="163"/>
      <c r="S651" s="163"/>
      <c r="T651" s="163"/>
      <c r="U651" s="163"/>
      <c r="V651" s="163"/>
      <c r="W651" s="163"/>
      <c r="X651" s="163"/>
      <c r="Y651" s="163"/>
      <c r="Z651" s="163"/>
      <c r="AA651" s="163"/>
    </row>
    <row r="652" spans="1:27" ht="75" customHeight="1">
      <c r="A652" s="163"/>
      <c r="B652" s="167"/>
      <c r="C652" s="163"/>
      <c r="D652" s="165"/>
      <c r="E652" s="168"/>
      <c r="F652" s="163"/>
      <c r="G652" s="163"/>
      <c r="H652" s="163"/>
      <c r="I652" s="163"/>
      <c r="J652" s="163"/>
      <c r="K652" s="169"/>
      <c r="L652" s="163"/>
      <c r="M652" s="163"/>
      <c r="N652" s="163"/>
      <c r="O652" s="163"/>
      <c r="P652" s="163"/>
      <c r="Q652" s="163"/>
      <c r="R652" s="163"/>
      <c r="S652" s="163"/>
      <c r="T652" s="163"/>
      <c r="U652" s="163"/>
      <c r="V652" s="163"/>
      <c r="W652" s="163"/>
      <c r="X652" s="163"/>
      <c r="Y652" s="163"/>
      <c r="Z652" s="163"/>
      <c r="AA652" s="163"/>
    </row>
    <row r="653" spans="1:27" ht="75" customHeight="1">
      <c r="A653" s="163"/>
      <c r="B653" s="167"/>
      <c r="C653" s="163"/>
      <c r="D653" s="165"/>
      <c r="E653" s="168"/>
      <c r="F653" s="163"/>
      <c r="G653" s="163"/>
      <c r="H653" s="163"/>
      <c r="I653" s="163"/>
      <c r="J653" s="163"/>
      <c r="K653" s="169"/>
      <c r="L653" s="163"/>
      <c r="M653" s="163"/>
      <c r="N653" s="163"/>
      <c r="O653" s="163"/>
      <c r="P653" s="163"/>
      <c r="Q653" s="163"/>
      <c r="R653" s="163"/>
      <c r="S653" s="163"/>
      <c r="T653" s="163"/>
      <c r="U653" s="163"/>
      <c r="V653" s="163"/>
      <c r="W653" s="163"/>
      <c r="X653" s="163"/>
      <c r="Y653" s="163"/>
      <c r="Z653" s="163"/>
      <c r="AA653" s="163"/>
    </row>
    <row r="654" spans="1:27" ht="75" customHeight="1">
      <c r="A654" s="163"/>
      <c r="B654" s="167"/>
      <c r="C654" s="163"/>
      <c r="D654" s="165"/>
      <c r="E654" s="168"/>
      <c r="F654" s="163"/>
      <c r="G654" s="163"/>
      <c r="H654" s="163"/>
      <c r="I654" s="163"/>
      <c r="J654" s="163"/>
      <c r="K654" s="169"/>
      <c r="L654" s="163"/>
      <c r="M654" s="163"/>
      <c r="N654" s="163"/>
      <c r="O654" s="163"/>
      <c r="P654" s="163"/>
      <c r="Q654" s="163"/>
      <c r="R654" s="163"/>
      <c r="S654" s="163"/>
      <c r="T654" s="163"/>
      <c r="U654" s="163"/>
      <c r="V654" s="163"/>
      <c r="W654" s="163"/>
      <c r="X654" s="163"/>
      <c r="Y654" s="163"/>
      <c r="Z654" s="163"/>
      <c r="AA654" s="163"/>
    </row>
    <row r="655" spans="1:27" ht="75" customHeight="1">
      <c r="A655" s="163"/>
      <c r="B655" s="167"/>
      <c r="C655" s="163"/>
      <c r="D655" s="165"/>
      <c r="E655" s="168"/>
      <c r="F655" s="163"/>
      <c r="G655" s="163"/>
      <c r="H655" s="163"/>
      <c r="I655" s="163"/>
      <c r="J655" s="163"/>
      <c r="K655" s="169"/>
      <c r="L655" s="163"/>
      <c r="M655" s="163"/>
      <c r="N655" s="163"/>
      <c r="O655" s="163"/>
      <c r="P655" s="163"/>
      <c r="Q655" s="163"/>
      <c r="R655" s="163"/>
      <c r="S655" s="163"/>
      <c r="T655" s="163"/>
      <c r="U655" s="163"/>
      <c r="V655" s="163"/>
      <c r="W655" s="163"/>
      <c r="X655" s="163"/>
      <c r="Y655" s="163"/>
      <c r="Z655" s="163"/>
      <c r="AA655" s="163"/>
    </row>
    <row r="656" spans="1:27" ht="75" customHeight="1">
      <c r="A656" s="163"/>
      <c r="B656" s="167"/>
      <c r="C656" s="163"/>
      <c r="D656" s="165"/>
      <c r="E656" s="168"/>
      <c r="F656" s="163"/>
      <c r="G656" s="163"/>
      <c r="H656" s="163"/>
      <c r="I656" s="163"/>
      <c r="J656" s="163"/>
      <c r="K656" s="169"/>
      <c r="L656" s="163"/>
      <c r="M656" s="163"/>
      <c r="N656" s="163"/>
      <c r="O656" s="163"/>
      <c r="P656" s="163"/>
      <c r="Q656" s="163"/>
      <c r="R656" s="163"/>
      <c r="S656" s="163"/>
      <c r="T656" s="163"/>
      <c r="U656" s="163"/>
      <c r="V656" s="163"/>
      <c r="W656" s="163"/>
      <c r="X656" s="163"/>
      <c r="Y656" s="163"/>
      <c r="Z656" s="163"/>
      <c r="AA656" s="163"/>
    </row>
    <row r="657" spans="1:27" ht="75" customHeight="1">
      <c r="A657" s="163"/>
      <c r="B657" s="167"/>
      <c r="C657" s="163"/>
      <c r="D657" s="165"/>
      <c r="E657" s="168"/>
      <c r="F657" s="163"/>
      <c r="G657" s="163"/>
      <c r="H657" s="163"/>
      <c r="I657" s="163"/>
      <c r="J657" s="163"/>
      <c r="K657" s="169"/>
      <c r="L657" s="163"/>
      <c r="M657" s="163"/>
      <c r="N657" s="163"/>
      <c r="O657" s="163"/>
      <c r="P657" s="163"/>
      <c r="Q657" s="163"/>
      <c r="R657" s="163"/>
      <c r="S657" s="163"/>
      <c r="T657" s="163"/>
      <c r="U657" s="163"/>
      <c r="V657" s="163"/>
      <c r="W657" s="163"/>
      <c r="X657" s="163"/>
      <c r="Y657" s="163"/>
      <c r="Z657" s="163"/>
      <c r="AA657" s="163"/>
    </row>
    <row r="658" spans="1:27" ht="75" customHeight="1">
      <c r="A658" s="163"/>
      <c r="B658" s="167"/>
      <c r="C658" s="163"/>
      <c r="D658" s="165"/>
      <c r="E658" s="168"/>
      <c r="F658" s="163"/>
      <c r="G658" s="163"/>
      <c r="H658" s="163"/>
      <c r="I658" s="163"/>
      <c r="J658" s="163"/>
      <c r="K658" s="169"/>
      <c r="L658" s="163"/>
      <c r="M658" s="163"/>
      <c r="N658" s="163"/>
      <c r="O658" s="163"/>
      <c r="P658" s="163"/>
      <c r="Q658" s="163"/>
      <c r="R658" s="163"/>
      <c r="S658" s="163"/>
      <c r="T658" s="163"/>
      <c r="U658" s="163"/>
      <c r="V658" s="163"/>
      <c r="W658" s="163"/>
      <c r="X658" s="163"/>
      <c r="Y658" s="163"/>
      <c r="Z658" s="163"/>
      <c r="AA658" s="163"/>
    </row>
    <row r="659" spans="1:27" ht="75" customHeight="1">
      <c r="A659" s="163"/>
      <c r="B659" s="167"/>
      <c r="C659" s="163"/>
      <c r="D659" s="165"/>
      <c r="E659" s="168"/>
      <c r="F659" s="163"/>
      <c r="G659" s="163"/>
      <c r="H659" s="163"/>
      <c r="I659" s="163"/>
      <c r="J659" s="163"/>
      <c r="K659" s="169"/>
      <c r="L659" s="163"/>
      <c r="M659" s="163"/>
      <c r="N659" s="163"/>
      <c r="O659" s="163"/>
      <c r="P659" s="163"/>
      <c r="Q659" s="163"/>
      <c r="R659" s="163"/>
      <c r="S659" s="163"/>
      <c r="T659" s="163"/>
      <c r="U659" s="163"/>
      <c r="V659" s="163"/>
      <c r="W659" s="163"/>
      <c r="X659" s="163"/>
      <c r="Y659" s="163"/>
      <c r="Z659" s="163"/>
      <c r="AA659" s="163"/>
    </row>
    <row r="660" spans="1:27" ht="75" customHeight="1">
      <c r="A660" s="163"/>
      <c r="B660" s="167"/>
      <c r="C660" s="163"/>
      <c r="D660" s="165"/>
      <c r="E660" s="168"/>
      <c r="F660" s="163"/>
      <c r="G660" s="163"/>
      <c r="H660" s="163"/>
      <c r="I660" s="163"/>
      <c r="J660" s="163"/>
      <c r="K660" s="169"/>
      <c r="L660" s="163"/>
      <c r="M660" s="163"/>
      <c r="N660" s="163"/>
      <c r="O660" s="163"/>
      <c r="P660" s="163"/>
      <c r="Q660" s="163"/>
      <c r="R660" s="163"/>
      <c r="S660" s="163"/>
      <c r="T660" s="163"/>
      <c r="U660" s="163"/>
      <c r="V660" s="163"/>
      <c r="W660" s="163"/>
      <c r="X660" s="163"/>
      <c r="Y660" s="163"/>
      <c r="Z660" s="163"/>
      <c r="AA660" s="163"/>
    </row>
    <row r="661" spans="1:27" ht="75" customHeight="1">
      <c r="A661" s="163"/>
      <c r="B661" s="167"/>
      <c r="C661" s="163"/>
      <c r="D661" s="165"/>
      <c r="E661" s="168"/>
      <c r="F661" s="163"/>
      <c r="G661" s="163"/>
      <c r="H661" s="163"/>
      <c r="I661" s="163"/>
      <c r="J661" s="163"/>
      <c r="K661" s="169"/>
      <c r="L661" s="163"/>
      <c r="M661" s="163"/>
      <c r="N661" s="163"/>
      <c r="O661" s="163"/>
      <c r="P661" s="163"/>
      <c r="Q661" s="163"/>
      <c r="R661" s="163"/>
      <c r="S661" s="163"/>
      <c r="T661" s="163"/>
      <c r="U661" s="163"/>
      <c r="V661" s="163"/>
      <c r="W661" s="163"/>
      <c r="X661" s="163"/>
      <c r="Y661" s="163"/>
      <c r="Z661" s="163"/>
      <c r="AA661" s="163"/>
    </row>
    <row r="662" spans="1:27" ht="75" customHeight="1">
      <c r="A662" s="163"/>
      <c r="B662" s="167"/>
      <c r="C662" s="163"/>
      <c r="D662" s="165"/>
      <c r="E662" s="168"/>
      <c r="F662" s="163"/>
      <c r="G662" s="163"/>
      <c r="H662" s="163"/>
      <c r="I662" s="163"/>
      <c r="J662" s="163"/>
      <c r="K662" s="169"/>
      <c r="L662" s="163"/>
      <c r="M662" s="163"/>
      <c r="N662" s="163"/>
      <c r="O662" s="163"/>
      <c r="P662" s="163"/>
      <c r="Q662" s="163"/>
      <c r="R662" s="163"/>
      <c r="S662" s="163"/>
      <c r="T662" s="163"/>
      <c r="U662" s="163"/>
      <c r="V662" s="163"/>
      <c r="W662" s="163"/>
      <c r="X662" s="163"/>
      <c r="Y662" s="163"/>
      <c r="Z662" s="163"/>
      <c r="AA662" s="163"/>
    </row>
    <row r="663" spans="1:27" ht="75" customHeight="1">
      <c r="A663" s="163"/>
      <c r="B663" s="167"/>
      <c r="C663" s="163"/>
      <c r="D663" s="165"/>
      <c r="E663" s="168"/>
      <c r="F663" s="163"/>
      <c r="G663" s="163"/>
      <c r="H663" s="163"/>
      <c r="I663" s="163"/>
      <c r="J663" s="163"/>
      <c r="K663" s="169"/>
      <c r="L663" s="163"/>
      <c r="M663" s="163"/>
      <c r="N663" s="163"/>
      <c r="O663" s="163"/>
      <c r="P663" s="163"/>
      <c r="Q663" s="163"/>
      <c r="R663" s="163"/>
      <c r="S663" s="163"/>
      <c r="T663" s="163"/>
      <c r="U663" s="163"/>
      <c r="V663" s="163"/>
      <c r="W663" s="163"/>
      <c r="X663" s="163"/>
      <c r="Y663" s="163"/>
      <c r="Z663" s="163"/>
      <c r="AA663" s="163"/>
    </row>
    <row r="664" spans="1:27" ht="75" customHeight="1">
      <c r="A664" s="163"/>
      <c r="B664" s="167"/>
      <c r="C664" s="163"/>
      <c r="D664" s="165"/>
      <c r="E664" s="168"/>
      <c r="F664" s="163"/>
      <c r="G664" s="163"/>
      <c r="H664" s="163"/>
      <c r="I664" s="163"/>
      <c r="J664" s="163"/>
      <c r="K664" s="169"/>
      <c r="L664" s="163"/>
      <c r="M664" s="163"/>
      <c r="N664" s="163"/>
      <c r="O664" s="163"/>
      <c r="P664" s="163"/>
      <c r="Q664" s="163"/>
      <c r="R664" s="163"/>
      <c r="S664" s="163"/>
      <c r="T664" s="163"/>
      <c r="U664" s="163"/>
      <c r="V664" s="163"/>
      <c r="W664" s="163"/>
      <c r="X664" s="163"/>
      <c r="Y664" s="163"/>
      <c r="Z664" s="163"/>
      <c r="AA664" s="163"/>
    </row>
    <row r="665" spans="1:27" ht="75" customHeight="1">
      <c r="A665" s="163"/>
      <c r="B665" s="167"/>
      <c r="C665" s="163"/>
      <c r="D665" s="165"/>
      <c r="E665" s="168"/>
      <c r="F665" s="163"/>
      <c r="G665" s="163"/>
      <c r="H665" s="163"/>
      <c r="I665" s="163"/>
      <c r="J665" s="163"/>
      <c r="K665" s="169"/>
      <c r="L665" s="163"/>
      <c r="M665" s="163"/>
      <c r="N665" s="163"/>
      <c r="O665" s="163"/>
      <c r="P665" s="163"/>
      <c r="Q665" s="163"/>
      <c r="R665" s="163"/>
      <c r="S665" s="163"/>
      <c r="T665" s="163"/>
      <c r="U665" s="163"/>
      <c r="V665" s="163"/>
      <c r="W665" s="163"/>
      <c r="X665" s="163"/>
      <c r="Y665" s="163"/>
      <c r="Z665" s="163"/>
      <c r="AA665" s="163"/>
    </row>
    <row r="666" spans="1:27" ht="75" customHeight="1">
      <c r="A666" s="163"/>
      <c r="B666" s="167"/>
      <c r="C666" s="163"/>
      <c r="D666" s="165"/>
      <c r="E666" s="168"/>
      <c r="F666" s="163"/>
      <c r="G666" s="163"/>
      <c r="H666" s="163"/>
      <c r="I666" s="163"/>
      <c r="J666" s="163"/>
      <c r="K666" s="169"/>
      <c r="L666" s="163"/>
      <c r="M666" s="163"/>
      <c r="N666" s="163"/>
      <c r="O666" s="163"/>
      <c r="P666" s="163"/>
      <c r="Q666" s="163"/>
      <c r="R666" s="163"/>
      <c r="S666" s="163"/>
      <c r="T666" s="163"/>
      <c r="U666" s="163"/>
      <c r="V666" s="163"/>
      <c r="W666" s="163"/>
      <c r="X666" s="163"/>
      <c r="Y666" s="163"/>
      <c r="Z666" s="163"/>
      <c r="AA666" s="163"/>
    </row>
    <row r="667" spans="1:27" ht="75" customHeight="1">
      <c r="A667" s="163"/>
      <c r="B667" s="167"/>
      <c r="C667" s="163"/>
      <c r="D667" s="165"/>
      <c r="E667" s="168"/>
      <c r="F667" s="163"/>
      <c r="G667" s="163"/>
      <c r="H667" s="163"/>
      <c r="I667" s="163"/>
      <c r="J667" s="163"/>
      <c r="K667" s="169"/>
      <c r="L667" s="163"/>
      <c r="M667" s="163"/>
      <c r="N667" s="163"/>
      <c r="O667" s="163"/>
      <c r="P667" s="163"/>
      <c r="Q667" s="163"/>
      <c r="R667" s="163"/>
      <c r="S667" s="163"/>
      <c r="T667" s="163"/>
      <c r="U667" s="163"/>
      <c r="V667" s="163"/>
      <c r="W667" s="163"/>
      <c r="X667" s="163"/>
      <c r="Y667" s="163"/>
      <c r="Z667" s="163"/>
      <c r="AA667" s="163"/>
    </row>
    <row r="668" spans="1:27" ht="75" customHeight="1">
      <c r="A668" s="163"/>
      <c r="B668" s="167"/>
      <c r="C668" s="163"/>
      <c r="D668" s="165"/>
      <c r="E668" s="168"/>
      <c r="F668" s="163"/>
      <c r="G668" s="163"/>
      <c r="H668" s="163"/>
      <c r="I668" s="163"/>
      <c r="J668" s="163"/>
      <c r="K668" s="169"/>
      <c r="L668" s="163"/>
      <c r="M668" s="163"/>
      <c r="N668" s="163"/>
      <c r="O668" s="163"/>
      <c r="P668" s="163"/>
      <c r="Q668" s="163"/>
      <c r="R668" s="163"/>
      <c r="S668" s="163"/>
      <c r="T668" s="163"/>
      <c r="U668" s="163"/>
      <c r="V668" s="163"/>
      <c r="W668" s="163"/>
      <c r="X668" s="163"/>
      <c r="Y668" s="163"/>
      <c r="Z668" s="163"/>
      <c r="AA668" s="163"/>
    </row>
    <row r="669" spans="1:27" ht="75" customHeight="1">
      <c r="A669" s="163"/>
      <c r="B669" s="167"/>
      <c r="C669" s="163"/>
      <c r="D669" s="165"/>
      <c r="E669" s="168"/>
      <c r="F669" s="163"/>
      <c r="G669" s="163"/>
      <c r="H669" s="163"/>
      <c r="I669" s="163"/>
      <c r="J669" s="163"/>
      <c r="K669" s="169"/>
      <c r="L669" s="163"/>
      <c r="M669" s="163"/>
      <c r="N669" s="163"/>
      <c r="O669" s="163"/>
      <c r="P669" s="163"/>
      <c r="Q669" s="163"/>
      <c r="R669" s="163"/>
      <c r="S669" s="163"/>
      <c r="T669" s="163"/>
      <c r="U669" s="163"/>
      <c r="V669" s="163"/>
      <c r="W669" s="163"/>
      <c r="X669" s="163"/>
      <c r="Y669" s="163"/>
      <c r="Z669" s="163"/>
      <c r="AA669" s="163"/>
    </row>
    <row r="670" spans="1:27" ht="75" customHeight="1">
      <c r="A670" s="163"/>
      <c r="B670" s="167"/>
      <c r="C670" s="163"/>
      <c r="D670" s="165"/>
      <c r="E670" s="168"/>
      <c r="F670" s="163"/>
      <c r="G670" s="163"/>
      <c r="H670" s="163"/>
      <c r="I670" s="163"/>
      <c r="J670" s="163"/>
      <c r="K670" s="169"/>
      <c r="L670" s="163"/>
      <c r="M670" s="163"/>
      <c r="N670" s="163"/>
      <c r="O670" s="163"/>
      <c r="P670" s="163"/>
      <c r="Q670" s="163"/>
      <c r="R670" s="163"/>
      <c r="S670" s="163"/>
      <c r="T670" s="163"/>
      <c r="U670" s="163"/>
      <c r="V670" s="163"/>
      <c r="W670" s="163"/>
      <c r="X670" s="163"/>
      <c r="Y670" s="163"/>
      <c r="Z670" s="163"/>
      <c r="AA670" s="163"/>
    </row>
    <row r="671" spans="1:27" ht="75" customHeight="1">
      <c r="A671" s="163"/>
      <c r="B671" s="167"/>
      <c r="C671" s="163"/>
      <c r="D671" s="165"/>
      <c r="E671" s="168"/>
      <c r="F671" s="163"/>
      <c r="G671" s="163"/>
      <c r="H671" s="163"/>
      <c r="I671" s="163"/>
      <c r="J671" s="163"/>
      <c r="K671" s="169"/>
      <c r="L671" s="163"/>
      <c r="M671" s="163"/>
      <c r="N671" s="163"/>
      <c r="O671" s="163"/>
      <c r="P671" s="163"/>
      <c r="Q671" s="163"/>
      <c r="R671" s="163"/>
      <c r="S671" s="163"/>
      <c r="T671" s="163"/>
      <c r="U671" s="163"/>
      <c r="V671" s="163"/>
      <c r="W671" s="163"/>
      <c r="X671" s="163"/>
      <c r="Y671" s="163"/>
      <c r="Z671" s="163"/>
      <c r="AA671" s="163"/>
    </row>
    <row r="672" spans="1:27" ht="75" customHeight="1">
      <c r="A672" s="163"/>
      <c r="B672" s="167"/>
      <c r="C672" s="163"/>
      <c r="D672" s="165"/>
      <c r="E672" s="168"/>
      <c r="F672" s="163"/>
      <c r="G672" s="163"/>
      <c r="H672" s="163"/>
      <c r="I672" s="163"/>
      <c r="J672" s="163"/>
      <c r="K672" s="169"/>
      <c r="L672" s="163"/>
      <c r="M672" s="163"/>
      <c r="N672" s="163"/>
      <c r="O672" s="163"/>
      <c r="P672" s="163"/>
      <c r="Q672" s="163"/>
      <c r="R672" s="163"/>
      <c r="S672" s="163"/>
      <c r="T672" s="163"/>
      <c r="U672" s="163"/>
      <c r="V672" s="163"/>
      <c r="W672" s="163"/>
      <c r="X672" s="163"/>
      <c r="Y672" s="163"/>
      <c r="Z672" s="163"/>
      <c r="AA672" s="163"/>
    </row>
    <row r="673" spans="1:27" ht="75" customHeight="1">
      <c r="A673" s="163"/>
      <c r="B673" s="167"/>
      <c r="C673" s="163"/>
      <c r="D673" s="165"/>
      <c r="E673" s="168"/>
      <c r="F673" s="163"/>
      <c r="G673" s="163"/>
      <c r="H673" s="163"/>
      <c r="I673" s="163"/>
      <c r="J673" s="163"/>
      <c r="K673" s="169"/>
      <c r="L673" s="163"/>
      <c r="M673" s="163"/>
      <c r="N673" s="163"/>
      <c r="O673" s="163"/>
      <c r="P673" s="163"/>
      <c r="Q673" s="163"/>
      <c r="R673" s="163"/>
      <c r="S673" s="163"/>
      <c r="T673" s="163"/>
      <c r="U673" s="163"/>
      <c r="V673" s="163"/>
      <c r="W673" s="163"/>
      <c r="X673" s="163"/>
      <c r="Y673" s="163"/>
      <c r="Z673" s="163"/>
      <c r="AA673" s="163"/>
    </row>
    <row r="674" spans="1:27" ht="75" customHeight="1">
      <c r="A674" s="163"/>
      <c r="B674" s="167"/>
      <c r="C674" s="163"/>
      <c r="D674" s="165"/>
      <c r="E674" s="168"/>
      <c r="F674" s="163"/>
      <c r="G674" s="163"/>
      <c r="H674" s="163"/>
      <c r="I674" s="163"/>
      <c r="J674" s="163"/>
      <c r="K674" s="169"/>
      <c r="L674" s="163"/>
      <c r="M674" s="163"/>
      <c r="N674" s="163"/>
      <c r="O674" s="163"/>
      <c r="P674" s="163"/>
      <c r="Q674" s="163"/>
      <c r="R674" s="163"/>
      <c r="S674" s="163"/>
      <c r="T674" s="163"/>
      <c r="U674" s="163"/>
      <c r="V674" s="163"/>
      <c r="W674" s="163"/>
      <c r="X674" s="163"/>
      <c r="Y674" s="163"/>
      <c r="Z674" s="163"/>
      <c r="AA674" s="163"/>
    </row>
    <row r="675" spans="1:27" ht="75" customHeight="1">
      <c r="A675" s="163"/>
      <c r="B675" s="167"/>
      <c r="C675" s="163"/>
      <c r="D675" s="165"/>
      <c r="E675" s="168"/>
      <c r="F675" s="163"/>
      <c r="G675" s="163"/>
      <c r="H675" s="163"/>
      <c r="I675" s="163"/>
      <c r="J675" s="163"/>
      <c r="K675" s="169"/>
      <c r="L675" s="163"/>
      <c r="M675" s="163"/>
      <c r="N675" s="163"/>
      <c r="O675" s="163"/>
      <c r="P675" s="163"/>
      <c r="Q675" s="163"/>
      <c r="R675" s="163"/>
      <c r="S675" s="163"/>
      <c r="T675" s="163"/>
      <c r="U675" s="163"/>
      <c r="V675" s="163"/>
      <c r="W675" s="163"/>
      <c r="X675" s="163"/>
      <c r="Y675" s="163"/>
      <c r="Z675" s="163"/>
      <c r="AA675" s="163"/>
    </row>
    <row r="676" spans="1:27" ht="75" customHeight="1">
      <c r="A676" s="163"/>
      <c r="B676" s="167"/>
      <c r="C676" s="163"/>
      <c r="D676" s="165"/>
      <c r="E676" s="168"/>
      <c r="F676" s="163"/>
      <c r="G676" s="163"/>
      <c r="H676" s="163"/>
      <c r="I676" s="163"/>
      <c r="J676" s="163"/>
      <c r="K676" s="169"/>
      <c r="L676" s="163"/>
      <c r="M676" s="163"/>
      <c r="N676" s="163"/>
      <c r="O676" s="163"/>
      <c r="P676" s="163"/>
      <c r="Q676" s="163"/>
      <c r="R676" s="163"/>
      <c r="S676" s="163"/>
      <c r="T676" s="163"/>
      <c r="U676" s="163"/>
      <c r="V676" s="163"/>
      <c r="W676" s="163"/>
      <c r="X676" s="163"/>
      <c r="Y676" s="163"/>
      <c r="Z676" s="163"/>
      <c r="AA676" s="163"/>
    </row>
    <row r="677" spans="1:27" ht="75" customHeight="1">
      <c r="A677" s="163"/>
      <c r="B677" s="167"/>
      <c r="C677" s="163"/>
      <c r="D677" s="165"/>
      <c r="E677" s="168"/>
      <c r="F677" s="163"/>
      <c r="G677" s="163"/>
      <c r="H677" s="163"/>
      <c r="I677" s="163"/>
      <c r="J677" s="163"/>
      <c r="K677" s="169"/>
      <c r="L677" s="163"/>
      <c r="M677" s="163"/>
      <c r="N677" s="163"/>
      <c r="O677" s="163"/>
      <c r="P677" s="163"/>
      <c r="Q677" s="163"/>
      <c r="R677" s="163"/>
      <c r="S677" s="163"/>
      <c r="T677" s="163"/>
      <c r="U677" s="163"/>
      <c r="V677" s="163"/>
      <c r="W677" s="163"/>
      <c r="X677" s="163"/>
      <c r="Y677" s="163"/>
      <c r="Z677" s="163"/>
      <c r="AA677" s="163"/>
    </row>
    <row r="678" spans="1:27" ht="75" customHeight="1">
      <c r="A678" s="163"/>
      <c r="B678" s="167"/>
      <c r="C678" s="163"/>
      <c r="D678" s="165"/>
      <c r="E678" s="168"/>
      <c r="F678" s="163"/>
      <c r="G678" s="163"/>
      <c r="H678" s="163"/>
      <c r="I678" s="163"/>
      <c r="J678" s="163"/>
      <c r="K678" s="169"/>
      <c r="L678" s="163"/>
      <c r="M678" s="163"/>
      <c r="N678" s="163"/>
      <c r="O678" s="163"/>
      <c r="P678" s="163"/>
      <c r="Q678" s="163"/>
      <c r="R678" s="163"/>
      <c r="S678" s="163"/>
      <c r="T678" s="163"/>
      <c r="U678" s="163"/>
      <c r="V678" s="163"/>
      <c r="W678" s="163"/>
      <c r="X678" s="163"/>
      <c r="Y678" s="163"/>
      <c r="Z678" s="163"/>
      <c r="AA678" s="163"/>
    </row>
    <row r="679" spans="1:27" ht="75" customHeight="1">
      <c r="A679" s="163"/>
      <c r="B679" s="167"/>
      <c r="C679" s="163"/>
      <c r="D679" s="165"/>
      <c r="E679" s="168"/>
      <c r="F679" s="163"/>
      <c r="G679" s="163"/>
      <c r="H679" s="163"/>
      <c r="I679" s="163"/>
      <c r="J679" s="163"/>
      <c r="K679" s="169"/>
      <c r="L679" s="163"/>
      <c r="M679" s="163"/>
      <c r="N679" s="163"/>
      <c r="O679" s="163"/>
      <c r="P679" s="163"/>
      <c r="Q679" s="163"/>
      <c r="R679" s="163"/>
      <c r="S679" s="163"/>
      <c r="T679" s="163"/>
      <c r="U679" s="163"/>
      <c r="V679" s="163"/>
      <c r="W679" s="163"/>
      <c r="X679" s="163"/>
      <c r="Y679" s="163"/>
      <c r="Z679" s="163"/>
      <c r="AA679" s="163"/>
    </row>
    <row r="680" spans="1:27" ht="75" customHeight="1">
      <c r="A680" s="163"/>
      <c r="B680" s="167"/>
      <c r="C680" s="163"/>
      <c r="D680" s="165"/>
      <c r="E680" s="168"/>
      <c r="F680" s="163"/>
      <c r="G680" s="163"/>
      <c r="H680" s="163"/>
      <c r="I680" s="163"/>
      <c r="J680" s="163"/>
      <c r="K680" s="169"/>
      <c r="L680" s="163"/>
      <c r="M680" s="163"/>
      <c r="N680" s="163"/>
      <c r="O680" s="163"/>
      <c r="P680" s="163"/>
      <c r="Q680" s="163"/>
      <c r="R680" s="163"/>
      <c r="S680" s="163"/>
      <c r="T680" s="163"/>
      <c r="U680" s="163"/>
      <c r="V680" s="163"/>
      <c r="W680" s="163"/>
      <c r="X680" s="163"/>
      <c r="Y680" s="163"/>
      <c r="Z680" s="163"/>
      <c r="AA680" s="163"/>
    </row>
    <row r="681" spans="1:27" ht="75" customHeight="1">
      <c r="A681" s="163"/>
      <c r="B681" s="167"/>
      <c r="C681" s="163"/>
      <c r="D681" s="165"/>
      <c r="E681" s="168"/>
      <c r="F681" s="163"/>
      <c r="G681" s="163"/>
      <c r="H681" s="163"/>
      <c r="I681" s="163"/>
      <c r="J681" s="163"/>
      <c r="K681" s="169"/>
      <c r="L681" s="163"/>
      <c r="M681" s="163"/>
      <c r="N681" s="163"/>
      <c r="O681" s="163"/>
      <c r="P681" s="163"/>
      <c r="Q681" s="163"/>
      <c r="R681" s="163"/>
      <c r="S681" s="163"/>
      <c r="T681" s="163"/>
      <c r="U681" s="163"/>
      <c r="V681" s="163"/>
      <c r="W681" s="163"/>
      <c r="X681" s="163"/>
      <c r="Y681" s="163"/>
      <c r="Z681" s="163"/>
      <c r="AA681" s="163"/>
    </row>
    <row r="682" spans="1:27" ht="75" customHeight="1">
      <c r="A682" s="163"/>
      <c r="B682" s="167"/>
      <c r="C682" s="163"/>
      <c r="D682" s="165"/>
      <c r="E682" s="168"/>
      <c r="F682" s="163"/>
      <c r="G682" s="163"/>
      <c r="H682" s="163"/>
      <c r="I682" s="163"/>
      <c r="J682" s="163"/>
      <c r="K682" s="169"/>
      <c r="L682" s="163"/>
      <c r="M682" s="163"/>
      <c r="N682" s="163"/>
      <c r="O682" s="163"/>
      <c r="P682" s="163"/>
      <c r="Q682" s="163"/>
      <c r="R682" s="163"/>
      <c r="S682" s="163"/>
      <c r="T682" s="163"/>
      <c r="U682" s="163"/>
      <c r="V682" s="163"/>
      <c r="W682" s="163"/>
      <c r="X682" s="163"/>
      <c r="Y682" s="163"/>
      <c r="Z682" s="163"/>
      <c r="AA682" s="163"/>
    </row>
    <row r="683" spans="1:27" ht="75" customHeight="1">
      <c r="A683" s="163"/>
      <c r="B683" s="167"/>
      <c r="C683" s="163"/>
      <c r="D683" s="165"/>
      <c r="E683" s="168"/>
      <c r="F683" s="163"/>
      <c r="G683" s="163"/>
      <c r="H683" s="163"/>
      <c r="I683" s="163"/>
      <c r="J683" s="163"/>
      <c r="K683" s="169"/>
      <c r="L683" s="163"/>
      <c r="M683" s="163"/>
      <c r="N683" s="163"/>
      <c r="O683" s="163"/>
      <c r="P683" s="163"/>
      <c r="Q683" s="163"/>
      <c r="R683" s="163"/>
      <c r="S683" s="163"/>
      <c r="T683" s="163"/>
      <c r="U683" s="163"/>
      <c r="V683" s="163"/>
      <c r="W683" s="163"/>
      <c r="X683" s="163"/>
      <c r="Y683" s="163"/>
      <c r="Z683" s="163"/>
      <c r="AA683" s="163"/>
    </row>
    <row r="684" spans="1:27" ht="75" customHeight="1">
      <c r="A684" s="163"/>
      <c r="B684" s="167"/>
      <c r="C684" s="163"/>
      <c r="D684" s="165"/>
      <c r="E684" s="168"/>
      <c r="F684" s="163"/>
      <c r="G684" s="163"/>
      <c r="H684" s="163"/>
      <c r="I684" s="163"/>
      <c r="J684" s="163"/>
      <c r="K684" s="169"/>
      <c r="L684" s="163"/>
      <c r="M684" s="163"/>
      <c r="N684" s="163"/>
      <c r="O684" s="163"/>
      <c r="P684" s="163"/>
      <c r="Q684" s="163"/>
      <c r="R684" s="163"/>
      <c r="S684" s="163"/>
      <c r="T684" s="163"/>
      <c r="U684" s="163"/>
      <c r="V684" s="163"/>
      <c r="W684" s="163"/>
      <c r="X684" s="163"/>
      <c r="Y684" s="163"/>
      <c r="Z684" s="163"/>
      <c r="AA684" s="163"/>
    </row>
    <row r="685" spans="1:27" ht="75" customHeight="1">
      <c r="A685" s="163"/>
      <c r="B685" s="167"/>
      <c r="C685" s="163"/>
      <c r="D685" s="165"/>
      <c r="E685" s="168"/>
      <c r="F685" s="163"/>
      <c r="G685" s="163"/>
      <c r="H685" s="163"/>
      <c r="I685" s="163"/>
      <c r="J685" s="163"/>
      <c r="K685" s="169"/>
      <c r="L685" s="163"/>
      <c r="M685" s="163"/>
      <c r="N685" s="163"/>
      <c r="O685" s="163"/>
      <c r="P685" s="163"/>
      <c r="Q685" s="163"/>
      <c r="R685" s="163"/>
      <c r="S685" s="163"/>
      <c r="T685" s="163"/>
      <c r="U685" s="163"/>
      <c r="V685" s="163"/>
      <c r="W685" s="163"/>
      <c r="X685" s="163"/>
      <c r="Y685" s="163"/>
      <c r="Z685" s="163"/>
      <c r="AA685" s="163"/>
    </row>
    <row r="686" spans="1:27" ht="75" customHeight="1">
      <c r="A686" s="163"/>
      <c r="B686" s="167"/>
      <c r="C686" s="163"/>
      <c r="D686" s="165"/>
      <c r="E686" s="168"/>
      <c r="F686" s="163"/>
      <c r="G686" s="163"/>
      <c r="H686" s="163"/>
      <c r="I686" s="163"/>
      <c r="J686" s="163"/>
      <c r="K686" s="169"/>
      <c r="L686" s="163"/>
      <c r="M686" s="163"/>
      <c r="N686" s="163"/>
      <c r="O686" s="163"/>
      <c r="P686" s="163"/>
      <c r="Q686" s="163"/>
      <c r="R686" s="163"/>
      <c r="S686" s="163"/>
      <c r="T686" s="163"/>
      <c r="U686" s="163"/>
      <c r="V686" s="163"/>
      <c r="W686" s="163"/>
      <c r="X686" s="163"/>
      <c r="Y686" s="163"/>
      <c r="Z686" s="163"/>
      <c r="AA686" s="163"/>
    </row>
    <row r="687" spans="1:27" ht="75" customHeight="1">
      <c r="A687" s="163"/>
      <c r="B687" s="167"/>
      <c r="C687" s="163"/>
      <c r="D687" s="165"/>
      <c r="E687" s="168"/>
      <c r="F687" s="163"/>
      <c r="G687" s="163"/>
      <c r="H687" s="163"/>
      <c r="I687" s="163"/>
      <c r="J687" s="163"/>
      <c r="K687" s="169"/>
      <c r="L687" s="163"/>
      <c r="M687" s="163"/>
      <c r="N687" s="163"/>
      <c r="O687" s="163"/>
      <c r="P687" s="163"/>
      <c r="Q687" s="163"/>
      <c r="R687" s="163"/>
      <c r="S687" s="163"/>
      <c r="T687" s="163"/>
      <c r="U687" s="163"/>
      <c r="V687" s="163"/>
      <c r="W687" s="163"/>
      <c r="X687" s="163"/>
      <c r="Y687" s="163"/>
      <c r="Z687" s="163"/>
      <c r="AA687" s="163"/>
    </row>
    <row r="688" spans="1:27" ht="75" customHeight="1">
      <c r="A688" s="163"/>
      <c r="B688" s="167"/>
      <c r="C688" s="163"/>
      <c r="D688" s="165"/>
      <c r="E688" s="168"/>
      <c r="F688" s="163"/>
      <c r="G688" s="163"/>
      <c r="H688" s="163"/>
      <c r="I688" s="163"/>
      <c r="J688" s="163"/>
      <c r="K688" s="169"/>
      <c r="L688" s="163"/>
      <c r="M688" s="163"/>
      <c r="N688" s="163"/>
      <c r="O688" s="163"/>
      <c r="P688" s="163"/>
      <c r="Q688" s="163"/>
      <c r="R688" s="163"/>
      <c r="S688" s="163"/>
      <c r="T688" s="163"/>
      <c r="U688" s="163"/>
      <c r="V688" s="163"/>
      <c r="W688" s="163"/>
      <c r="X688" s="163"/>
      <c r="Y688" s="163"/>
      <c r="Z688" s="163"/>
      <c r="AA688" s="163"/>
    </row>
    <row r="689" spans="1:27" ht="75" customHeight="1">
      <c r="A689" s="163"/>
      <c r="B689" s="167"/>
      <c r="C689" s="163"/>
      <c r="D689" s="165"/>
      <c r="E689" s="168"/>
      <c r="F689" s="163"/>
      <c r="G689" s="163"/>
      <c r="H689" s="163"/>
      <c r="I689" s="163"/>
      <c r="J689" s="163"/>
      <c r="K689" s="169"/>
      <c r="L689" s="163"/>
      <c r="M689" s="163"/>
      <c r="N689" s="163"/>
      <c r="O689" s="163"/>
      <c r="P689" s="163"/>
      <c r="Q689" s="163"/>
      <c r="R689" s="163"/>
      <c r="S689" s="163"/>
      <c r="T689" s="163"/>
      <c r="U689" s="163"/>
      <c r="V689" s="163"/>
      <c r="W689" s="163"/>
      <c r="X689" s="163"/>
      <c r="Y689" s="163"/>
      <c r="Z689" s="163"/>
      <c r="AA689" s="163"/>
    </row>
    <row r="690" spans="1:27" ht="75" customHeight="1">
      <c r="A690" s="163"/>
      <c r="B690" s="167"/>
      <c r="C690" s="163"/>
      <c r="D690" s="165"/>
      <c r="E690" s="168"/>
      <c r="F690" s="163"/>
      <c r="G690" s="163"/>
      <c r="H690" s="163"/>
      <c r="I690" s="163"/>
      <c r="J690" s="163"/>
      <c r="K690" s="169"/>
      <c r="L690" s="163"/>
      <c r="M690" s="163"/>
      <c r="N690" s="163"/>
      <c r="O690" s="163"/>
      <c r="P690" s="163"/>
      <c r="Q690" s="163"/>
      <c r="R690" s="163"/>
      <c r="S690" s="163"/>
      <c r="T690" s="163"/>
      <c r="U690" s="163"/>
      <c r="V690" s="163"/>
      <c r="W690" s="163"/>
      <c r="X690" s="163"/>
      <c r="Y690" s="163"/>
      <c r="Z690" s="163"/>
      <c r="AA690" s="163"/>
    </row>
    <row r="691" spans="1:27" ht="75" customHeight="1">
      <c r="A691" s="163"/>
      <c r="B691" s="167"/>
      <c r="C691" s="163"/>
      <c r="D691" s="165"/>
      <c r="E691" s="168"/>
      <c r="F691" s="163"/>
      <c r="G691" s="163"/>
      <c r="H691" s="163"/>
      <c r="I691" s="163"/>
      <c r="J691" s="163"/>
      <c r="K691" s="169"/>
      <c r="L691" s="163"/>
      <c r="M691" s="163"/>
      <c r="N691" s="163"/>
      <c r="O691" s="163"/>
      <c r="P691" s="163"/>
      <c r="Q691" s="163"/>
      <c r="R691" s="163"/>
      <c r="S691" s="163"/>
      <c r="T691" s="163"/>
      <c r="U691" s="163"/>
      <c r="V691" s="163"/>
      <c r="W691" s="163"/>
      <c r="X691" s="163"/>
      <c r="Y691" s="163"/>
      <c r="Z691" s="163"/>
      <c r="AA691" s="163"/>
    </row>
    <row r="692" spans="1:27" ht="75" customHeight="1">
      <c r="A692" s="163"/>
      <c r="B692" s="167"/>
      <c r="C692" s="163"/>
      <c r="D692" s="165"/>
      <c r="E692" s="168"/>
      <c r="F692" s="163"/>
      <c r="G692" s="163"/>
      <c r="H692" s="163"/>
      <c r="I692" s="163"/>
      <c r="J692" s="163"/>
      <c r="K692" s="169"/>
      <c r="L692" s="163"/>
      <c r="M692" s="163"/>
      <c r="N692" s="163"/>
      <c r="O692" s="163"/>
      <c r="P692" s="163"/>
      <c r="Q692" s="163"/>
      <c r="R692" s="163"/>
      <c r="S692" s="163"/>
      <c r="T692" s="163"/>
      <c r="U692" s="163"/>
      <c r="V692" s="163"/>
      <c r="W692" s="163"/>
      <c r="X692" s="163"/>
      <c r="Y692" s="163"/>
      <c r="Z692" s="163"/>
      <c r="AA692" s="163"/>
    </row>
    <row r="693" spans="1:27" ht="75" customHeight="1">
      <c r="A693" s="163"/>
      <c r="B693" s="167"/>
      <c r="C693" s="163"/>
      <c r="D693" s="165"/>
      <c r="E693" s="168"/>
      <c r="F693" s="163"/>
      <c r="G693" s="163"/>
      <c r="H693" s="163"/>
      <c r="I693" s="163"/>
      <c r="J693" s="163"/>
      <c r="K693" s="169"/>
      <c r="L693" s="163"/>
      <c r="M693" s="163"/>
      <c r="N693" s="163"/>
      <c r="O693" s="163"/>
      <c r="P693" s="163"/>
      <c r="Q693" s="163"/>
      <c r="R693" s="163"/>
      <c r="S693" s="163"/>
      <c r="T693" s="163"/>
      <c r="U693" s="163"/>
      <c r="V693" s="163"/>
      <c r="W693" s="163"/>
      <c r="X693" s="163"/>
      <c r="Y693" s="163"/>
      <c r="Z693" s="163"/>
      <c r="AA693" s="163"/>
    </row>
    <row r="694" spans="1:27" ht="75" customHeight="1">
      <c r="A694" s="163"/>
      <c r="B694" s="167"/>
      <c r="C694" s="163"/>
      <c r="D694" s="165"/>
      <c r="E694" s="168"/>
      <c r="F694" s="163"/>
      <c r="G694" s="163"/>
      <c r="H694" s="163"/>
      <c r="I694" s="163"/>
      <c r="J694" s="163"/>
      <c r="K694" s="169"/>
      <c r="L694" s="163"/>
      <c r="M694" s="163"/>
      <c r="N694" s="163"/>
      <c r="O694" s="163"/>
      <c r="P694" s="163"/>
      <c r="Q694" s="163"/>
      <c r="R694" s="163"/>
      <c r="S694" s="163"/>
      <c r="T694" s="163"/>
      <c r="U694" s="163"/>
      <c r="V694" s="163"/>
      <c r="W694" s="163"/>
      <c r="X694" s="163"/>
      <c r="Y694" s="163"/>
      <c r="Z694" s="163"/>
      <c r="AA694" s="163"/>
    </row>
    <row r="695" spans="1:27" ht="75" customHeight="1">
      <c r="A695" s="163"/>
      <c r="B695" s="167"/>
      <c r="C695" s="163"/>
      <c r="D695" s="165"/>
      <c r="E695" s="168"/>
      <c r="F695" s="163"/>
      <c r="G695" s="163"/>
      <c r="H695" s="163"/>
      <c r="I695" s="163"/>
      <c r="J695" s="163"/>
      <c r="K695" s="169"/>
      <c r="L695" s="163"/>
      <c r="M695" s="163"/>
      <c r="N695" s="163"/>
      <c r="O695" s="163"/>
      <c r="P695" s="163"/>
      <c r="Q695" s="163"/>
      <c r="R695" s="163"/>
      <c r="S695" s="163"/>
      <c r="T695" s="163"/>
      <c r="U695" s="163"/>
      <c r="V695" s="163"/>
      <c r="W695" s="163"/>
      <c r="X695" s="163"/>
      <c r="Y695" s="163"/>
      <c r="Z695" s="163"/>
      <c r="AA695" s="163"/>
    </row>
    <row r="696" spans="1:27" ht="75" customHeight="1">
      <c r="A696" s="163"/>
      <c r="B696" s="167"/>
      <c r="C696" s="163"/>
      <c r="D696" s="165"/>
      <c r="E696" s="168"/>
      <c r="F696" s="163"/>
      <c r="G696" s="163"/>
      <c r="H696" s="163"/>
      <c r="I696" s="163"/>
      <c r="J696" s="163"/>
      <c r="K696" s="169"/>
      <c r="L696" s="163"/>
      <c r="M696" s="163"/>
      <c r="N696" s="163"/>
      <c r="O696" s="163"/>
      <c r="P696" s="163"/>
      <c r="Q696" s="163"/>
      <c r="R696" s="163"/>
      <c r="S696" s="163"/>
      <c r="T696" s="163"/>
      <c r="U696" s="163"/>
      <c r="V696" s="163"/>
      <c r="W696" s="163"/>
      <c r="X696" s="163"/>
      <c r="Y696" s="163"/>
      <c r="Z696" s="163"/>
      <c r="AA696" s="163"/>
    </row>
    <row r="697" spans="1:27" ht="75" customHeight="1">
      <c r="A697" s="163"/>
      <c r="B697" s="167"/>
      <c r="C697" s="163"/>
      <c r="D697" s="165"/>
      <c r="E697" s="168"/>
      <c r="F697" s="163"/>
      <c r="G697" s="163"/>
      <c r="H697" s="163"/>
      <c r="I697" s="163"/>
      <c r="J697" s="163"/>
      <c r="K697" s="169"/>
      <c r="L697" s="163"/>
      <c r="M697" s="163"/>
      <c r="N697" s="163"/>
      <c r="O697" s="163"/>
      <c r="P697" s="163"/>
      <c r="Q697" s="163"/>
      <c r="R697" s="163"/>
      <c r="S697" s="163"/>
      <c r="T697" s="163"/>
      <c r="U697" s="163"/>
      <c r="V697" s="163"/>
      <c r="W697" s="163"/>
      <c r="X697" s="163"/>
      <c r="Y697" s="163"/>
      <c r="Z697" s="163"/>
      <c r="AA697" s="163"/>
    </row>
    <row r="698" spans="1:27" ht="75" customHeight="1">
      <c r="A698" s="163"/>
      <c r="B698" s="167"/>
      <c r="C698" s="163"/>
      <c r="D698" s="165"/>
      <c r="E698" s="168"/>
      <c r="F698" s="163"/>
      <c r="G698" s="163"/>
      <c r="H698" s="163"/>
      <c r="I698" s="163"/>
      <c r="J698" s="163"/>
      <c r="K698" s="169"/>
      <c r="L698" s="163"/>
      <c r="M698" s="163"/>
      <c r="N698" s="163"/>
      <c r="O698" s="163"/>
      <c r="P698" s="163"/>
      <c r="Q698" s="163"/>
      <c r="R698" s="163"/>
      <c r="S698" s="163"/>
      <c r="T698" s="163"/>
      <c r="U698" s="163"/>
      <c r="V698" s="163"/>
      <c r="W698" s="163"/>
      <c r="X698" s="163"/>
      <c r="Y698" s="163"/>
      <c r="Z698" s="163"/>
      <c r="AA698" s="163"/>
    </row>
    <row r="699" spans="1:27" ht="75" customHeight="1">
      <c r="A699" s="163"/>
      <c r="B699" s="167"/>
      <c r="C699" s="163"/>
      <c r="D699" s="165"/>
      <c r="E699" s="168"/>
      <c r="F699" s="163"/>
      <c r="G699" s="163"/>
      <c r="H699" s="163"/>
      <c r="I699" s="163"/>
      <c r="J699" s="163"/>
      <c r="K699" s="169"/>
      <c r="L699" s="163"/>
      <c r="M699" s="163"/>
      <c r="N699" s="163"/>
      <c r="O699" s="163"/>
      <c r="P699" s="163"/>
      <c r="Q699" s="163"/>
      <c r="R699" s="163"/>
      <c r="S699" s="163"/>
      <c r="T699" s="163"/>
      <c r="U699" s="163"/>
      <c r="V699" s="163"/>
      <c r="W699" s="163"/>
      <c r="X699" s="163"/>
      <c r="Y699" s="163"/>
      <c r="Z699" s="163"/>
      <c r="AA699" s="163"/>
    </row>
    <row r="700" spans="1:27" ht="75" customHeight="1">
      <c r="A700" s="163"/>
      <c r="B700" s="167"/>
      <c r="C700" s="163"/>
      <c r="D700" s="165"/>
      <c r="E700" s="168"/>
      <c r="F700" s="163"/>
      <c r="G700" s="163"/>
      <c r="H700" s="163"/>
      <c r="I700" s="163"/>
      <c r="J700" s="163"/>
      <c r="K700" s="169"/>
      <c r="L700" s="163"/>
      <c r="M700" s="163"/>
      <c r="N700" s="163"/>
      <c r="O700" s="163"/>
      <c r="P700" s="163"/>
      <c r="Q700" s="163"/>
      <c r="R700" s="163"/>
      <c r="S700" s="163"/>
      <c r="T700" s="163"/>
      <c r="U700" s="163"/>
      <c r="V700" s="163"/>
      <c r="W700" s="163"/>
      <c r="X700" s="163"/>
      <c r="Y700" s="163"/>
      <c r="Z700" s="163"/>
      <c r="AA700" s="163"/>
    </row>
    <row r="701" spans="1:27" ht="75" customHeight="1">
      <c r="A701" s="163"/>
      <c r="B701" s="167"/>
      <c r="C701" s="163"/>
      <c r="D701" s="165"/>
      <c r="E701" s="168"/>
      <c r="F701" s="163"/>
      <c r="G701" s="163"/>
      <c r="H701" s="163"/>
      <c r="I701" s="163"/>
      <c r="J701" s="163"/>
      <c r="K701" s="169"/>
      <c r="L701" s="163"/>
      <c r="M701" s="163"/>
      <c r="N701" s="163"/>
      <c r="O701" s="163"/>
      <c r="P701" s="163"/>
      <c r="Q701" s="163"/>
      <c r="R701" s="163"/>
      <c r="S701" s="163"/>
      <c r="T701" s="163"/>
      <c r="U701" s="163"/>
      <c r="V701" s="163"/>
      <c r="W701" s="163"/>
      <c r="X701" s="163"/>
      <c r="Y701" s="163"/>
      <c r="Z701" s="163"/>
      <c r="AA701" s="163"/>
    </row>
    <row r="702" spans="1:27" ht="75" customHeight="1">
      <c r="A702" s="163"/>
      <c r="B702" s="167"/>
      <c r="C702" s="163"/>
      <c r="D702" s="165"/>
      <c r="E702" s="168"/>
      <c r="F702" s="163"/>
      <c r="G702" s="163"/>
      <c r="H702" s="163"/>
      <c r="I702" s="163"/>
      <c r="J702" s="163"/>
      <c r="K702" s="169"/>
      <c r="L702" s="163"/>
      <c r="M702" s="163"/>
      <c r="N702" s="163"/>
      <c r="O702" s="163"/>
      <c r="P702" s="163"/>
      <c r="Q702" s="163"/>
      <c r="R702" s="163"/>
      <c r="S702" s="163"/>
      <c r="T702" s="163"/>
      <c r="U702" s="163"/>
      <c r="V702" s="163"/>
      <c r="W702" s="163"/>
      <c r="X702" s="163"/>
      <c r="Y702" s="163"/>
      <c r="Z702" s="163"/>
      <c r="AA702" s="163"/>
    </row>
    <row r="703" spans="1:27" ht="75" customHeight="1">
      <c r="A703" s="163"/>
      <c r="B703" s="167"/>
      <c r="C703" s="163"/>
      <c r="D703" s="165"/>
      <c r="E703" s="168"/>
      <c r="F703" s="163"/>
      <c r="G703" s="163"/>
      <c r="H703" s="163"/>
      <c r="I703" s="163"/>
      <c r="J703" s="163"/>
      <c r="K703" s="169"/>
      <c r="L703" s="163"/>
      <c r="M703" s="163"/>
      <c r="N703" s="163"/>
      <c r="O703" s="163"/>
      <c r="P703" s="163"/>
      <c r="Q703" s="163"/>
      <c r="R703" s="163"/>
      <c r="S703" s="163"/>
      <c r="T703" s="163"/>
      <c r="U703" s="163"/>
      <c r="V703" s="163"/>
      <c r="W703" s="163"/>
      <c r="X703" s="163"/>
      <c r="Y703" s="163"/>
      <c r="Z703" s="163"/>
      <c r="AA703" s="163"/>
    </row>
    <row r="704" spans="1:27" ht="75" customHeight="1">
      <c r="A704" s="163"/>
      <c r="B704" s="167"/>
      <c r="C704" s="163"/>
      <c r="D704" s="165"/>
      <c r="E704" s="168"/>
      <c r="F704" s="163"/>
      <c r="G704" s="163"/>
      <c r="H704" s="163"/>
      <c r="I704" s="163"/>
      <c r="J704" s="163"/>
      <c r="K704" s="169"/>
      <c r="L704" s="163"/>
      <c r="M704" s="163"/>
      <c r="N704" s="163"/>
      <c r="O704" s="163"/>
      <c r="P704" s="163"/>
      <c r="Q704" s="163"/>
      <c r="R704" s="163"/>
      <c r="S704" s="163"/>
      <c r="T704" s="163"/>
      <c r="U704" s="163"/>
      <c r="V704" s="163"/>
      <c r="W704" s="163"/>
      <c r="X704" s="163"/>
      <c r="Y704" s="163"/>
      <c r="Z704" s="163"/>
      <c r="AA704" s="163"/>
    </row>
    <row r="705" spans="1:27" ht="75" customHeight="1">
      <c r="A705" s="163"/>
      <c r="B705" s="167"/>
      <c r="C705" s="163"/>
      <c r="D705" s="165"/>
      <c r="E705" s="168"/>
      <c r="F705" s="163"/>
      <c r="G705" s="163"/>
      <c r="H705" s="163"/>
      <c r="I705" s="163"/>
      <c r="J705" s="163"/>
      <c r="K705" s="169"/>
      <c r="L705" s="163"/>
      <c r="M705" s="163"/>
      <c r="N705" s="163"/>
      <c r="O705" s="163"/>
      <c r="P705" s="163"/>
      <c r="Q705" s="163"/>
      <c r="R705" s="163"/>
      <c r="S705" s="163"/>
      <c r="T705" s="163"/>
      <c r="U705" s="163"/>
      <c r="V705" s="163"/>
      <c r="W705" s="163"/>
      <c r="X705" s="163"/>
      <c r="Y705" s="163"/>
      <c r="Z705" s="163"/>
      <c r="AA705" s="163"/>
    </row>
    <row r="706" spans="1:27" ht="75" customHeight="1">
      <c r="A706" s="163"/>
      <c r="B706" s="167"/>
      <c r="C706" s="163"/>
      <c r="D706" s="165"/>
      <c r="E706" s="168"/>
      <c r="F706" s="163"/>
      <c r="G706" s="163"/>
      <c r="H706" s="163"/>
      <c r="I706" s="163"/>
      <c r="J706" s="163"/>
      <c r="K706" s="169"/>
      <c r="L706" s="163"/>
      <c r="M706" s="163"/>
      <c r="N706" s="163"/>
      <c r="O706" s="163"/>
      <c r="P706" s="163"/>
      <c r="Q706" s="163"/>
      <c r="R706" s="163"/>
      <c r="S706" s="163"/>
      <c r="T706" s="163"/>
      <c r="U706" s="163"/>
      <c r="V706" s="163"/>
      <c r="W706" s="163"/>
      <c r="X706" s="163"/>
      <c r="Y706" s="163"/>
      <c r="Z706" s="163"/>
      <c r="AA706" s="163"/>
    </row>
    <row r="707" spans="1:27" ht="75" customHeight="1">
      <c r="A707" s="163"/>
      <c r="B707" s="167"/>
      <c r="C707" s="163"/>
      <c r="D707" s="165"/>
      <c r="E707" s="168"/>
      <c r="F707" s="163"/>
      <c r="G707" s="163"/>
      <c r="H707" s="163"/>
      <c r="I707" s="163"/>
      <c r="J707" s="163"/>
      <c r="K707" s="169"/>
      <c r="L707" s="163"/>
      <c r="M707" s="163"/>
      <c r="N707" s="163"/>
      <c r="O707" s="163"/>
      <c r="P707" s="163"/>
      <c r="Q707" s="163"/>
      <c r="R707" s="163"/>
      <c r="S707" s="163"/>
      <c r="T707" s="163"/>
      <c r="U707" s="163"/>
      <c r="V707" s="163"/>
      <c r="W707" s="163"/>
      <c r="X707" s="163"/>
      <c r="Y707" s="163"/>
      <c r="Z707" s="163"/>
      <c r="AA707" s="163"/>
    </row>
    <row r="708" spans="1:27" ht="75" customHeight="1">
      <c r="A708" s="163"/>
      <c r="B708" s="167"/>
      <c r="C708" s="163"/>
      <c r="D708" s="165"/>
      <c r="E708" s="168"/>
      <c r="F708" s="163"/>
      <c r="G708" s="163"/>
      <c r="H708" s="163"/>
      <c r="I708" s="163"/>
      <c r="J708" s="163"/>
      <c r="K708" s="169"/>
      <c r="L708" s="163"/>
      <c r="M708" s="163"/>
      <c r="N708" s="163"/>
      <c r="O708" s="163"/>
      <c r="P708" s="163"/>
      <c r="Q708" s="163"/>
      <c r="R708" s="163"/>
      <c r="S708" s="163"/>
      <c r="T708" s="163"/>
      <c r="U708" s="163"/>
      <c r="V708" s="163"/>
      <c r="W708" s="163"/>
      <c r="X708" s="163"/>
      <c r="Y708" s="163"/>
      <c r="Z708" s="163"/>
      <c r="AA708" s="163"/>
    </row>
    <row r="709" spans="1:27" ht="75" customHeight="1">
      <c r="A709" s="163"/>
      <c r="B709" s="167"/>
      <c r="C709" s="163"/>
      <c r="D709" s="165"/>
      <c r="E709" s="168"/>
      <c r="F709" s="163"/>
      <c r="G709" s="163"/>
      <c r="H709" s="163"/>
      <c r="I709" s="163"/>
      <c r="J709" s="163"/>
      <c r="K709" s="169"/>
      <c r="L709" s="163"/>
      <c r="M709" s="163"/>
      <c r="N709" s="163"/>
      <c r="O709" s="163"/>
      <c r="P709" s="163"/>
      <c r="Q709" s="163"/>
      <c r="R709" s="163"/>
      <c r="S709" s="163"/>
      <c r="T709" s="163"/>
      <c r="U709" s="163"/>
      <c r="V709" s="163"/>
      <c r="W709" s="163"/>
      <c r="X709" s="163"/>
      <c r="Y709" s="163"/>
      <c r="Z709" s="163"/>
      <c r="AA709" s="163"/>
    </row>
    <row r="710" spans="1:27" ht="75" customHeight="1">
      <c r="A710" s="163"/>
      <c r="B710" s="167"/>
      <c r="C710" s="163"/>
      <c r="D710" s="165"/>
      <c r="E710" s="168"/>
      <c r="F710" s="163"/>
      <c r="G710" s="163"/>
      <c r="H710" s="163"/>
      <c r="I710" s="163"/>
      <c r="J710" s="163"/>
      <c r="K710" s="169"/>
      <c r="L710" s="163"/>
      <c r="M710" s="163"/>
      <c r="N710" s="163"/>
      <c r="O710" s="163"/>
      <c r="P710" s="163"/>
      <c r="Q710" s="163"/>
      <c r="R710" s="163"/>
      <c r="S710" s="163"/>
      <c r="T710" s="163"/>
      <c r="U710" s="163"/>
      <c r="V710" s="163"/>
      <c r="W710" s="163"/>
      <c r="X710" s="163"/>
      <c r="Y710" s="163"/>
      <c r="Z710" s="163"/>
      <c r="AA710" s="163"/>
    </row>
    <row r="711" spans="1:27" ht="75" customHeight="1">
      <c r="A711" s="163"/>
      <c r="B711" s="167"/>
      <c r="C711" s="163"/>
      <c r="D711" s="165"/>
      <c r="E711" s="168"/>
      <c r="F711" s="163"/>
      <c r="G711" s="163"/>
      <c r="H711" s="163"/>
      <c r="I711" s="163"/>
      <c r="J711" s="163"/>
      <c r="K711" s="169"/>
      <c r="L711" s="163"/>
      <c r="M711" s="163"/>
      <c r="N711" s="163"/>
      <c r="O711" s="163"/>
      <c r="P711" s="163"/>
      <c r="Q711" s="163"/>
      <c r="R711" s="163"/>
      <c r="S711" s="163"/>
      <c r="T711" s="163"/>
      <c r="U711" s="163"/>
      <c r="V711" s="163"/>
      <c r="W711" s="163"/>
      <c r="X711" s="163"/>
      <c r="Y711" s="163"/>
      <c r="Z711" s="163"/>
      <c r="AA711" s="163"/>
    </row>
    <row r="712" spans="1:27" ht="75" customHeight="1">
      <c r="A712" s="163"/>
      <c r="B712" s="167"/>
      <c r="C712" s="163"/>
      <c r="D712" s="165"/>
      <c r="E712" s="168"/>
      <c r="F712" s="163"/>
      <c r="G712" s="163"/>
      <c r="H712" s="163"/>
      <c r="I712" s="163"/>
      <c r="J712" s="163"/>
      <c r="K712" s="169"/>
      <c r="L712" s="163"/>
      <c r="M712" s="163"/>
      <c r="N712" s="163"/>
      <c r="O712" s="163"/>
      <c r="P712" s="163"/>
      <c r="Q712" s="163"/>
      <c r="R712" s="163"/>
      <c r="S712" s="163"/>
      <c r="T712" s="163"/>
      <c r="U712" s="163"/>
      <c r="V712" s="163"/>
      <c r="W712" s="163"/>
      <c r="X712" s="163"/>
      <c r="Y712" s="163"/>
      <c r="Z712" s="163"/>
      <c r="AA712" s="163"/>
    </row>
    <row r="713" spans="1:27" ht="75" customHeight="1">
      <c r="A713" s="163"/>
      <c r="B713" s="167"/>
      <c r="C713" s="163"/>
      <c r="D713" s="165"/>
      <c r="E713" s="168"/>
      <c r="F713" s="163"/>
      <c r="G713" s="163"/>
      <c r="H713" s="163"/>
      <c r="I713" s="163"/>
      <c r="J713" s="163"/>
      <c r="K713" s="169"/>
      <c r="L713" s="163"/>
      <c r="M713" s="163"/>
      <c r="N713" s="163"/>
      <c r="O713" s="163"/>
      <c r="P713" s="163"/>
      <c r="Q713" s="163"/>
      <c r="R713" s="163"/>
      <c r="S713" s="163"/>
      <c r="T713" s="163"/>
      <c r="U713" s="163"/>
      <c r="V713" s="163"/>
      <c r="W713" s="163"/>
      <c r="X713" s="163"/>
      <c r="Y713" s="163"/>
      <c r="Z713" s="163"/>
      <c r="AA713" s="163"/>
    </row>
    <row r="714" spans="1:27" ht="75" customHeight="1">
      <c r="A714" s="163"/>
      <c r="B714" s="167"/>
      <c r="C714" s="163"/>
      <c r="D714" s="165"/>
      <c r="E714" s="168"/>
      <c r="F714" s="163"/>
      <c r="G714" s="163"/>
      <c r="H714" s="163"/>
      <c r="I714" s="163"/>
      <c r="J714" s="163"/>
      <c r="K714" s="169"/>
      <c r="L714" s="163"/>
      <c r="M714" s="163"/>
      <c r="N714" s="163"/>
      <c r="O714" s="163"/>
      <c r="P714" s="163"/>
      <c r="Q714" s="163"/>
      <c r="R714" s="163"/>
      <c r="S714" s="163"/>
      <c r="T714" s="163"/>
      <c r="U714" s="163"/>
      <c r="V714" s="163"/>
      <c r="W714" s="163"/>
      <c r="X714" s="163"/>
      <c r="Y714" s="163"/>
      <c r="Z714" s="163"/>
      <c r="AA714" s="163"/>
    </row>
    <row r="715" spans="1:27" ht="75" customHeight="1">
      <c r="A715" s="163"/>
      <c r="B715" s="167"/>
      <c r="C715" s="163"/>
      <c r="D715" s="165"/>
      <c r="E715" s="168"/>
      <c r="F715" s="163"/>
      <c r="G715" s="163"/>
      <c r="H715" s="163"/>
      <c r="I715" s="163"/>
      <c r="J715" s="163"/>
      <c r="K715" s="169"/>
      <c r="L715" s="163"/>
      <c r="M715" s="163"/>
      <c r="N715" s="163"/>
      <c r="O715" s="163"/>
      <c r="P715" s="163"/>
      <c r="Q715" s="163"/>
      <c r="R715" s="163"/>
      <c r="S715" s="163"/>
      <c r="T715" s="163"/>
      <c r="U715" s="163"/>
      <c r="V715" s="163"/>
      <c r="W715" s="163"/>
      <c r="X715" s="163"/>
      <c r="Y715" s="163"/>
      <c r="Z715" s="163"/>
      <c r="AA715" s="163"/>
    </row>
    <row r="716" spans="1:27" ht="75" customHeight="1">
      <c r="A716" s="163"/>
      <c r="B716" s="167"/>
      <c r="C716" s="163"/>
      <c r="D716" s="165"/>
      <c r="E716" s="168"/>
      <c r="F716" s="163"/>
      <c r="G716" s="163"/>
      <c r="H716" s="163"/>
      <c r="I716" s="163"/>
      <c r="J716" s="163"/>
      <c r="K716" s="169"/>
      <c r="L716" s="163"/>
      <c r="M716" s="163"/>
      <c r="N716" s="163"/>
      <c r="O716" s="163"/>
      <c r="P716" s="163"/>
      <c r="Q716" s="163"/>
      <c r="R716" s="163"/>
      <c r="S716" s="163"/>
      <c r="T716" s="163"/>
      <c r="U716" s="163"/>
      <c r="V716" s="163"/>
      <c r="W716" s="163"/>
      <c r="X716" s="163"/>
      <c r="Y716" s="163"/>
      <c r="Z716" s="163"/>
      <c r="AA716" s="163"/>
    </row>
    <row r="717" spans="1:27" ht="75" customHeight="1">
      <c r="A717" s="163"/>
      <c r="B717" s="167"/>
      <c r="C717" s="163"/>
      <c r="D717" s="165"/>
      <c r="E717" s="168"/>
      <c r="F717" s="163"/>
      <c r="G717" s="163"/>
      <c r="H717" s="163"/>
      <c r="I717" s="163"/>
      <c r="J717" s="163"/>
      <c r="K717" s="169"/>
      <c r="L717" s="163"/>
      <c r="M717" s="163"/>
      <c r="N717" s="163"/>
      <c r="O717" s="163"/>
      <c r="P717" s="163"/>
      <c r="Q717" s="163"/>
      <c r="R717" s="163"/>
      <c r="S717" s="163"/>
      <c r="T717" s="163"/>
      <c r="U717" s="163"/>
      <c r="V717" s="163"/>
      <c r="W717" s="163"/>
      <c r="X717" s="163"/>
      <c r="Y717" s="163"/>
      <c r="Z717" s="163"/>
      <c r="AA717" s="163"/>
    </row>
    <row r="718" spans="1:27" ht="75" customHeight="1">
      <c r="A718" s="163"/>
      <c r="B718" s="167"/>
      <c r="C718" s="163"/>
      <c r="D718" s="165"/>
      <c r="E718" s="168"/>
      <c r="F718" s="163"/>
      <c r="G718" s="163"/>
      <c r="H718" s="163"/>
      <c r="I718" s="163"/>
      <c r="J718" s="163"/>
      <c r="K718" s="169"/>
      <c r="L718" s="163"/>
      <c r="M718" s="163"/>
      <c r="N718" s="163"/>
      <c r="O718" s="163"/>
      <c r="P718" s="163"/>
      <c r="Q718" s="163"/>
      <c r="R718" s="163"/>
      <c r="S718" s="163"/>
      <c r="T718" s="163"/>
      <c r="U718" s="163"/>
      <c r="V718" s="163"/>
      <c r="W718" s="163"/>
      <c r="X718" s="163"/>
      <c r="Y718" s="163"/>
      <c r="Z718" s="163"/>
      <c r="AA718" s="163"/>
    </row>
    <row r="719" spans="1:27" ht="75" customHeight="1">
      <c r="A719" s="163"/>
      <c r="B719" s="167"/>
      <c r="C719" s="163"/>
      <c r="D719" s="165"/>
      <c r="E719" s="168"/>
      <c r="F719" s="163"/>
      <c r="G719" s="163"/>
      <c r="H719" s="163"/>
      <c r="I719" s="163"/>
      <c r="J719" s="163"/>
      <c r="K719" s="169"/>
      <c r="L719" s="163"/>
      <c r="M719" s="163"/>
      <c r="N719" s="163"/>
      <c r="O719" s="163"/>
      <c r="P719" s="163"/>
      <c r="Q719" s="163"/>
      <c r="R719" s="163"/>
      <c r="S719" s="163"/>
      <c r="T719" s="163"/>
      <c r="U719" s="163"/>
      <c r="V719" s="163"/>
      <c r="W719" s="163"/>
      <c r="X719" s="163"/>
      <c r="Y719" s="163"/>
      <c r="Z719" s="163"/>
      <c r="AA719" s="163"/>
    </row>
    <row r="720" spans="1:27" ht="75" customHeight="1">
      <c r="A720" s="163"/>
      <c r="B720" s="167"/>
      <c r="C720" s="163"/>
      <c r="D720" s="165"/>
      <c r="E720" s="168"/>
      <c r="F720" s="163"/>
      <c r="G720" s="163"/>
      <c r="H720" s="163"/>
      <c r="I720" s="163"/>
      <c r="J720" s="163"/>
      <c r="K720" s="169"/>
      <c r="L720" s="163"/>
      <c r="M720" s="163"/>
      <c r="N720" s="163"/>
      <c r="O720" s="163"/>
      <c r="P720" s="163"/>
      <c r="Q720" s="163"/>
      <c r="R720" s="163"/>
      <c r="S720" s="163"/>
      <c r="T720" s="163"/>
      <c r="U720" s="163"/>
      <c r="V720" s="163"/>
      <c r="W720" s="163"/>
      <c r="X720" s="163"/>
      <c r="Y720" s="163"/>
      <c r="Z720" s="163"/>
      <c r="AA720" s="163"/>
    </row>
    <row r="721" spans="1:27" ht="75" customHeight="1">
      <c r="A721" s="163"/>
      <c r="B721" s="167"/>
      <c r="C721" s="163"/>
      <c r="D721" s="165"/>
      <c r="E721" s="168"/>
      <c r="F721" s="163"/>
      <c r="G721" s="163"/>
      <c r="H721" s="163"/>
      <c r="I721" s="163"/>
      <c r="J721" s="163"/>
      <c r="K721" s="169"/>
      <c r="L721" s="163"/>
      <c r="M721" s="163"/>
      <c r="N721" s="163"/>
      <c r="O721" s="163"/>
      <c r="P721" s="163"/>
      <c r="Q721" s="163"/>
      <c r="R721" s="163"/>
      <c r="S721" s="163"/>
      <c r="T721" s="163"/>
      <c r="U721" s="163"/>
      <c r="V721" s="163"/>
      <c r="W721" s="163"/>
      <c r="X721" s="163"/>
      <c r="Y721" s="163"/>
      <c r="Z721" s="163"/>
      <c r="AA721" s="163"/>
    </row>
    <row r="722" spans="1:27" ht="75" customHeight="1">
      <c r="A722" s="163"/>
      <c r="B722" s="167"/>
      <c r="C722" s="163"/>
      <c r="D722" s="165"/>
      <c r="E722" s="168"/>
      <c r="F722" s="163"/>
      <c r="G722" s="163"/>
      <c r="H722" s="163"/>
      <c r="I722" s="163"/>
      <c r="J722" s="163"/>
      <c r="K722" s="169"/>
      <c r="L722" s="163"/>
      <c r="M722" s="163"/>
      <c r="N722" s="163"/>
      <c r="O722" s="163"/>
      <c r="P722" s="163"/>
      <c r="Q722" s="163"/>
      <c r="R722" s="163"/>
      <c r="S722" s="163"/>
      <c r="T722" s="163"/>
      <c r="U722" s="163"/>
      <c r="V722" s="163"/>
      <c r="W722" s="163"/>
      <c r="X722" s="163"/>
      <c r="Y722" s="163"/>
      <c r="Z722" s="163"/>
      <c r="AA722" s="163"/>
    </row>
    <row r="723" spans="1:27" ht="75" customHeight="1">
      <c r="A723" s="163"/>
      <c r="B723" s="167"/>
      <c r="C723" s="163"/>
      <c r="D723" s="165"/>
      <c r="E723" s="168"/>
      <c r="F723" s="163"/>
      <c r="G723" s="163"/>
      <c r="H723" s="163"/>
      <c r="I723" s="163"/>
      <c r="J723" s="163"/>
      <c r="K723" s="169"/>
      <c r="L723" s="163"/>
      <c r="M723" s="163"/>
      <c r="N723" s="163"/>
      <c r="O723" s="163"/>
      <c r="P723" s="163"/>
      <c r="Q723" s="163"/>
      <c r="R723" s="163"/>
      <c r="S723" s="163"/>
      <c r="T723" s="163"/>
      <c r="U723" s="163"/>
      <c r="V723" s="163"/>
      <c r="W723" s="163"/>
      <c r="X723" s="163"/>
      <c r="Y723" s="163"/>
      <c r="Z723" s="163"/>
      <c r="AA723" s="163"/>
    </row>
    <row r="724" spans="1:27" ht="75" customHeight="1">
      <c r="A724" s="163"/>
      <c r="B724" s="167"/>
      <c r="C724" s="163"/>
      <c r="D724" s="165"/>
      <c r="E724" s="168"/>
      <c r="F724" s="163"/>
      <c r="G724" s="163"/>
      <c r="H724" s="163"/>
      <c r="I724" s="163"/>
      <c r="J724" s="163"/>
      <c r="K724" s="169"/>
      <c r="L724" s="163"/>
      <c r="M724" s="163"/>
      <c r="N724" s="163"/>
      <c r="O724" s="163"/>
      <c r="P724" s="163"/>
      <c r="Q724" s="163"/>
      <c r="R724" s="163"/>
      <c r="S724" s="163"/>
      <c r="T724" s="163"/>
      <c r="U724" s="163"/>
      <c r="V724" s="163"/>
      <c r="W724" s="163"/>
      <c r="X724" s="163"/>
      <c r="Y724" s="163"/>
      <c r="Z724" s="163"/>
      <c r="AA724" s="163"/>
    </row>
    <row r="725" spans="1:27" ht="75" customHeight="1">
      <c r="A725" s="163"/>
      <c r="B725" s="167"/>
      <c r="C725" s="163"/>
      <c r="D725" s="165"/>
      <c r="E725" s="168"/>
      <c r="F725" s="163"/>
      <c r="G725" s="163"/>
      <c r="H725" s="163"/>
      <c r="I725" s="163"/>
      <c r="J725" s="163"/>
      <c r="K725" s="169"/>
      <c r="L725" s="163"/>
      <c r="M725" s="163"/>
      <c r="N725" s="163"/>
      <c r="O725" s="163"/>
      <c r="P725" s="163"/>
      <c r="Q725" s="163"/>
      <c r="R725" s="163"/>
      <c r="S725" s="163"/>
      <c r="T725" s="163"/>
      <c r="U725" s="163"/>
      <c r="V725" s="163"/>
      <c r="W725" s="163"/>
      <c r="X725" s="163"/>
      <c r="Y725" s="163"/>
      <c r="Z725" s="163"/>
      <c r="AA725" s="163"/>
    </row>
    <row r="726" spans="1:27" ht="75" customHeight="1">
      <c r="A726" s="163"/>
      <c r="B726" s="167"/>
      <c r="C726" s="163"/>
      <c r="D726" s="165"/>
      <c r="E726" s="168"/>
      <c r="F726" s="163"/>
      <c r="G726" s="163"/>
      <c r="H726" s="163"/>
      <c r="I726" s="163"/>
      <c r="J726" s="163"/>
      <c r="K726" s="169"/>
      <c r="L726" s="163"/>
      <c r="M726" s="163"/>
      <c r="N726" s="163"/>
      <c r="O726" s="163"/>
      <c r="P726" s="163"/>
      <c r="Q726" s="163"/>
      <c r="R726" s="163"/>
      <c r="S726" s="163"/>
      <c r="T726" s="163"/>
      <c r="U726" s="163"/>
      <c r="V726" s="163"/>
      <c r="W726" s="163"/>
      <c r="X726" s="163"/>
      <c r="Y726" s="163"/>
      <c r="Z726" s="163"/>
      <c r="AA726" s="163"/>
    </row>
    <row r="727" spans="1:27" ht="75" customHeight="1">
      <c r="A727" s="163"/>
      <c r="B727" s="167"/>
      <c r="C727" s="163"/>
      <c r="D727" s="165"/>
      <c r="E727" s="168"/>
      <c r="F727" s="163"/>
      <c r="G727" s="163"/>
      <c r="H727" s="163"/>
      <c r="I727" s="163"/>
      <c r="J727" s="163"/>
      <c r="K727" s="169"/>
      <c r="L727" s="163"/>
      <c r="M727" s="163"/>
      <c r="N727" s="163"/>
      <c r="O727" s="163"/>
      <c r="P727" s="163"/>
      <c r="Q727" s="163"/>
      <c r="R727" s="163"/>
      <c r="S727" s="163"/>
      <c r="T727" s="163"/>
      <c r="U727" s="163"/>
      <c r="V727" s="163"/>
      <c r="W727" s="163"/>
      <c r="X727" s="163"/>
      <c r="Y727" s="163"/>
      <c r="Z727" s="163"/>
      <c r="AA727" s="163"/>
    </row>
    <row r="728" spans="1:27" ht="75" customHeight="1">
      <c r="A728" s="163"/>
      <c r="B728" s="167"/>
      <c r="C728" s="163"/>
      <c r="D728" s="165"/>
      <c r="E728" s="168"/>
      <c r="F728" s="163"/>
      <c r="G728" s="163"/>
      <c r="H728" s="163"/>
      <c r="I728" s="163"/>
      <c r="J728" s="163"/>
      <c r="K728" s="169"/>
      <c r="L728" s="163"/>
      <c r="M728" s="163"/>
      <c r="N728" s="163"/>
      <c r="O728" s="163"/>
      <c r="P728" s="163"/>
      <c r="Q728" s="163"/>
      <c r="R728" s="163"/>
      <c r="S728" s="163"/>
      <c r="T728" s="163"/>
      <c r="U728" s="163"/>
      <c r="V728" s="163"/>
      <c r="W728" s="163"/>
      <c r="X728" s="163"/>
      <c r="Y728" s="163"/>
      <c r="Z728" s="163"/>
      <c r="AA728" s="163"/>
    </row>
    <row r="729" spans="1:27" ht="75" customHeight="1">
      <c r="A729" s="163"/>
      <c r="B729" s="167"/>
      <c r="C729" s="163"/>
      <c r="D729" s="165"/>
      <c r="E729" s="168"/>
      <c r="F729" s="163"/>
      <c r="G729" s="163"/>
      <c r="H729" s="163"/>
      <c r="I729" s="163"/>
      <c r="J729" s="163"/>
      <c r="K729" s="169"/>
      <c r="L729" s="163"/>
      <c r="M729" s="163"/>
      <c r="N729" s="163"/>
      <c r="O729" s="163"/>
      <c r="P729" s="163"/>
      <c r="Q729" s="163"/>
      <c r="R729" s="163"/>
      <c r="S729" s="163"/>
      <c r="T729" s="163"/>
      <c r="U729" s="163"/>
      <c r="V729" s="163"/>
      <c r="W729" s="163"/>
      <c r="X729" s="163"/>
      <c r="Y729" s="163"/>
      <c r="Z729" s="163"/>
      <c r="AA729" s="163"/>
    </row>
    <row r="730" spans="1:27" ht="75" customHeight="1">
      <c r="A730" s="163"/>
      <c r="B730" s="167"/>
      <c r="C730" s="163"/>
      <c r="D730" s="165"/>
      <c r="E730" s="168"/>
      <c r="F730" s="163"/>
      <c r="G730" s="163"/>
      <c r="H730" s="163"/>
      <c r="I730" s="163"/>
      <c r="J730" s="163"/>
      <c r="K730" s="169"/>
      <c r="L730" s="163"/>
      <c r="M730" s="163"/>
      <c r="N730" s="163"/>
      <c r="O730" s="163"/>
      <c r="P730" s="163"/>
      <c r="Q730" s="163"/>
      <c r="R730" s="163"/>
      <c r="S730" s="163"/>
      <c r="T730" s="163"/>
      <c r="U730" s="163"/>
      <c r="V730" s="163"/>
      <c r="W730" s="163"/>
      <c r="X730" s="163"/>
      <c r="Y730" s="163"/>
      <c r="Z730" s="163"/>
      <c r="AA730" s="163"/>
    </row>
    <row r="731" spans="1:27" ht="75" customHeight="1">
      <c r="A731" s="163"/>
      <c r="B731" s="167"/>
      <c r="C731" s="163"/>
      <c r="D731" s="165"/>
      <c r="E731" s="168"/>
      <c r="F731" s="163"/>
      <c r="G731" s="163"/>
      <c r="H731" s="163"/>
      <c r="I731" s="163"/>
      <c r="J731" s="163"/>
      <c r="K731" s="169"/>
      <c r="L731" s="163"/>
      <c r="M731" s="163"/>
      <c r="N731" s="163"/>
      <c r="O731" s="163"/>
      <c r="P731" s="163"/>
      <c r="Q731" s="163"/>
      <c r="R731" s="163"/>
      <c r="S731" s="163"/>
      <c r="T731" s="163"/>
      <c r="U731" s="163"/>
      <c r="V731" s="163"/>
      <c r="W731" s="163"/>
      <c r="X731" s="163"/>
      <c r="Y731" s="163"/>
      <c r="Z731" s="163"/>
      <c r="AA731" s="163"/>
    </row>
    <row r="732" spans="1:27" ht="75" customHeight="1">
      <c r="A732" s="163"/>
      <c r="B732" s="167"/>
      <c r="C732" s="163"/>
      <c r="D732" s="165"/>
      <c r="E732" s="168"/>
      <c r="F732" s="163"/>
      <c r="G732" s="163"/>
      <c r="H732" s="163"/>
      <c r="I732" s="163"/>
      <c r="J732" s="163"/>
      <c r="K732" s="169"/>
      <c r="L732" s="163"/>
      <c r="M732" s="163"/>
      <c r="N732" s="163"/>
      <c r="O732" s="163"/>
      <c r="P732" s="163"/>
      <c r="Q732" s="163"/>
      <c r="R732" s="163"/>
      <c r="S732" s="163"/>
      <c r="T732" s="163"/>
      <c r="U732" s="163"/>
      <c r="V732" s="163"/>
      <c r="W732" s="163"/>
      <c r="X732" s="163"/>
      <c r="Y732" s="163"/>
      <c r="Z732" s="163"/>
      <c r="AA732" s="163"/>
    </row>
    <row r="733" spans="1:27" ht="75" customHeight="1">
      <c r="A733" s="163"/>
      <c r="B733" s="167"/>
      <c r="C733" s="163"/>
      <c r="D733" s="165"/>
      <c r="E733" s="168"/>
      <c r="F733" s="163"/>
      <c r="G733" s="163"/>
      <c r="H733" s="163"/>
      <c r="I733" s="163"/>
      <c r="J733" s="163"/>
      <c r="K733" s="169"/>
      <c r="L733" s="163"/>
      <c r="M733" s="163"/>
      <c r="N733" s="163"/>
      <c r="O733" s="163"/>
      <c r="P733" s="163"/>
      <c r="Q733" s="163"/>
      <c r="R733" s="163"/>
      <c r="S733" s="163"/>
      <c r="T733" s="163"/>
      <c r="U733" s="163"/>
      <c r="V733" s="163"/>
      <c r="W733" s="163"/>
      <c r="X733" s="163"/>
      <c r="Y733" s="163"/>
      <c r="Z733" s="163"/>
      <c r="AA733" s="163"/>
    </row>
    <row r="734" spans="1:27" ht="75" customHeight="1">
      <c r="A734" s="163"/>
      <c r="B734" s="167"/>
      <c r="C734" s="163"/>
      <c r="D734" s="165"/>
      <c r="E734" s="168"/>
      <c r="F734" s="163"/>
      <c r="G734" s="163"/>
      <c r="H734" s="163"/>
      <c r="I734" s="163"/>
      <c r="J734" s="163"/>
      <c r="K734" s="169"/>
      <c r="L734" s="163"/>
      <c r="M734" s="163"/>
      <c r="N734" s="163"/>
      <c r="O734" s="163"/>
      <c r="P734" s="163"/>
      <c r="Q734" s="163"/>
      <c r="R734" s="163"/>
      <c r="S734" s="163"/>
      <c r="T734" s="163"/>
      <c r="U734" s="163"/>
      <c r="V734" s="163"/>
      <c r="W734" s="163"/>
      <c r="X734" s="163"/>
      <c r="Y734" s="163"/>
      <c r="Z734" s="163"/>
      <c r="AA734" s="163"/>
    </row>
    <row r="735" spans="1:27" ht="75" customHeight="1">
      <c r="A735" s="163"/>
      <c r="B735" s="167"/>
      <c r="C735" s="163"/>
      <c r="D735" s="165"/>
      <c r="E735" s="168"/>
      <c r="F735" s="163"/>
      <c r="G735" s="163"/>
      <c r="H735" s="163"/>
      <c r="I735" s="163"/>
      <c r="J735" s="163"/>
      <c r="K735" s="169"/>
      <c r="L735" s="163"/>
      <c r="M735" s="163"/>
      <c r="N735" s="163"/>
      <c r="O735" s="163"/>
      <c r="P735" s="163"/>
      <c r="Q735" s="163"/>
      <c r="R735" s="163"/>
      <c r="S735" s="163"/>
      <c r="T735" s="163"/>
      <c r="U735" s="163"/>
      <c r="V735" s="163"/>
      <c r="W735" s="163"/>
      <c r="X735" s="163"/>
      <c r="Y735" s="163"/>
      <c r="Z735" s="163"/>
      <c r="AA735" s="163"/>
    </row>
    <row r="736" spans="1:27" ht="75" customHeight="1">
      <c r="A736" s="163"/>
      <c r="B736" s="167"/>
      <c r="C736" s="163"/>
      <c r="D736" s="165"/>
      <c r="E736" s="168"/>
      <c r="F736" s="163"/>
      <c r="G736" s="163"/>
      <c r="H736" s="163"/>
      <c r="I736" s="163"/>
      <c r="J736" s="163"/>
      <c r="K736" s="169"/>
      <c r="L736" s="163"/>
      <c r="M736" s="163"/>
      <c r="N736" s="163"/>
      <c r="O736" s="163"/>
      <c r="P736" s="163"/>
      <c r="Q736" s="163"/>
      <c r="R736" s="163"/>
      <c r="S736" s="163"/>
      <c r="T736" s="163"/>
      <c r="U736" s="163"/>
      <c r="V736" s="163"/>
      <c r="W736" s="163"/>
      <c r="X736" s="163"/>
      <c r="Y736" s="163"/>
      <c r="Z736" s="163"/>
      <c r="AA736" s="163"/>
    </row>
    <row r="737" spans="1:27" ht="75" customHeight="1">
      <c r="A737" s="163"/>
      <c r="B737" s="167"/>
      <c r="C737" s="163"/>
      <c r="D737" s="165"/>
      <c r="E737" s="168"/>
      <c r="F737" s="163"/>
      <c r="G737" s="163"/>
      <c r="H737" s="163"/>
      <c r="I737" s="163"/>
      <c r="J737" s="163"/>
      <c r="K737" s="169"/>
      <c r="L737" s="163"/>
      <c r="M737" s="163"/>
      <c r="N737" s="163"/>
      <c r="O737" s="163"/>
      <c r="P737" s="163"/>
      <c r="Q737" s="163"/>
      <c r="R737" s="163"/>
      <c r="S737" s="163"/>
      <c r="T737" s="163"/>
      <c r="U737" s="163"/>
      <c r="V737" s="163"/>
      <c r="W737" s="163"/>
      <c r="X737" s="163"/>
      <c r="Y737" s="163"/>
      <c r="Z737" s="163"/>
      <c r="AA737" s="163"/>
    </row>
    <row r="738" spans="1:27" ht="75" customHeight="1">
      <c r="A738" s="163"/>
      <c r="B738" s="167"/>
      <c r="C738" s="163"/>
      <c r="D738" s="165"/>
      <c r="E738" s="168"/>
      <c r="F738" s="163"/>
      <c r="G738" s="163"/>
      <c r="H738" s="163"/>
      <c r="I738" s="163"/>
      <c r="J738" s="163"/>
      <c r="K738" s="169"/>
      <c r="L738" s="163"/>
      <c r="M738" s="163"/>
      <c r="N738" s="163"/>
      <c r="O738" s="163"/>
      <c r="P738" s="163"/>
      <c r="Q738" s="163"/>
      <c r="R738" s="163"/>
      <c r="S738" s="163"/>
      <c r="T738" s="163"/>
      <c r="U738" s="163"/>
      <c r="V738" s="163"/>
      <c r="W738" s="163"/>
      <c r="X738" s="163"/>
      <c r="Y738" s="163"/>
      <c r="Z738" s="163"/>
      <c r="AA738" s="163"/>
    </row>
    <row r="739" spans="1:27" ht="75" customHeight="1">
      <c r="A739" s="163"/>
      <c r="B739" s="167"/>
      <c r="C739" s="163"/>
      <c r="D739" s="165"/>
      <c r="E739" s="168"/>
      <c r="F739" s="163"/>
      <c r="G739" s="163"/>
      <c r="H739" s="163"/>
      <c r="I739" s="163"/>
      <c r="J739" s="163"/>
      <c r="K739" s="169"/>
      <c r="L739" s="163"/>
      <c r="M739" s="163"/>
      <c r="N739" s="163"/>
      <c r="O739" s="163"/>
      <c r="P739" s="163"/>
      <c r="Q739" s="163"/>
      <c r="R739" s="163"/>
      <c r="S739" s="163"/>
      <c r="T739" s="163"/>
      <c r="U739" s="163"/>
      <c r="V739" s="163"/>
      <c r="W739" s="163"/>
      <c r="X739" s="163"/>
      <c r="Y739" s="163"/>
      <c r="Z739" s="163"/>
      <c r="AA739" s="163"/>
    </row>
    <row r="740" spans="1:27" ht="75" customHeight="1">
      <c r="A740" s="163"/>
      <c r="B740" s="167"/>
      <c r="C740" s="163"/>
      <c r="D740" s="165"/>
      <c r="E740" s="168"/>
      <c r="F740" s="163"/>
      <c r="G740" s="163"/>
      <c r="H740" s="163"/>
      <c r="I740" s="163"/>
      <c r="J740" s="163"/>
      <c r="K740" s="169"/>
      <c r="L740" s="163"/>
      <c r="M740" s="163"/>
      <c r="N740" s="163"/>
      <c r="O740" s="163"/>
      <c r="P740" s="163"/>
      <c r="Q740" s="163"/>
      <c r="R740" s="163"/>
      <c r="S740" s="163"/>
      <c r="T740" s="163"/>
      <c r="U740" s="163"/>
      <c r="V740" s="163"/>
      <c r="W740" s="163"/>
      <c r="X740" s="163"/>
      <c r="Y740" s="163"/>
      <c r="Z740" s="163"/>
      <c r="AA740" s="163"/>
    </row>
    <row r="741" spans="1:27" ht="75" customHeight="1">
      <c r="A741" s="163"/>
      <c r="B741" s="167"/>
      <c r="C741" s="163"/>
      <c r="D741" s="165"/>
      <c r="E741" s="168"/>
      <c r="F741" s="163"/>
      <c r="G741" s="163"/>
      <c r="H741" s="163"/>
      <c r="I741" s="163"/>
      <c r="J741" s="163"/>
      <c r="K741" s="169"/>
      <c r="L741" s="163"/>
      <c r="M741" s="163"/>
      <c r="N741" s="163"/>
      <c r="O741" s="163"/>
      <c r="P741" s="163"/>
      <c r="Q741" s="163"/>
      <c r="R741" s="163"/>
      <c r="S741" s="163"/>
      <c r="T741" s="163"/>
      <c r="U741" s="163"/>
      <c r="V741" s="163"/>
      <c r="W741" s="163"/>
      <c r="X741" s="163"/>
      <c r="Y741" s="163"/>
      <c r="Z741" s="163"/>
      <c r="AA741" s="163"/>
    </row>
    <row r="742" spans="1:27" ht="75" customHeight="1">
      <c r="A742" s="163"/>
      <c r="B742" s="167"/>
      <c r="C742" s="163"/>
      <c r="D742" s="165"/>
      <c r="E742" s="168"/>
      <c r="F742" s="163"/>
      <c r="G742" s="163"/>
      <c r="H742" s="163"/>
      <c r="I742" s="163"/>
      <c r="J742" s="163"/>
      <c r="K742" s="169"/>
      <c r="L742" s="163"/>
      <c r="M742" s="163"/>
      <c r="N742" s="163"/>
      <c r="O742" s="163"/>
      <c r="P742" s="163"/>
      <c r="Q742" s="163"/>
      <c r="R742" s="163"/>
      <c r="S742" s="163"/>
      <c r="T742" s="163"/>
      <c r="U742" s="163"/>
      <c r="V742" s="163"/>
      <c r="W742" s="163"/>
      <c r="X742" s="163"/>
      <c r="Y742" s="163"/>
      <c r="Z742" s="163"/>
      <c r="AA742" s="163"/>
    </row>
    <row r="743" spans="1:27" ht="75" customHeight="1">
      <c r="A743" s="163"/>
      <c r="B743" s="167"/>
      <c r="C743" s="163"/>
      <c r="D743" s="165"/>
      <c r="E743" s="168"/>
      <c r="F743" s="163"/>
      <c r="G743" s="163"/>
      <c r="H743" s="163"/>
      <c r="I743" s="163"/>
      <c r="J743" s="163"/>
      <c r="K743" s="169"/>
      <c r="L743" s="163"/>
      <c r="M743" s="163"/>
      <c r="N743" s="163"/>
      <c r="O743" s="163"/>
      <c r="P743" s="163"/>
      <c r="Q743" s="163"/>
      <c r="R743" s="163"/>
      <c r="S743" s="163"/>
      <c r="T743" s="163"/>
      <c r="U743" s="163"/>
      <c r="V743" s="163"/>
      <c r="W743" s="163"/>
      <c r="X743" s="163"/>
      <c r="Y743" s="163"/>
      <c r="Z743" s="163"/>
      <c r="AA743" s="163"/>
    </row>
    <row r="744" spans="1:27" ht="75" customHeight="1">
      <c r="A744" s="163"/>
      <c r="B744" s="167"/>
      <c r="C744" s="163"/>
      <c r="D744" s="165"/>
      <c r="E744" s="168"/>
      <c r="F744" s="163"/>
      <c r="G744" s="163"/>
      <c r="H744" s="163"/>
      <c r="I744" s="163"/>
      <c r="J744" s="163"/>
      <c r="K744" s="169"/>
      <c r="L744" s="163"/>
      <c r="M744" s="163"/>
      <c r="N744" s="163"/>
      <c r="O744" s="163"/>
      <c r="P744" s="163"/>
      <c r="Q744" s="163"/>
      <c r="R744" s="163"/>
      <c r="S744" s="163"/>
      <c r="T744" s="163"/>
      <c r="U744" s="163"/>
      <c r="V744" s="163"/>
      <c r="W744" s="163"/>
      <c r="X744" s="163"/>
      <c r="Y744" s="163"/>
      <c r="Z744" s="163"/>
      <c r="AA744" s="163"/>
    </row>
    <row r="745" spans="1:27" ht="75" customHeight="1">
      <c r="A745" s="163"/>
      <c r="B745" s="167"/>
      <c r="C745" s="163"/>
      <c r="D745" s="165"/>
      <c r="E745" s="168"/>
      <c r="F745" s="163"/>
      <c r="G745" s="163"/>
      <c r="H745" s="163"/>
      <c r="I745" s="163"/>
      <c r="J745" s="163"/>
      <c r="K745" s="169"/>
      <c r="L745" s="163"/>
      <c r="M745" s="163"/>
      <c r="N745" s="163"/>
      <c r="O745" s="163"/>
      <c r="P745" s="163"/>
      <c r="Q745" s="163"/>
      <c r="R745" s="163"/>
      <c r="S745" s="163"/>
      <c r="T745" s="163"/>
      <c r="U745" s="163"/>
      <c r="V745" s="163"/>
      <c r="W745" s="163"/>
      <c r="X745" s="163"/>
      <c r="Y745" s="163"/>
      <c r="Z745" s="163"/>
      <c r="AA745" s="163"/>
    </row>
    <row r="746" spans="1:27" ht="75" customHeight="1">
      <c r="A746" s="163"/>
      <c r="B746" s="167"/>
      <c r="C746" s="163"/>
      <c r="D746" s="165"/>
      <c r="E746" s="168"/>
      <c r="F746" s="163"/>
      <c r="G746" s="163"/>
      <c r="H746" s="163"/>
      <c r="I746" s="163"/>
      <c r="J746" s="163"/>
      <c r="K746" s="169"/>
      <c r="L746" s="163"/>
      <c r="M746" s="163"/>
      <c r="N746" s="163"/>
      <c r="O746" s="163"/>
      <c r="P746" s="163"/>
      <c r="Q746" s="163"/>
      <c r="R746" s="163"/>
      <c r="S746" s="163"/>
      <c r="T746" s="163"/>
      <c r="U746" s="163"/>
      <c r="V746" s="163"/>
      <c r="W746" s="163"/>
      <c r="X746" s="163"/>
      <c r="Y746" s="163"/>
      <c r="Z746" s="163"/>
      <c r="AA746" s="163"/>
    </row>
    <row r="747" spans="1:27" ht="75" customHeight="1">
      <c r="A747" s="163"/>
      <c r="B747" s="167"/>
      <c r="C747" s="163"/>
      <c r="D747" s="165"/>
      <c r="E747" s="168"/>
      <c r="F747" s="163"/>
      <c r="G747" s="163"/>
      <c r="H747" s="163"/>
      <c r="I747" s="163"/>
      <c r="J747" s="163"/>
      <c r="K747" s="169"/>
      <c r="L747" s="163"/>
      <c r="M747" s="163"/>
      <c r="N747" s="163"/>
      <c r="O747" s="163"/>
      <c r="P747" s="163"/>
      <c r="Q747" s="163"/>
      <c r="R747" s="163"/>
      <c r="S747" s="163"/>
      <c r="T747" s="163"/>
      <c r="U747" s="163"/>
      <c r="V747" s="163"/>
      <c r="W747" s="163"/>
      <c r="X747" s="163"/>
      <c r="Y747" s="163"/>
      <c r="Z747" s="163"/>
      <c r="AA747" s="163"/>
    </row>
    <row r="748" spans="1:27" ht="75" customHeight="1">
      <c r="A748" s="163"/>
      <c r="B748" s="167"/>
      <c r="C748" s="163"/>
      <c r="D748" s="165"/>
      <c r="E748" s="168"/>
      <c r="F748" s="163"/>
      <c r="G748" s="163"/>
      <c r="H748" s="163"/>
      <c r="I748" s="163"/>
      <c r="J748" s="163"/>
      <c r="K748" s="169"/>
      <c r="L748" s="163"/>
      <c r="M748" s="163"/>
      <c r="N748" s="163"/>
      <c r="O748" s="163"/>
      <c r="P748" s="163"/>
      <c r="Q748" s="163"/>
      <c r="R748" s="163"/>
      <c r="S748" s="163"/>
      <c r="T748" s="163"/>
      <c r="U748" s="163"/>
      <c r="V748" s="163"/>
      <c r="W748" s="163"/>
      <c r="X748" s="163"/>
      <c r="Y748" s="163"/>
      <c r="Z748" s="163"/>
      <c r="AA748" s="163"/>
    </row>
    <row r="749" spans="1:27" ht="75" customHeight="1">
      <c r="A749" s="163"/>
      <c r="B749" s="167"/>
      <c r="C749" s="163"/>
      <c r="D749" s="165"/>
      <c r="E749" s="168"/>
      <c r="F749" s="163"/>
      <c r="G749" s="163"/>
      <c r="H749" s="163"/>
      <c r="I749" s="163"/>
      <c r="J749" s="163"/>
      <c r="K749" s="169"/>
      <c r="L749" s="163"/>
      <c r="M749" s="163"/>
      <c r="N749" s="163"/>
      <c r="O749" s="163"/>
      <c r="P749" s="163"/>
      <c r="Q749" s="163"/>
      <c r="R749" s="163"/>
      <c r="S749" s="163"/>
      <c r="T749" s="163"/>
      <c r="U749" s="163"/>
      <c r="V749" s="163"/>
      <c r="W749" s="163"/>
      <c r="X749" s="163"/>
      <c r="Y749" s="163"/>
      <c r="Z749" s="163"/>
      <c r="AA749" s="163"/>
    </row>
    <row r="750" spans="1:27" ht="75" customHeight="1">
      <c r="A750" s="163"/>
      <c r="B750" s="167"/>
      <c r="C750" s="163"/>
      <c r="D750" s="165"/>
      <c r="E750" s="168"/>
      <c r="F750" s="163"/>
      <c r="G750" s="163"/>
      <c r="H750" s="163"/>
      <c r="I750" s="163"/>
      <c r="J750" s="163"/>
      <c r="K750" s="169"/>
      <c r="L750" s="163"/>
      <c r="M750" s="163"/>
      <c r="N750" s="163"/>
      <c r="O750" s="163"/>
      <c r="P750" s="163"/>
      <c r="Q750" s="163"/>
      <c r="R750" s="163"/>
      <c r="S750" s="163"/>
      <c r="T750" s="163"/>
      <c r="U750" s="163"/>
      <c r="V750" s="163"/>
      <c r="W750" s="163"/>
      <c r="X750" s="163"/>
      <c r="Y750" s="163"/>
      <c r="Z750" s="163"/>
      <c r="AA750" s="163"/>
    </row>
    <row r="751" spans="1:27" ht="75" customHeight="1">
      <c r="A751" s="163"/>
      <c r="B751" s="167"/>
      <c r="C751" s="163"/>
      <c r="D751" s="165"/>
      <c r="E751" s="168"/>
      <c r="F751" s="163"/>
      <c r="G751" s="163"/>
      <c r="H751" s="163"/>
      <c r="I751" s="163"/>
      <c r="J751" s="163"/>
      <c r="K751" s="169"/>
      <c r="L751" s="163"/>
      <c r="M751" s="163"/>
      <c r="N751" s="163"/>
      <c r="O751" s="163"/>
      <c r="P751" s="163"/>
      <c r="Q751" s="163"/>
      <c r="R751" s="163"/>
      <c r="S751" s="163"/>
      <c r="T751" s="163"/>
      <c r="U751" s="163"/>
      <c r="V751" s="163"/>
      <c r="W751" s="163"/>
      <c r="X751" s="163"/>
      <c r="Y751" s="163"/>
      <c r="Z751" s="163"/>
      <c r="AA751" s="163"/>
    </row>
    <row r="752" spans="1:27" ht="75" customHeight="1">
      <c r="A752" s="163"/>
      <c r="B752" s="167"/>
      <c r="C752" s="163"/>
      <c r="D752" s="165"/>
      <c r="E752" s="168"/>
      <c r="F752" s="163"/>
      <c r="G752" s="163"/>
      <c r="H752" s="163"/>
      <c r="I752" s="163"/>
      <c r="J752" s="163"/>
      <c r="K752" s="169"/>
      <c r="L752" s="163"/>
      <c r="M752" s="163"/>
      <c r="N752" s="163"/>
      <c r="O752" s="163"/>
      <c r="P752" s="163"/>
      <c r="Q752" s="163"/>
      <c r="R752" s="163"/>
      <c r="S752" s="163"/>
      <c r="T752" s="163"/>
      <c r="U752" s="163"/>
      <c r="V752" s="163"/>
      <c r="W752" s="163"/>
      <c r="X752" s="163"/>
      <c r="Y752" s="163"/>
      <c r="Z752" s="163"/>
      <c r="AA752" s="163"/>
    </row>
    <row r="753" spans="1:27" ht="75" customHeight="1">
      <c r="A753" s="163"/>
      <c r="B753" s="167"/>
      <c r="C753" s="163"/>
      <c r="D753" s="165"/>
      <c r="E753" s="168"/>
      <c r="F753" s="163"/>
      <c r="G753" s="163"/>
      <c r="H753" s="163"/>
      <c r="I753" s="163"/>
      <c r="J753" s="163"/>
      <c r="K753" s="169"/>
      <c r="L753" s="163"/>
      <c r="M753" s="163"/>
      <c r="N753" s="163"/>
      <c r="O753" s="163"/>
      <c r="P753" s="163"/>
      <c r="Q753" s="163"/>
      <c r="R753" s="163"/>
      <c r="S753" s="163"/>
      <c r="T753" s="163"/>
      <c r="U753" s="163"/>
      <c r="V753" s="163"/>
      <c r="W753" s="163"/>
      <c r="X753" s="163"/>
      <c r="Y753" s="163"/>
      <c r="Z753" s="163"/>
      <c r="AA753" s="163"/>
    </row>
    <row r="754" spans="1:27" ht="75" customHeight="1">
      <c r="A754" s="163"/>
      <c r="B754" s="167"/>
      <c r="C754" s="163"/>
      <c r="D754" s="165"/>
      <c r="E754" s="168"/>
      <c r="F754" s="163"/>
      <c r="G754" s="163"/>
      <c r="H754" s="163"/>
      <c r="I754" s="163"/>
      <c r="J754" s="163"/>
      <c r="K754" s="169"/>
      <c r="L754" s="163"/>
      <c r="M754" s="163"/>
      <c r="N754" s="163"/>
      <c r="O754" s="163"/>
      <c r="P754" s="163"/>
      <c r="Q754" s="163"/>
      <c r="R754" s="163"/>
      <c r="S754" s="163"/>
      <c r="T754" s="163"/>
      <c r="U754" s="163"/>
      <c r="V754" s="163"/>
      <c r="W754" s="163"/>
      <c r="X754" s="163"/>
      <c r="Y754" s="163"/>
      <c r="Z754" s="163"/>
      <c r="AA754" s="163"/>
    </row>
    <row r="755" spans="1:27" ht="75" customHeight="1">
      <c r="A755" s="163"/>
      <c r="B755" s="167"/>
      <c r="C755" s="163"/>
      <c r="D755" s="165"/>
      <c r="E755" s="168"/>
      <c r="F755" s="163"/>
      <c r="G755" s="163"/>
      <c r="H755" s="163"/>
      <c r="I755" s="163"/>
      <c r="J755" s="163"/>
      <c r="K755" s="169"/>
      <c r="L755" s="163"/>
      <c r="M755" s="163"/>
      <c r="N755" s="163"/>
      <c r="O755" s="163"/>
      <c r="P755" s="163"/>
      <c r="Q755" s="163"/>
      <c r="R755" s="163"/>
      <c r="S755" s="163"/>
      <c r="T755" s="163"/>
      <c r="U755" s="163"/>
      <c r="V755" s="163"/>
      <c r="W755" s="163"/>
      <c r="X755" s="163"/>
      <c r="Y755" s="163"/>
      <c r="Z755" s="163"/>
      <c r="AA755" s="163"/>
    </row>
    <row r="756" spans="1:27" ht="75" customHeight="1">
      <c r="A756" s="163"/>
      <c r="B756" s="167"/>
      <c r="C756" s="163"/>
      <c r="D756" s="165"/>
      <c r="E756" s="168"/>
      <c r="F756" s="163"/>
      <c r="G756" s="163"/>
      <c r="H756" s="163"/>
      <c r="I756" s="163"/>
      <c r="J756" s="163"/>
      <c r="K756" s="169"/>
      <c r="L756" s="163"/>
      <c r="M756" s="163"/>
      <c r="N756" s="163"/>
      <c r="O756" s="163"/>
      <c r="P756" s="163"/>
      <c r="Q756" s="163"/>
      <c r="R756" s="163"/>
      <c r="S756" s="163"/>
      <c r="T756" s="163"/>
      <c r="U756" s="163"/>
      <c r="V756" s="163"/>
      <c r="W756" s="163"/>
      <c r="X756" s="163"/>
      <c r="Y756" s="163"/>
      <c r="Z756" s="163"/>
      <c r="AA756" s="163"/>
    </row>
    <row r="757" spans="1:27" ht="75" customHeight="1">
      <c r="A757" s="163"/>
      <c r="B757" s="167"/>
      <c r="C757" s="163"/>
      <c r="D757" s="165"/>
      <c r="E757" s="168"/>
      <c r="F757" s="163"/>
      <c r="G757" s="163"/>
      <c r="H757" s="163"/>
      <c r="I757" s="163"/>
      <c r="J757" s="163"/>
      <c r="K757" s="169"/>
      <c r="L757" s="163"/>
      <c r="M757" s="163"/>
      <c r="N757" s="163"/>
      <c r="O757" s="163"/>
      <c r="P757" s="163"/>
      <c r="Q757" s="163"/>
      <c r="R757" s="163"/>
      <c r="S757" s="163"/>
      <c r="T757" s="163"/>
      <c r="U757" s="163"/>
      <c r="V757" s="163"/>
      <c r="W757" s="163"/>
      <c r="X757" s="163"/>
      <c r="Y757" s="163"/>
      <c r="Z757" s="163"/>
      <c r="AA757" s="163"/>
    </row>
    <row r="758" spans="1:27" ht="75" customHeight="1">
      <c r="A758" s="163"/>
      <c r="B758" s="167"/>
      <c r="C758" s="163"/>
      <c r="D758" s="165"/>
      <c r="E758" s="168"/>
      <c r="F758" s="163"/>
      <c r="G758" s="163"/>
      <c r="H758" s="163"/>
      <c r="I758" s="163"/>
      <c r="J758" s="163"/>
      <c r="K758" s="169"/>
      <c r="L758" s="163"/>
      <c r="M758" s="163"/>
      <c r="N758" s="163"/>
      <c r="O758" s="163"/>
      <c r="P758" s="163"/>
      <c r="Q758" s="163"/>
      <c r="R758" s="163"/>
      <c r="S758" s="163"/>
      <c r="T758" s="163"/>
      <c r="U758" s="163"/>
      <c r="V758" s="163"/>
      <c r="W758" s="163"/>
      <c r="X758" s="163"/>
      <c r="Y758" s="163"/>
      <c r="Z758" s="163"/>
      <c r="AA758" s="163"/>
    </row>
    <row r="759" spans="1:27" ht="75" customHeight="1">
      <c r="A759" s="163"/>
      <c r="B759" s="167"/>
      <c r="C759" s="163"/>
      <c r="D759" s="165"/>
      <c r="E759" s="168"/>
      <c r="F759" s="163"/>
      <c r="G759" s="163"/>
      <c r="H759" s="163"/>
      <c r="I759" s="163"/>
      <c r="J759" s="163"/>
      <c r="K759" s="169"/>
      <c r="L759" s="163"/>
      <c r="M759" s="163"/>
      <c r="N759" s="163"/>
      <c r="O759" s="163"/>
      <c r="P759" s="163"/>
      <c r="Q759" s="163"/>
      <c r="R759" s="163"/>
      <c r="S759" s="163"/>
      <c r="T759" s="163"/>
      <c r="U759" s="163"/>
      <c r="V759" s="163"/>
      <c r="W759" s="163"/>
      <c r="X759" s="163"/>
      <c r="Y759" s="163"/>
      <c r="Z759" s="163"/>
      <c r="AA759" s="163"/>
    </row>
    <row r="760" spans="1:27" ht="75" customHeight="1">
      <c r="A760" s="163"/>
      <c r="B760" s="167"/>
      <c r="C760" s="163"/>
      <c r="D760" s="165"/>
      <c r="E760" s="168"/>
      <c r="F760" s="163"/>
      <c r="G760" s="163"/>
      <c r="H760" s="163"/>
      <c r="I760" s="163"/>
      <c r="J760" s="163"/>
      <c r="K760" s="169"/>
      <c r="L760" s="163"/>
      <c r="M760" s="163"/>
      <c r="N760" s="163"/>
      <c r="O760" s="163"/>
      <c r="P760" s="163"/>
      <c r="Q760" s="163"/>
      <c r="R760" s="163"/>
      <c r="S760" s="163"/>
      <c r="T760" s="163"/>
      <c r="U760" s="163"/>
      <c r="V760" s="163"/>
      <c r="W760" s="163"/>
      <c r="X760" s="163"/>
      <c r="Y760" s="163"/>
      <c r="Z760" s="163"/>
      <c r="AA760" s="163"/>
    </row>
    <row r="761" spans="1:27" ht="75" customHeight="1">
      <c r="A761" s="163"/>
      <c r="B761" s="167"/>
      <c r="C761" s="163"/>
      <c r="D761" s="165"/>
      <c r="E761" s="168"/>
      <c r="F761" s="163"/>
      <c r="G761" s="163"/>
      <c r="H761" s="163"/>
      <c r="I761" s="163"/>
      <c r="J761" s="163"/>
      <c r="K761" s="169"/>
      <c r="L761" s="163"/>
      <c r="M761" s="163"/>
      <c r="N761" s="163"/>
      <c r="O761" s="163"/>
      <c r="P761" s="163"/>
      <c r="Q761" s="163"/>
      <c r="R761" s="163"/>
      <c r="S761" s="163"/>
      <c r="T761" s="163"/>
      <c r="U761" s="163"/>
      <c r="V761" s="163"/>
      <c r="W761" s="163"/>
      <c r="X761" s="163"/>
      <c r="Y761" s="163"/>
      <c r="Z761" s="163"/>
      <c r="AA761" s="163"/>
    </row>
    <row r="762" spans="1:27" ht="75" customHeight="1">
      <c r="A762" s="163"/>
      <c r="B762" s="167"/>
      <c r="C762" s="163"/>
      <c r="D762" s="165"/>
      <c r="E762" s="168"/>
      <c r="F762" s="163"/>
      <c r="G762" s="163"/>
      <c r="H762" s="163"/>
      <c r="I762" s="163"/>
      <c r="J762" s="163"/>
      <c r="K762" s="169"/>
      <c r="L762" s="163"/>
      <c r="M762" s="163"/>
      <c r="N762" s="163"/>
      <c r="O762" s="163"/>
      <c r="P762" s="163"/>
      <c r="Q762" s="163"/>
      <c r="R762" s="163"/>
      <c r="S762" s="163"/>
      <c r="T762" s="163"/>
      <c r="U762" s="163"/>
      <c r="V762" s="163"/>
      <c r="W762" s="163"/>
      <c r="X762" s="163"/>
      <c r="Y762" s="163"/>
      <c r="Z762" s="163"/>
      <c r="AA762" s="163"/>
    </row>
    <row r="763" spans="1:27" ht="75" customHeight="1">
      <c r="A763" s="163"/>
      <c r="B763" s="167"/>
      <c r="C763" s="163"/>
      <c r="D763" s="165"/>
      <c r="E763" s="168"/>
      <c r="F763" s="163"/>
      <c r="G763" s="163"/>
      <c r="H763" s="163"/>
      <c r="I763" s="163"/>
      <c r="J763" s="163"/>
      <c r="K763" s="169"/>
      <c r="L763" s="163"/>
      <c r="M763" s="163"/>
      <c r="N763" s="163"/>
      <c r="O763" s="163"/>
      <c r="P763" s="163"/>
      <c r="Q763" s="163"/>
      <c r="R763" s="163"/>
      <c r="S763" s="163"/>
      <c r="T763" s="163"/>
      <c r="U763" s="163"/>
      <c r="V763" s="163"/>
      <c r="W763" s="163"/>
      <c r="X763" s="163"/>
      <c r="Y763" s="163"/>
      <c r="Z763" s="163"/>
      <c r="AA763" s="163"/>
    </row>
    <row r="764" spans="1:27" ht="75" customHeight="1">
      <c r="A764" s="163"/>
      <c r="B764" s="167"/>
      <c r="C764" s="163"/>
      <c r="D764" s="165"/>
      <c r="E764" s="168"/>
      <c r="F764" s="163"/>
      <c r="G764" s="163"/>
      <c r="H764" s="163"/>
      <c r="I764" s="163"/>
      <c r="J764" s="163"/>
      <c r="K764" s="169"/>
      <c r="L764" s="163"/>
      <c r="M764" s="163"/>
      <c r="N764" s="163"/>
      <c r="O764" s="163"/>
      <c r="P764" s="163"/>
      <c r="Q764" s="163"/>
      <c r="R764" s="163"/>
      <c r="S764" s="163"/>
      <c r="T764" s="163"/>
      <c r="U764" s="163"/>
      <c r="V764" s="163"/>
      <c r="W764" s="163"/>
      <c r="X764" s="163"/>
      <c r="Y764" s="163"/>
      <c r="Z764" s="163"/>
      <c r="AA764" s="163"/>
    </row>
    <row r="765" spans="1:27" ht="75" customHeight="1">
      <c r="A765" s="163"/>
      <c r="B765" s="167"/>
      <c r="C765" s="163"/>
      <c r="D765" s="165"/>
      <c r="E765" s="168"/>
      <c r="F765" s="163"/>
      <c r="G765" s="163"/>
      <c r="H765" s="163"/>
      <c r="I765" s="163"/>
      <c r="J765" s="163"/>
      <c r="K765" s="169"/>
      <c r="L765" s="163"/>
      <c r="M765" s="163"/>
      <c r="N765" s="163"/>
      <c r="O765" s="163"/>
      <c r="P765" s="163"/>
      <c r="Q765" s="163"/>
      <c r="R765" s="163"/>
      <c r="S765" s="163"/>
      <c r="T765" s="163"/>
      <c r="U765" s="163"/>
      <c r="V765" s="163"/>
      <c r="W765" s="163"/>
      <c r="X765" s="163"/>
      <c r="Y765" s="163"/>
      <c r="Z765" s="163"/>
      <c r="AA765" s="163"/>
    </row>
    <row r="766" spans="1:27" ht="75" customHeight="1">
      <c r="A766" s="163"/>
      <c r="B766" s="167"/>
      <c r="C766" s="163"/>
      <c r="D766" s="165"/>
      <c r="E766" s="168"/>
      <c r="F766" s="163"/>
      <c r="G766" s="163"/>
      <c r="H766" s="163"/>
      <c r="I766" s="163"/>
      <c r="J766" s="163"/>
      <c r="K766" s="169"/>
      <c r="L766" s="163"/>
      <c r="M766" s="163"/>
      <c r="N766" s="163"/>
      <c r="O766" s="163"/>
      <c r="P766" s="163"/>
      <c r="Q766" s="163"/>
      <c r="R766" s="163"/>
      <c r="S766" s="163"/>
      <c r="T766" s="163"/>
      <c r="U766" s="163"/>
      <c r="V766" s="163"/>
      <c r="W766" s="163"/>
      <c r="X766" s="163"/>
      <c r="Y766" s="163"/>
      <c r="Z766" s="163"/>
      <c r="AA766" s="163"/>
    </row>
    <row r="767" spans="1:27" ht="75" customHeight="1">
      <c r="A767" s="163"/>
      <c r="B767" s="167"/>
      <c r="C767" s="163"/>
      <c r="D767" s="165"/>
      <c r="E767" s="168"/>
      <c r="F767" s="163"/>
      <c r="G767" s="163"/>
      <c r="H767" s="163"/>
      <c r="I767" s="163"/>
      <c r="J767" s="163"/>
      <c r="K767" s="169"/>
      <c r="L767" s="163"/>
      <c r="M767" s="163"/>
      <c r="N767" s="163"/>
      <c r="O767" s="163"/>
      <c r="P767" s="163"/>
      <c r="Q767" s="163"/>
      <c r="R767" s="163"/>
      <c r="S767" s="163"/>
      <c r="T767" s="163"/>
      <c r="U767" s="163"/>
      <c r="V767" s="163"/>
      <c r="W767" s="163"/>
      <c r="X767" s="163"/>
      <c r="Y767" s="163"/>
      <c r="Z767" s="163"/>
      <c r="AA767" s="163"/>
    </row>
    <row r="768" spans="1:27" ht="75" customHeight="1">
      <c r="A768" s="163"/>
      <c r="B768" s="167"/>
      <c r="C768" s="163"/>
      <c r="D768" s="165"/>
      <c r="E768" s="168"/>
      <c r="F768" s="163"/>
      <c r="G768" s="163"/>
      <c r="H768" s="163"/>
      <c r="I768" s="163"/>
      <c r="J768" s="163"/>
      <c r="K768" s="169"/>
      <c r="L768" s="163"/>
      <c r="M768" s="163"/>
      <c r="N768" s="163"/>
      <c r="O768" s="163"/>
      <c r="P768" s="163"/>
      <c r="Q768" s="163"/>
      <c r="R768" s="163"/>
      <c r="S768" s="163"/>
      <c r="T768" s="163"/>
      <c r="U768" s="163"/>
      <c r="V768" s="163"/>
      <c r="W768" s="163"/>
      <c r="X768" s="163"/>
      <c r="Y768" s="163"/>
      <c r="Z768" s="163"/>
      <c r="AA768" s="163"/>
    </row>
    <row r="769" spans="1:27" ht="75" customHeight="1">
      <c r="A769" s="163"/>
      <c r="B769" s="167"/>
      <c r="C769" s="163"/>
      <c r="D769" s="165"/>
      <c r="E769" s="168"/>
      <c r="F769" s="163"/>
      <c r="G769" s="163"/>
      <c r="H769" s="163"/>
      <c r="I769" s="163"/>
      <c r="J769" s="163"/>
      <c r="K769" s="169"/>
      <c r="L769" s="163"/>
      <c r="M769" s="163"/>
      <c r="N769" s="163"/>
      <c r="O769" s="163"/>
      <c r="P769" s="163"/>
      <c r="Q769" s="163"/>
      <c r="R769" s="163"/>
      <c r="S769" s="163"/>
      <c r="T769" s="163"/>
      <c r="U769" s="163"/>
      <c r="V769" s="163"/>
      <c r="W769" s="163"/>
      <c r="X769" s="163"/>
      <c r="Y769" s="163"/>
      <c r="Z769" s="163"/>
      <c r="AA769" s="163"/>
    </row>
    <row r="770" spans="1:27" ht="75" customHeight="1">
      <c r="A770" s="163"/>
      <c r="B770" s="167"/>
      <c r="C770" s="163"/>
      <c r="D770" s="165"/>
      <c r="E770" s="168"/>
      <c r="F770" s="163"/>
      <c r="G770" s="163"/>
      <c r="H770" s="163"/>
      <c r="I770" s="163"/>
      <c r="J770" s="163"/>
      <c r="K770" s="169"/>
      <c r="L770" s="163"/>
      <c r="M770" s="163"/>
      <c r="N770" s="163"/>
      <c r="O770" s="163"/>
      <c r="P770" s="163"/>
      <c r="Q770" s="163"/>
      <c r="R770" s="163"/>
      <c r="S770" s="163"/>
      <c r="T770" s="163"/>
      <c r="U770" s="163"/>
      <c r="V770" s="163"/>
      <c r="W770" s="163"/>
      <c r="X770" s="163"/>
      <c r="Y770" s="163"/>
      <c r="Z770" s="163"/>
      <c r="AA770" s="163"/>
    </row>
    <row r="771" spans="1:27" ht="75" customHeight="1">
      <c r="A771" s="163"/>
      <c r="B771" s="167"/>
      <c r="C771" s="163"/>
      <c r="D771" s="165"/>
      <c r="E771" s="168"/>
      <c r="F771" s="163"/>
      <c r="G771" s="163"/>
      <c r="H771" s="163"/>
      <c r="I771" s="163"/>
      <c r="J771" s="163"/>
      <c r="K771" s="169"/>
      <c r="L771" s="163"/>
      <c r="M771" s="163"/>
      <c r="N771" s="163"/>
      <c r="O771" s="163"/>
      <c r="P771" s="163"/>
      <c r="Q771" s="163"/>
      <c r="R771" s="163"/>
      <c r="S771" s="163"/>
      <c r="T771" s="163"/>
      <c r="U771" s="163"/>
      <c r="V771" s="163"/>
      <c r="W771" s="163"/>
      <c r="X771" s="163"/>
      <c r="Y771" s="163"/>
      <c r="Z771" s="163"/>
      <c r="AA771" s="163"/>
    </row>
    <row r="772" spans="1:27" ht="75" customHeight="1">
      <c r="A772" s="163"/>
      <c r="B772" s="167"/>
      <c r="C772" s="163"/>
      <c r="D772" s="165"/>
      <c r="E772" s="168"/>
      <c r="F772" s="163"/>
      <c r="G772" s="163"/>
      <c r="H772" s="163"/>
      <c r="I772" s="163"/>
      <c r="J772" s="163"/>
      <c r="K772" s="169"/>
      <c r="L772" s="163"/>
      <c r="M772" s="163"/>
      <c r="N772" s="163"/>
      <c r="O772" s="163"/>
      <c r="P772" s="163"/>
      <c r="Q772" s="163"/>
      <c r="R772" s="163"/>
      <c r="S772" s="163"/>
      <c r="T772" s="163"/>
      <c r="U772" s="163"/>
      <c r="V772" s="163"/>
      <c r="W772" s="163"/>
      <c r="X772" s="163"/>
      <c r="Y772" s="163"/>
      <c r="Z772" s="163"/>
      <c r="AA772" s="163"/>
    </row>
    <row r="773" spans="1:27" ht="75" customHeight="1">
      <c r="A773" s="163"/>
      <c r="B773" s="167"/>
      <c r="C773" s="163"/>
      <c r="D773" s="165"/>
      <c r="E773" s="168"/>
      <c r="F773" s="163"/>
      <c r="G773" s="163"/>
      <c r="H773" s="163"/>
      <c r="I773" s="163"/>
      <c r="J773" s="163"/>
      <c r="K773" s="169"/>
      <c r="L773" s="163"/>
      <c r="M773" s="163"/>
      <c r="N773" s="163"/>
      <c r="O773" s="163"/>
      <c r="P773" s="163"/>
      <c r="Q773" s="163"/>
      <c r="R773" s="163"/>
      <c r="S773" s="163"/>
      <c r="T773" s="163"/>
      <c r="U773" s="163"/>
      <c r="V773" s="163"/>
      <c r="W773" s="163"/>
      <c r="X773" s="163"/>
      <c r="Y773" s="163"/>
      <c r="Z773" s="163"/>
      <c r="AA773" s="163"/>
    </row>
    <row r="774" spans="1:27" ht="75" customHeight="1">
      <c r="A774" s="163"/>
      <c r="B774" s="167"/>
      <c r="C774" s="163"/>
      <c r="D774" s="165"/>
      <c r="E774" s="168"/>
      <c r="F774" s="163"/>
      <c r="G774" s="163"/>
      <c r="H774" s="163"/>
      <c r="I774" s="163"/>
      <c r="J774" s="163"/>
      <c r="K774" s="169"/>
      <c r="L774" s="163"/>
      <c r="M774" s="163"/>
      <c r="N774" s="163"/>
      <c r="O774" s="163"/>
      <c r="P774" s="163"/>
      <c r="Q774" s="163"/>
      <c r="R774" s="163"/>
      <c r="S774" s="163"/>
      <c r="T774" s="163"/>
      <c r="U774" s="163"/>
      <c r="V774" s="163"/>
      <c r="W774" s="163"/>
      <c r="X774" s="163"/>
      <c r="Y774" s="163"/>
      <c r="Z774" s="163"/>
      <c r="AA774" s="163"/>
    </row>
    <row r="775" spans="1:27" ht="75" customHeight="1">
      <c r="A775" s="163"/>
      <c r="B775" s="167"/>
      <c r="C775" s="163"/>
      <c r="D775" s="165"/>
      <c r="E775" s="168"/>
      <c r="F775" s="163"/>
      <c r="G775" s="163"/>
      <c r="H775" s="163"/>
      <c r="I775" s="163"/>
      <c r="J775" s="163"/>
      <c r="K775" s="169"/>
      <c r="L775" s="163"/>
      <c r="M775" s="163"/>
      <c r="N775" s="163"/>
      <c r="O775" s="163"/>
      <c r="P775" s="163"/>
      <c r="Q775" s="163"/>
      <c r="R775" s="163"/>
      <c r="S775" s="163"/>
      <c r="T775" s="163"/>
      <c r="U775" s="163"/>
      <c r="V775" s="163"/>
      <c r="W775" s="163"/>
      <c r="X775" s="163"/>
      <c r="Y775" s="163"/>
      <c r="Z775" s="163"/>
      <c r="AA775" s="163"/>
    </row>
    <row r="776" spans="1:27" ht="75" customHeight="1">
      <c r="A776" s="163"/>
      <c r="B776" s="167"/>
      <c r="C776" s="163"/>
      <c r="D776" s="165"/>
      <c r="E776" s="168"/>
      <c r="F776" s="163"/>
      <c r="G776" s="163"/>
      <c r="H776" s="163"/>
      <c r="I776" s="163"/>
      <c r="J776" s="163"/>
      <c r="K776" s="169"/>
      <c r="L776" s="163"/>
      <c r="M776" s="163"/>
      <c r="N776" s="163"/>
      <c r="O776" s="163"/>
      <c r="P776" s="163"/>
      <c r="Q776" s="163"/>
      <c r="R776" s="163"/>
      <c r="S776" s="163"/>
      <c r="T776" s="163"/>
      <c r="U776" s="163"/>
      <c r="V776" s="163"/>
      <c r="W776" s="163"/>
      <c r="X776" s="163"/>
      <c r="Y776" s="163"/>
      <c r="Z776" s="163"/>
      <c r="AA776" s="163"/>
    </row>
    <row r="777" spans="1:27" ht="75" customHeight="1">
      <c r="A777" s="163"/>
      <c r="B777" s="167"/>
      <c r="C777" s="163"/>
      <c r="D777" s="165"/>
      <c r="E777" s="168"/>
      <c r="F777" s="163"/>
      <c r="G777" s="163"/>
      <c r="H777" s="163"/>
      <c r="I777" s="163"/>
      <c r="J777" s="163"/>
      <c r="K777" s="169"/>
      <c r="L777" s="163"/>
      <c r="M777" s="163"/>
      <c r="N777" s="163"/>
      <c r="O777" s="163"/>
      <c r="P777" s="163"/>
      <c r="Q777" s="163"/>
      <c r="R777" s="163"/>
      <c r="S777" s="163"/>
      <c r="T777" s="163"/>
      <c r="U777" s="163"/>
      <c r="V777" s="163"/>
      <c r="W777" s="163"/>
      <c r="X777" s="163"/>
      <c r="Y777" s="163"/>
      <c r="Z777" s="163"/>
      <c r="AA777" s="163"/>
    </row>
    <row r="778" spans="1:27" ht="75" customHeight="1">
      <c r="A778" s="163"/>
      <c r="B778" s="167"/>
      <c r="C778" s="163"/>
      <c r="D778" s="165"/>
      <c r="E778" s="168"/>
      <c r="F778" s="163"/>
      <c r="G778" s="163"/>
      <c r="H778" s="163"/>
      <c r="I778" s="163"/>
      <c r="J778" s="163"/>
      <c r="K778" s="169"/>
      <c r="L778" s="163"/>
      <c r="M778" s="163"/>
      <c r="N778" s="163"/>
      <c r="O778" s="163"/>
      <c r="P778" s="163"/>
      <c r="Q778" s="163"/>
      <c r="R778" s="163"/>
      <c r="S778" s="163"/>
      <c r="T778" s="163"/>
      <c r="U778" s="163"/>
      <c r="V778" s="163"/>
      <c r="W778" s="163"/>
      <c r="X778" s="163"/>
      <c r="Y778" s="163"/>
      <c r="Z778" s="163"/>
      <c r="AA778" s="163"/>
    </row>
    <row r="779" spans="1:27" ht="75" customHeight="1">
      <c r="A779" s="163"/>
      <c r="B779" s="167"/>
      <c r="C779" s="163"/>
      <c r="D779" s="165"/>
      <c r="E779" s="168"/>
      <c r="F779" s="163"/>
      <c r="G779" s="163"/>
      <c r="H779" s="163"/>
      <c r="I779" s="163"/>
      <c r="J779" s="163"/>
      <c r="K779" s="169"/>
      <c r="L779" s="163"/>
      <c r="M779" s="163"/>
      <c r="N779" s="163"/>
      <c r="O779" s="163"/>
      <c r="P779" s="163"/>
      <c r="Q779" s="163"/>
      <c r="R779" s="163"/>
      <c r="S779" s="163"/>
      <c r="T779" s="163"/>
      <c r="U779" s="163"/>
      <c r="V779" s="163"/>
      <c r="W779" s="163"/>
      <c r="X779" s="163"/>
      <c r="Y779" s="163"/>
      <c r="Z779" s="163"/>
      <c r="AA779" s="163"/>
    </row>
    <row r="780" spans="1:27" ht="75" customHeight="1">
      <c r="A780" s="163"/>
      <c r="B780" s="167"/>
      <c r="C780" s="163"/>
      <c r="D780" s="165"/>
      <c r="E780" s="168"/>
      <c r="F780" s="163"/>
      <c r="G780" s="163"/>
      <c r="H780" s="163"/>
      <c r="I780" s="163"/>
      <c r="J780" s="163"/>
      <c r="K780" s="169"/>
      <c r="L780" s="163"/>
      <c r="M780" s="163"/>
      <c r="N780" s="163"/>
      <c r="O780" s="163"/>
      <c r="P780" s="163"/>
      <c r="Q780" s="163"/>
      <c r="R780" s="163"/>
      <c r="S780" s="163"/>
      <c r="T780" s="163"/>
      <c r="U780" s="163"/>
      <c r="V780" s="163"/>
      <c r="W780" s="163"/>
      <c r="X780" s="163"/>
      <c r="Y780" s="163"/>
      <c r="Z780" s="163"/>
      <c r="AA780" s="163"/>
    </row>
    <row r="781" spans="1:27" ht="75" customHeight="1">
      <c r="A781" s="163"/>
      <c r="B781" s="167"/>
      <c r="C781" s="163"/>
      <c r="D781" s="165"/>
      <c r="E781" s="168"/>
      <c r="F781" s="163"/>
      <c r="G781" s="163"/>
      <c r="H781" s="163"/>
      <c r="I781" s="163"/>
      <c r="J781" s="163"/>
      <c r="K781" s="169"/>
      <c r="L781" s="163"/>
      <c r="M781" s="163"/>
      <c r="N781" s="163"/>
      <c r="O781" s="163"/>
      <c r="P781" s="163"/>
      <c r="Q781" s="163"/>
      <c r="R781" s="163"/>
      <c r="S781" s="163"/>
      <c r="T781" s="163"/>
      <c r="U781" s="163"/>
      <c r="V781" s="163"/>
      <c r="W781" s="163"/>
      <c r="X781" s="163"/>
      <c r="Y781" s="163"/>
      <c r="Z781" s="163"/>
      <c r="AA781" s="163"/>
    </row>
    <row r="782" spans="1:27" ht="75" customHeight="1">
      <c r="A782" s="163"/>
      <c r="B782" s="167"/>
      <c r="C782" s="163"/>
      <c r="D782" s="165"/>
      <c r="E782" s="168"/>
      <c r="F782" s="163"/>
      <c r="G782" s="163"/>
      <c r="H782" s="163"/>
      <c r="I782" s="163"/>
      <c r="J782" s="163"/>
      <c r="K782" s="169"/>
      <c r="L782" s="163"/>
      <c r="M782" s="163"/>
      <c r="N782" s="163"/>
      <c r="O782" s="163"/>
      <c r="P782" s="163"/>
      <c r="Q782" s="163"/>
      <c r="R782" s="163"/>
      <c r="S782" s="163"/>
      <c r="T782" s="163"/>
      <c r="U782" s="163"/>
      <c r="V782" s="163"/>
      <c r="W782" s="163"/>
      <c r="X782" s="163"/>
      <c r="Y782" s="163"/>
      <c r="Z782" s="163"/>
      <c r="AA782" s="163"/>
    </row>
    <row r="783" spans="1:27" ht="75" customHeight="1">
      <c r="A783" s="163"/>
      <c r="B783" s="167"/>
      <c r="C783" s="163"/>
      <c r="D783" s="165"/>
      <c r="E783" s="168"/>
      <c r="F783" s="163"/>
      <c r="G783" s="163"/>
      <c r="H783" s="163"/>
      <c r="I783" s="163"/>
      <c r="J783" s="163"/>
      <c r="K783" s="169"/>
      <c r="L783" s="163"/>
      <c r="M783" s="163"/>
      <c r="N783" s="163"/>
      <c r="O783" s="163"/>
      <c r="P783" s="163"/>
      <c r="Q783" s="163"/>
      <c r="R783" s="163"/>
      <c r="S783" s="163"/>
      <c r="T783" s="163"/>
      <c r="U783" s="163"/>
      <c r="V783" s="163"/>
      <c r="W783" s="163"/>
      <c r="X783" s="163"/>
      <c r="Y783" s="163"/>
      <c r="Z783" s="163"/>
      <c r="AA783" s="163"/>
    </row>
    <row r="784" spans="1:27" ht="75" customHeight="1">
      <c r="A784" s="163"/>
      <c r="B784" s="167"/>
      <c r="C784" s="163"/>
      <c r="D784" s="165"/>
      <c r="E784" s="168"/>
      <c r="F784" s="163"/>
      <c r="G784" s="163"/>
      <c r="H784" s="163"/>
      <c r="I784" s="163"/>
      <c r="J784" s="163"/>
      <c r="K784" s="169"/>
      <c r="L784" s="163"/>
      <c r="M784" s="163"/>
      <c r="N784" s="163"/>
      <c r="O784" s="163"/>
      <c r="P784" s="163"/>
      <c r="Q784" s="163"/>
      <c r="R784" s="163"/>
      <c r="S784" s="163"/>
      <c r="T784" s="163"/>
      <c r="U784" s="163"/>
      <c r="V784" s="163"/>
      <c r="W784" s="163"/>
      <c r="X784" s="163"/>
      <c r="Y784" s="163"/>
      <c r="Z784" s="163"/>
      <c r="AA784" s="163"/>
    </row>
    <row r="785" spans="1:27" ht="75" customHeight="1">
      <c r="A785" s="163"/>
      <c r="B785" s="167"/>
      <c r="C785" s="163"/>
      <c r="D785" s="165"/>
      <c r="E785" s="168"/>
      <c r="F785" s="163"/>
      <c r="G785" s="163"/>
      <c r="H785" s="163"/>
      <c r="I785" s="163"/>
      <c r="J785" s="163"/>
      <c r="K785" s="169"/>
      <c r="L785" s="163"/>
      <c r="M785" s="163"/>
      <c r="N785" s="163"/>
      <c r="O785" s="163"/>
      <c r="P785" s="163"/>
      <c r="Q785" s="163"/>
      <c r="R785" s="163"/>
      <c r="S785" s="163"/>
      <c r="T785" s="163"/>
      <c r="U785" s="163"/>
      <c r="V785" s="163"/>
      <c r="W785" s="163"/>
      <c r="X785" s="163"/>
      <c r="Y785" s="163"/>
      <c r="Z785" s="163"/>
      <c r="AA785" s="163"/>
    </row>
    <row r="786" spans="1:27" ht="75" customHeight="1">
      <c r="A786" s="163"/>
      <c r="B786" s="167"/>
      <c r="C786" s="163"/>
      <c r="D786" s="165"/>
      <c r="E786" s="168"/>
      <c r="F786" s="163"/>
      <c r="G786" s="163"/>
      <c r="H786" s="163"/>
      <c r="I786" s="163"/>
      <c r="J786" s="163"/>
      <c r="K786" s="169"/>
      <c r="L786" s="163"/>
      <c r="M786" s="163"/>
      <c r="N786" s="163"/>
      <c r="O786" s="163"/>
      <c r="P786" s="163"/>
      <c r="Q786" s="163"/>
      <c r="R786" s="163"/>
      <c r="S786" s="163"/>
      <c r="T786" s="163"/>
      <c r="U786" s="163"/>
      <c r="V786" s="163"/>
      <c r="W786" s="163"/>
      <c r="X786" s="163"/>
      <c r="Y786" s="163"/>
      <c r="Z786" s="163"/>
      <c r="AA786" s="163"/>
    </row>
    <row r="787" spans="1:27" ht="75" customHeight="1">
      <c r="A787" s="163"/>
      <c r="B787" s="167"/>
      <c r="C787" s="163"/>
      <c r="D787" s="165"/>
      <c r="E787" s="168"/>
      <c r="F787" s="163"/>
      <c r="G787" s="163"/>
      <c r="H787" s="163"/>
      <c r="I787" s="163"/>
      <c r="J787" s="163"/>
      <c r="K787" s="169"/>
      <c r="L787" s="163"/>
      <c r="M787" s="163"/>
      <c r="N787" s="163"/>
      <c r="O787" s="163"/>
      <c r="P787" s="163"/>
      <c r="Q787" s="163"/>
      <c r="R787" s="163"/>
      <c r="S787" s="163"/>
      <c r="T787" s="163"/>
      <c r="U787" s="163"/>
      <c r="V787" s="163"/>
      <c r="W787" s="163"/>
      <c r="X787" s="163"/>
      <c r="Y787" s="163"/>
      <c r="Z787" s="163"/>
      <c r="AA787" s="163"/>
    </row>
    <row r="788" spans="1:27" ht="75" customHeight="1">
      <c r="A788" s="163"/>
      <c r="B788" s="167"/>
      <c r="C788" s="163"/>
      <c r="D788" s="165"/>
      <c r="E788" s="168"/>
      <c r="F788" s="163"/>
      <c r="G788" s="163"/>
      <c r="H788" s="163"/>
      <c r="I788" s="163"/>
      <c r="J788" s="163"/>
      <c r="K788" s="169"/>
      <c r="L788" s="163"/>
      <c r="M788" s="163"/>
      <c r="N788" s="163"/>
      <c r="O788" s="163"/>
      <c r="P788" s="163"/>
      <c r="Q788" s="163"/>
      <c r="R788" s="163"/>
      <c r="S788" s="163"/>
      <c r="T788" s="163"/>
      <c r="U788" s="163"/>
      <c r="V788" s="163"/>
      <c r="W788" s="163"/>
      <c r="X788" s="163"/>
      <c r="Y788" s="163"/>
      <c r="Z788" s="163"/>
      <c r="AA788" s="163"/>
    </row>
    <row r="789" spans="1:27" ht="75" customHeight="1">
      <c r="A789" s="163"/>
      <c r="B789" s="167"/>
      <c r="C789" s="163"/>
      <c r="D789" s="165"/>
      <c r="E789" s="168"/>
      <c r="F789" s="163"/>
      <c r="G789" s="163"/>
      <c r="H789" s="163"/>
      <c r="I789" s="163"/>
      <c r="J789" s="163"/>
      <c r="K789" s="169"/>
      <c r="L789" s="163"/>
      <c r="M789" s="163"/>
      <c r="N789" s="163"/>
      <c r="O789" s="163"/>
      <c r="P789" s="163"/>
      <c r="Q789" s="163"/>
      <c r="R789" s="163"/>
      <c r="S789" s="163"/>
      <c r="T789" s="163"/>
      <c r="U789" s="163"/>
      <c r="V789" s="163"/>
      <c r="W789" s="163"/>
      <c r="X789" s="163"/>
      <c r="Y789" s="163"/>
      <c r="Z789" s="163"/>
      <c r="AA789" s="163"/>
    </row>
    <row r="790" spans="1:27" ht="75" customHeight="1">
      <c r="A790" s="163"/>
      <c r="B790" s="167"/>
      <c r="C790" s="163"/>
      <c r="D790" s="165"/>
      <c r="E790" s="168"/>
      <c r="F790" s="163"/>
      <c r="G790" s="163"/>
      <c r="H790" s="163"/>
      <c r="I790" s="163"/>
      <c r="J790" s="163"/>
      <c r="K790" s="169"/>
      <c r="L790" s="163"/>
      <c r="M790" s="163"/>
      <c r="N790" s="163"/>
      <c r="O790" s="163"/>
      <c r="P790" s="163"/>
      <c r="Q790" s="163"/>
      <c r="R790" s="163"/>
      <c r="S790" s="163"/>
      <c r="T790" s="163"/>
      <c r="U790" s="163"/>
      <c r="V790" s="163"/>
      <c r="W790" s="163"/>
      <c r="X790" s="163"/>
      <c r="Y790" s="163"/>
      <c r="Z790" s="163"/>
      <c r="AA790" s="163"/>
    </row>
    <row r="791" spans="1:27" ht="75" customHeight="1">
      <c r="A791" s="163"/>
      <c r="B791" s="167"/>
      <c r="C791" s="163"/>
      <c r="D791" s="165"/>
      <c r="E791" s="168"/>
      <c r="F791" s="163"/>
      <c r="G791" s="163"/>
      <c r="H791" s="163"/>
      <c r="I791" s="163"/>
      <c r="J791" s="163"/>
      <c r="K791" s="169"/>
      <c r="L791" s="163"/>
      <c r="M791" s="163"/>
      <c r="N791" s="163"/>
      <c r="O791" s="163"/>
      <c r="P791" s="163"/>
      <c r="Q791" s="163"/>
      <c r="R791" s="163"/>
      <c r="S791" s="163"/>
      <c r="T791" s="163"/>
      <c r="U791" s="163"/>
      <c r="V791" s="163"/>
      <c r="W791" s="163"/>
      <c r="X791" s="163"/>
      <c r="Y791" s="163"/>
      <c r="Z791" s="163"/>
      <c r="AA791" s="163"/>
    </row>
    <row r="792" spans="1:27" ht="75" customHeight="1">
      <c r="A792" s="163"/>
      <c r="B792" s="167"/>
      <c r="C792" s="163"/>
      <c r="D792" s="165"/>
      <c r="E792" s="168"/>
      <c r="F792" s="163"/>
      <c r="G792" s="163"/>
      <c r="H792" s="163"/>
      <c r="I792" s="163"/>
      <c r="J792" s="163"/>
      <c r="K792" s="169"/>
      <c r="L792" s="163"/>
      <c r="M792" s="163"/>
      <c r="N792" s="163"/>
      <c r="O792" s="163"/>
      <c r="P792" s="163"/>
      <c r="Q792" s="163"/>
      <c r="R792" s="163"/>
      <c r="S792" s="163"/>
      <c r="T792" s="163"/>
      <c r="U792" s="163"/>
      <c r="V792" s="163"/>
      <c r="W792" s="163"/>
      <c r="X792" s="163"/>
      <c r="Y792" s="163"/>
      <c r="Z792" s="163"/>
      <c r="AA792" s="163"/>
    </row>
    <row r="793" spans="1:27" ht="75" customHeight="1">
      <c r="A793" s="163"/>
      <c r="B793" s="167"/>
      <c r="C793" s="163"/>
      <c r="D793" s="165"/>
      <c r="E793" s="168"/>
      <c r="F793" s="163"/>
      <c r="G793" s="163"/>
      <c r="H793" s="163"/>
      <c r="I793" s="163"/>
      <c r="J793" s="163"/>
      <c r="K793" s="169"/>
      <c r="L793" s="163"/>
      <c r="M793" s="163"/>
      <c r="N793" s="163"/>
      <c r="O793" s="163"/>
      <c r="P793" s="163"/>
      <c r="Q793" s="163"/>
      <c r="R793" s="163"/>
      <c r="S793" s="163"/>
      <c r="T793" s="163"/>
      <c r="U793" s="163"/>
      <c r="V793" s="163"/>
      <c r="W793" s="163"/>
      <c r="X793" s="163"/>
      <c r="Y793" s="163"/>
      <c r="Z793" s="163"/>
      <c r="AA793" s="163"/>
    </row>
    <row r="794" spans="1:27" ht="75" customHeight="1">
      <c r="A794" s="163"/>
      <c r="B794" s="167"/>
      <c r="C794" s="163"/>
      <c r="D794" s="165"/>
      <c r="E794" s="168"/>
      <c r="F794" s="163"/>
      <c r="G794" s="163"/>
      <c r="H794" s="163"/>
      <c r="I794" s="163"/>
      <c r="J794" s="163"/>
      <c r="K794" s="169"/>
      <c r="L794" s="163"/>
      <c r="M794" s="163"/>
      <c r="N794" s="163"/>
      <c r="O794" s="163"/>
      <c r="P794" s="163"/>
      <c r="Q794" s="163"/>
      <c r="R794" s="163"/>
      <c r="S794" s="163"/>
      <c r="T794" s="163"/>
      <c r="U794" s="163"/>
      <c r="V794" s="163"/>
      <c r="W794" s="163"/>
      <c r="X794" s="163"/>
      <c r="Y794" s="163"/>
      <c r="Z794" s="163"/>
      <c r="AA794" s="163"/>
    </row>
    <row r="795" spans="1:27" ht="75" customHeight="1">
      <c r="A795" s="163"/>
      <c r="B795" s="167"/>
      <c r="C795" s="163"/>
      <c r="D795" s="165"/>
      <c r="E795" s="168"/>
      <c r="F795" s="163"/>
      <c r="G795" s="163"/>
      <c r="H795" s="163"/>
      <c r="I795" s="163"/>
      <c r="J795" s="163"/>
      <c r="K795" s="169"/>
      <c r="L795" s="163"/>
      <c r="M795" s="163"/>
      <c r="N795" s="163"/>
      <c r="O795" s="163"/>
      <c r="P795" s="163"/>
      <c r="Q795" s="163"/>
      <c r="R795" s="163"/>
      <c r="S795" s="163"/>
      <c r="T795" s="163"/>
      <c r="U795" s="163"/>
      <c r="V795" s="163"/>
      <c r="W795" s="163"/>
      <c r="X795" s="163"/>
      <c r="Y795" s="163"/>
      <c r="Z795" s="163"/>
      <c r="AA795" s="163"/>
    </row>
    <row r="796" spans="1:27" ht="75" customHeight="1">
      <c r="A796" s="163"/>
      <c r="B796" s="167"/>
      <c r="C796" s="163"/>
      <c r="D796" s="165"/>
      <c r="E796" s="168"/>
      <c r="F796" s="163"/>
      <c r="G796" s="163"/>
      <c r="H796" s="163"/>
      <c r="I796" s="163"/>
      <c r="J796" s="163"/>
      <c r="K796" s="169"/>
      <c r="L796" s="163"/>
      <c r="M796" s="163"/>
      <c r="N796" s="163"/>
      <c r="O796" s="163"/>
      <c r="P796" s="163"/>
      <c r="Q796" s="163"/>
      <c r="R796" s="163"/>
      <c r="S796" s="163"/>
      <c r="T796" s="163"/>
      <c r="U796" s="163"/>
      <c r="V796" s="163"/>
      <c r="W796" s="163"/>
      <c r="X796" s="163"/>
      <c r="Y796" s="163"/>
      <c r="Z796" s="163"/>
      <c r="AA796" s="163"/>
    </row>
    <row r="797" spans="1:27" ht="75" customHeight="1">
      <c r="A797" s="163"/>
      <c r="B797" s="167"/>
      <c r="C797" s="163"/>
      <c r="D797" s="165"/>
      <c r="E797" s="168"/>
      <c r="F797" s="163"/>
      <c r="G797" s="163"/>
      <c r="H797" s="163"/>
      <c r="I797" s="163"/>
      <c r="J797" s="163"/>
      <c r="K797" s="169"/>
      <c r="L797" s="163"/>
      <c r="M797" s="163"/>
      <c r="N797" s="163"/>
      <c r="O797" s="163"/>
      <c r="P797" s="163"/>
      <c r="Q797" s="163"/>
      <c r="R797" s="163"/>
      <c r="S797" s="163"/>
      <c r="T797" s="163"/>
      <c r="U797" s="163"/>
      <c r="V797" s="163"/>
      <c r="W797" s="163"/>
      <c r="X797" s="163"/>
      <c r="Y797" s="163"/>
      <c r="Z797" s="163"/>
      <c r="AA797" s="163"/>
    </row>
    <row r="798" spans="1:27" ht="75" customHeight="1">
      <c r="A798" s="163"/>
      <c r="B798" s="167"/>
      <c r="C798" s="163"/>
      <c r="D798" s="165"/>
      <c r="E798" s="168"/>
      <c r="F798" s="163"/>
      <c r="G798" s="163"/>
      <c r="H798" s="163"/>
      <c r="I798" s="163"/>
      <c r="J798" s="163"/>
      <c r="K798" s="169"/>
      <c r="L798" s="163"/>
      <c r="M798" s="163"/>
      <c r="N798" s="163"/>
      <c r="O798" s="163"/>
      <c r="P798" s="163"/>
      <c r="Q798" s="163"/>
      <c r="R798" s="163"/>
      <c r="S798" s="163"/>
      <c r="T798" s="163"/>
      <c r="U798" s="163"/>
      <c r="V798" s="163"/>
      <c r="W798" s="163"/>
      <c r="X798" s="163"/>
      <c r="Y798" s="163"/>
      <c r="Z798" s="163"/>
      <c r="AA798" s="163"/>
    </row>
    <row r="799" spans="1:27" ht="75" customHeight="1">
      <c r="A799" s="163"/>
      <c r="B799" s="167"/>
      <c r="C799" s="163"/>
      <c r="D799" s="165"/>
      <c r="E799" s="168"/>
      <c r="F799" s="163"/>
      <c r="G799" s="163"/>
      <c r="H799" s="163"/>
      <c r="I799" s="163"/>
      <c r="J799" s="163"/>
      <c r="K799" s="169"/>
      <c r="L799" s="163"/>
      <c r="M799" s="163"/>
      <c r="N799" s="163"/>
      <c r="O799" s="163"/>
      <c r="P799" s="163"/>
      <c r="Q799" s="163"/>
      <c r="R799" s="163"/>
      <c r="S799" s="163"/>
      <c r="T799" s="163"/>
      <c r="U799" s="163"/>
      <c r="V799" s="163"/>
      <c r="W799" s="163"/>
      <c r="X799" s="163"/>
      <c r="Y799" s="163"/>
      <c r="Z799" s="163"/>
      <c r="AA799" s="163"/>
    </row>
  </sheetData>
  <mergeCells count="1">
    <mergeCell ref="A1:K1"/>
  </mergeCells>
  <printOptions horizontalCentered="1"/>
  <pageMargins left="0.7" right="0.7" top="0.75" bottom="0.75" header="0" footer="0"/>
  <pageSetup paperSize="14" scale="95"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vt:lpstr>
      <vt:lpstr>VARIOS</vt:lpstr>
      <vt:lpstr>NYR.D. HORAS EXTRAS</vt:lpstr>
      <vt:lpstr>Hoja3</vt:lpstr>
      <vt:lpstr>EJECUTIVOS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Yadira Herrera Ceballos</cp:lastModifiedBy>
  <cp:revision/>
  <dcterms:created xsi:type="dcterms:W3CDTF">2017-06-26T19:21:14Z</dcterms:created>
  <dcterms:modified xsi:type="dcterms:W3CDTF">2024-07-30T22:03:20Z</dcterms:modified>
  <cp:category/>
  <cp:contentStatus/>
</cp:coreProperties>
</file>