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mc:AlternateContent xmlns:mc="http://schemas.openxmlformats.org/markup-compatibility/2006">
    <mc:Choice Requires="x15">
      <x15ac:absPath xmlns:x15ac="http://schemas.microsoft.com/office/spreadsheetml/2010/11/ac" url="E:\TRABAJO EN CASA UAECOB\SDQS 2020\REPORTES VEEDURIA Y PAGÍNA WEB\INFORMES 2020\ABRIL 2020\"/>
    </mc:Choice>
  </mc:AlternateContent>
  <xr:revisionPtr revIDLastSave="0" documentId="13_ncr:1_{5EC7E59D-3BF1-4139-ACEB-4779804D61A1}" xr6:coauthVersionLast="45" xr6:coauthVersionMax="45" xr10:uidLastSave="{00000000-0000-0000-0000-000000000000}"/>
  <bookViews>
    <workbookView xWindow="0" yWindow="0" windowWidth="24000" windowHeight="12900" xr2:uid="{00000000-000D-0000-FFFF-FFFF00000000}"/>
  </bookViews>
  <sheets>
    <sheet name="Hoja1"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s>
  <calcPr calcId="18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2" l="1"/>
  <c r="G11" i="12"/>
  <c r="G10" i="12"/>
  <c r="F12" i="12"/>
  <c r="F11" i="12"/>
  <c r="F10" i="12"/>
</calcChain>
</file>

<file path=xl/sharedStrings.xml><?xml version="1.0" encoding="utf-8"?>
<sst xmlns="http://schemas.openxmlformats.org/spreadsheetml/2006/main" count="6118" uniqueCount="573">
  <si>
    <t>Gestión de Peticiones</t>
  </si>
  <si>
    <t>Fecha de generación de reporte: 2020-05-02</t>
  </si>
  <si>
    <t>Usuario que genera: OSCAR MAURICIO VELASQUEZ RODRIGUEZ</t>
  </si>
  <si>
    <t>Fecha Inicial: 2020-04-01</t>
  </si>
  <si>
    <t>Fecha Final: 2020-04-30</t>
  </si>
  <si>
    <t>Tipo de estado: Al periodo</t>
  </si>
  <si>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</si>
  <si>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</si>
  <si>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</si>
  <si>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</si>
  <si>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</si>
  <si>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</si>
  <si>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</si>
  <si>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</si>
  <si>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</si>
  <si>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</si>
  <si>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</si>
  <si>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</si>
  <si>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</si>
  <si>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</si>
  <si>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</si>
  <si>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</si>
  <si>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</si>
  <si>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</si>
  <si>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</si>
  <si>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</si>
  <si>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</si>
  <si>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</si>
  <si>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</si>
  <si>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</si>
  <si>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</si>
  <si>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</si>
  <si>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</si>
  <si>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</si>
  <si>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</si>
  <si>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</si>
  <si>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</si>
  <si>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</si>
  <si>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</si>
  <si>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</si>
  <si>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</si>
  <si>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</si>
  <si>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</si>
  <si>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</si>
  <si>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</si>
  <si>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</si>
  <si>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</si>
  <si>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</si>
  <si>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</si>
  <si>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</si>
  <si>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</si>
  <si>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</si>
  <si>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</si>
  <si>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</si>
  <si>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</si>
  <si>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</si>
  <si>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</si>
  <si>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</si>
  <si>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</si>
  <si>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</si>
  <si>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</si>
  <si>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</si>
  <si>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</si>
  <si>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</si>
  <si>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</si>
  <si>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</si>
  <si>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</si>
  <si>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</si>
  <si>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</si>
  <si>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</si>
  <si>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</si>
  <si>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</si>
  <si>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</si>
  <si>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</si>
  <si>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</si>
  <si>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</si>
  <si>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</si>
  <si>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</si>
  <si>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</si>
  <si>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</si>
  <si>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</si>
  <si>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</si>
  <si>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</si>
  <si>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</si>
  <si>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</si>
  <si>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</si>
  <si>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</si>
  <si>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</si>
  <si>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</si>
  <si>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</si>
  <si>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</si>
  <si>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</si>
  <si>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</si>
  <si>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</si>
  <si>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</si>
  <si>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</si>
  <si>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</si>
  <si>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</si>
  <si>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</si>
  <si>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</si>
  <si>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</si>
  <si>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</si>
  <si>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</si>
  <si>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</si>
  <si>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</si>
  <si>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SEGURIDAD  CONVIVENCIA Y  JUSTICIA</t>
  </si>
  <si>
    <t>ENTIDADES DISTRITALES</t>
  </si>
  <si>
    <t>UNIDAD ADMINISTRATIVA ESPECIAL CUERPO OFICIAL BOMBEROS BOGOTA</t>
  </si>
  <si>
    <t>Es Control Interno Disciplinario? | Puede Consolidar | Trasladar Entidades</t>
  </si>
  <si>
    <t>COORDINACION  CONTROL INTERNO DISCIPLINARIO</t>
  </si>
  <si>
    <t>GESTION DEL RIESGO</t>
  </si>
  <si>
    <t>PREVENCION</t>
  </si>
  <si>
    <t>SIMULACROS Y SIMULACIONES</t>
  </si>
  <si>
    <t>paola andrea uruena gordillo</t>
  </si>
  <si>
    <t>Activo</t>
  </si>
  <si>
    <t>WEB</t>
  </si>
  <si>
    <t>SOLICITUD DE ACCESO A LA INFORMACION</t>
  </si>
  <si>
    <t>En tramite - Por asignacion</t>
  </si>
  <si>
    <t>Solucionado - Por asignacion</t>
  </si>
  <si>
    <t xml:space="preserve">BUENAS TARDES REQUIERO DE SU APOYO PARA CONSEGUIR EVIDENCIAS (VIDEO) DE UN ACCIDENTE DE TRANSITO QUE TUVE EL DIA MIERCOLES 26 DE FEBRERO ENTRE 7 Y 8 AM EN LA ESQUINA DE LA ESTACION DE BOMBEROS CENTRO HISTORICO (CALLE 9 # 3 - 12 ESTE) LO CUAL ME OCASIONO LECCIONES PERSONALES Y DANOS MATERIALES A MI MOTOCICLETA  AL MOMENTO DEL ACCIDENTE UNIDADES DE TRANSITO SE ACERCARON AL SITIO Y NO REALIZARON EL PROCEDIMIENTO CORRECTO DEL ACCIDENTE  POR LO CUAL NO FUE POSIBLE LLEVAR UN PROCESO CORRECTO.  LAS EVIDENCIAS SON SOLICITADAS CON EL FIN DE VALIDAR CULPABLES DEL ACCIDENTE Y DE SER NECESARIO SEGUIR PROCESOS JURIDICOS.  GRACIAS POR EL APOYO QUE ME PUEDAN BRINDAR  </t>
  </si>
  <si>
    <t>MISIONAL</t>
  </si>
  <si>
    <t>false</t>
  </si>
  <si>
    <t>17 - LA CANDELARIA</t>
  </si>
  <si>
    <t>94 - LA CANDELARIA</t>
  </si>
  <si>
    <t>EGIPTO</t>
  </si>
  <si>
    <t xml:space="preserve"> </t>
  </si>
  <si>
    <t>Clasificacion</t>
  </si>
  <si>
    <t xml:space="preserve">Este requerimiento se encuentra en la Oficina Asesora de Planeacion para la respuesta definitiva  por lo tanto esperar la respuesta que debe generar  de igual forma cabe aclarar que estos procesos a nivel Juridico no hacen parte de la Oficina de Control Interno Disciplinario </t>
  </si>
  <si>
    <t>Natural</t>
  </si>
  <si>
    <t>Peticionario Identificado</t>
  </si>
  <si>
    <t>Puruena1</t>
  </si>
  <si>
    <t>En nombre propio</t>
  </si>
  <si>
    <t>Cedula de ciudadania</t>
  </si>
  <si>
    <t>VICTOR ALFONSO  AYALA DAZA</t>
  </si>
  <si>
    <t>VICTORAYALA_966@HOTMAIL.COM</t>
  </si>
  <si>
    <t>03 - SANTA FE</t>
  </si>
  <si>
    <t>96 - LOURDES</t>
  </si>
  <si>
    <t>LOS LACHES</t>
  </si>
  <si>
    <t>true</t>
  </si>
  <si>
    <t>Ingresada</t>
  </si>
  <si>
    <t>Por el ciudadano</t>
  </si>
  <si>
    <t>PERIODO ANTERIOR</t>
  </si>
  <si>
    <t>Gestion oportuna (DTL)</t>
  </si>
  <si>
    <t>11-15.</t>
  </si>
  <si>
    <t>GESTIONADOS</t>
  </si>
  <si>
    <t>GESTIONADO</t>
  </si>
  <si>
    <t>TRASLADO DE PETICION POR COMPETENCIA</t>
  </si>
  <si>
    <t>Traslado a entidades distritales</t>
  </si>
  <si>
    <t>DENUNCIA POR ACTOS DE CORRUPCION</t>
  </si>
  <si>
    <t>Registro - con preclasificacion</t>
  </si>
  <si>
    <t>Solucionado - Por traslado</t>
  </si>
  <si>
    <t>BUENOS DIAS QUISIERA DENUNCIAR LA COCHINADA Y EL DESASEO DE UN NEGOCIO QUE SE ENCUENTRA UBICADO EN SAN DIEGO BOSA EN LA DIRECCION CALLE 85 SUR 78 -79 MANZANA  7 INTERIOR 40 Y EL ELEVADO INCREMENTOS DE LOS PRECIOS Y TIENEN A UN ADULTO MAYOR ATENDIENDO EL NEGOCIO LO CUAL NO ES PERMITIDO Y NO TIENEN LAS MEDIDAS NECESARIAS PARA LA ATENCION DEL PUBLICO</t>
  </si>
  <si>
    <t>ESTRATEGICO</t>
  </si>
  <si>
    <t>07 - BOSA</t>
  </si>
  <si>
    <t>85 - BOSA CENTRAL</t>
  </si>
  <si>
    <t>SAN DIEGO-BOSA</t>
  </si>
  <si>
    <t>Registro para atencion</t>
  </si>
  <si>
    <t xml:space="preserve">Este proceso es de inspeccion vigilancia y control por parte de Secretar´´a de Gobierno el cual es una visita bajo acto administrativo de querella policial  por lo tanto se traslada a dicha entidad para su tramite </t>
  </si>
  <si>
    <t>Anonimo</t>
  </si>
  <si>
    <t>ANONIMO</t>
  </si>
  <si>
    <t>SECRETARIA DE GOBIERNO</t>
  </si>
  <si>
    <t>Registrada</t>
  </si>
  <si>
    <t>6-10.</t>
  </si>
  <si>
    <t>EDGAR ANDRES NIETO CAMACHO</t>
  </si>
  <si>
    <t>UNIDAD ADMINISTRATIVA ESPECIAL CUERPO OFICIAL DE BOMBEROS DE BOGOTA</t>
  </si>
  <si>
    <t>E-MAIL</t>
  </si>
  <si>
    <t>QUEJA</t>
  </si>
  <si>
    <t xml:space="preserve">AGRESION VERBAL REPETITIVA. </t>
  </si>
  <si>
    <t>PROCESO ESTRATEGICO</t>
  </si>
  <si>
    <t>enieto5198</t>
  </si>
  <si>
    <t>Propios</t>
  </si>
  <si>
    <t>PERIODO ACTUAL</t>
  </si>
  <si>
    <t>Pendiente en terminos</t>
  </si>
  <si>
    <t>16-30.</t>
  </si>
  <si>
    <t>PENDIENTE</t>
  </si>
  <si>
    <t>CONSULTA</t>
  </si>
  <si>
    <t xml:space="preserve">PROCESO DISCIPLINARIO </t>
  </si>
  <si>
    <t>PROCESO MISIONAL</t>
  </si>
  <si>
    <t>DIEGO ALEJANDRO MOLANO LEMUS</t>
  </si>
  <si>
    <t>diego11.dm3736@gmail.com</t>
  </si>
  <si>
    <t>En tramite por asignar - trasladar</t>
  </si>
  <si>
    <t>RESPETUOSO SALUDO  ENVIO EL PRESENTE DERECHO DE PETICION CON EL FIN DE SOLICITAR SE ME INFORME  QUE VA HA PASAR CON LOS CONTRATISTAS DEL DISTRITO A LOS CUALES SE LES VENCE EL CONTRATO DE PRESTACION DE SERVICIOS EN EL MES DE MAYO  PARA SER MAS ESPECIFICOS  SECRETARIA DE GOBIERNO  SECRETARIA DE SALUD  BOMBEROS DE BOGOTA  SECRETARIA DE EDUCACION Y EN GENERAL LA TOTALIDAD DE ORGANISMOS DISTRITALES.  LO ANTERIOR  TENIENDO EN CUENTA LAS COMUNICACIONES  RESOLUCIONES  MEMORANDOS  DECRETOS Y ETC  EN LOS CUALES SE DISPONE QUE NO SE LES VA A CANCELAR LOS CONTRATOS A LOS CONTRATISTAS ADSCRITOS AL GOBIERNO NACIONAL Y DISTRITAL.   ES DE SUPONER QUE SE LES ADICIONARA LOS CONTRATOS O SE LES REALIZARA UN CONTRATO NUEVO.  AGRADEZCO RESPONDER DE FONDO A LA PRESENTE SOLICITUD.  GRACIAS.</t>
  </si>
  <si>
    <t xml:space="preserve">FANNY  ROBAYO </t>
  </si>
  <si>
    <t>Fannyrobayo1965@hotmail.com</t>
  </si>
  <si>
    <t>Recibida</t>
  </si>
  <si>
    <t>0-3.</t>
  </si>
  <si>
    <t>Puede Consolidar | Trasladar Entidades</t>
  </si>
  <si>
    <t>OFICINA ASESORA DE PLANEACION</t>
  </si>
  <si>
    <t>GESTION FINANCIERA</t>
  </si>
  <si>
    <t>GESTION FINANCIERA TRAMITE DEL RECAUDO Y DEVOLUCIONES POR FALLAS EN EL MISMO QUE REALIZA LA UNIDAD</t>
  </si>
  <si>
    <t xml:space="preserve">MARCELA  CIFUENTES </t>
  </si>
  <si>
    <t>DERECHO DE PETICION DE INFORMACION</t>
  </si>
  <si>
    <t xml:space="preserve">** Se realiza gestion de la peticion el dia de hoy  dados los efectos procedentes de las fallas presentadas en la plataforma Bogota te Escucha - Sistema Distrital para la Gestion de Peticiones Ciudadanas 2-2020-02208  ** </t>
  </si>
  <si>
    <t xml:space="preserve">La informacion solicitada en la peticion es competencia de la Subdireccion Corporativa </t>
  </si>
  <si>
    <t>mcifuentes17066</t>
  </si>
  <si>
    <t>SONIA LILIANA PARRA GARZON</t>
  </si>
  <si>
    <t>SPARRAGARZON@GMAIL.COM</t>
  </si>
  <si>
    <t>KR 14 37 48 S</t>
  </si>
  <si>
    <t>Gestion extemporanea</t>
  </si>
  <si>
    <t>Mas de 30.</t>
  </si>
  <si>
    <t>Solucionado - Por respuesta definitiva</t>
  </si>
  <si>
    <t>Buenas tardes   senor Ciudadano de acuerdo a su peticion No. 480082020 se envia respuesta a lo solicitado.</t>
  </si>
  <si>
    <t>OFICINA ASESORA JURIDICA</t>
  </si>
  <si>
    <t>ATENCION DE UNA EMERGENCIAS IMER  INCENDIOS  MATERIALES  EXPLOSIVOS Y RESCATES</t>
  </si>
  <si>
    <t>JULIO ANDRES BAUTISTA ALBARRACIN</t>
  </si>
  <si>
    <t>DERECHO DE PETICION DE INTERES GENERAL</t>
  </si>
  <si>
    <t>INFORME DE SEGUIMIENTO ANALIZADORES GEMINI</t>
  </si>
  <si>
    <t>09 - FONTIBON</t>
  </si>
  <si>
    <t>112 - GRANJAS DE TECHO</t>
  </si>
  <si>
    <t>MONTEVIDEO</t>
  </si>
  <si>
    <t>SE GENERA CIERRE DE LA PETICION TENIENDO EN CUENTA QUE LA RESPUESTA FUE DADA DESDE OPERATIVA EN EL MES DE MARZO 2020</t>
  </si>
  <si>
    <t>jbautista2097</t>
  </si>
  <si>
    <t>TALENTO HUMANO Y CONTRATACION</t>
  </si>
  <si>
    <t>ADMINISTRACION DEL TALENTO HUMANO CERTIFICACIONES LABORALES  RECLAMACIONES  COPIA MANUALES DE FUNCIONES  PLANTAS DE PERSONAL  CAPACITACION A BOMBEROS</t>
  </si>
  <si>
    <t>NOHORA ELSY ROJAS ARENAS</t>
  </si>
  <si>
    <t>Inactivo</t>
  </si>
  <si>
    <t>DERECHO DE PETICION DE INTERES PARTICULAR</t>
  </si>
  <si>
    <t>PETICION ADJUNTA EN DOCUMENTO</t>
  </si>
  <si>
    <t xml:space="preserve">FONCEP-FONDO DE PRESTACIONES ECONOMICAS CESANTIAS Y PENSIONES          Al contestar cite radicado ER-03002-202006312-S Id  328545 Folios  3 Anexos  6       Fecha  17-marzo-2020 16 07 00 Dependencia   CORRESPONDENCIA          Serie  PQRS       SubSerie  Tipo Documental  CONSULTA    </t>
  </si>
  <si>
    <t>2020E002091 Id 4020</t>
  </si>
  <si>
    <t xml:space="preserve">Bogota  D.C Senora  YENNY YOMAIRA GARZON Peticionaria mailto yenny1068@gmail.com DIRECCION  yenny1068@gmail.com ASUNTO  Respuesta a su PQRS N° 436262020 - Circular 010 de 24 de marzo de 2020. Respetada Peticionaria  En atencion a su Peticion recibida a traves del Sistema Distrital de Quejas y Soluciones de asunto   Con el respeto debido  en ejercicio de los derechos fundamentales de peticion y copias  para efectos de obtener informacion fidedigna sobre el actuar administrativo  solicito se informe y expida copia sobre el siguiente asunto  Se informe si las personas que a continuacion se relacionan han sido vinculadas a la administracion distrital de Bogota D.C. en lo corrido del ano 2020 ya por contrato de prestacion de servicios o por nomina a nivel central  descentralizado o en las empresas del Estado pertenecientes al Distrito Capital  teniendo en cuenta que no se ha publicado esta informacion a la fecha como lo ordena la ley. En el caso de contratacion por prestacion de servicios favor informar objeto del contrato y honorarios convenidos de conformidad al articulo 9º literal e) de la ley 1712/14 La informacion solicitada en la presente se refiere a  NOMBRE IDENTIFICACION MARIA TERESA HELMA ECHAVARRIA 32332518 JOSE RUPERTO BAUTISTA HERNANDEZ 85329 HUGO ACERO VELASQUEZ 19447795 MARIA CAMILA MURCIA PEDRAZA 53177862 IGNACIO POMBO VILLAR 79233817 LUIS SANTIAGO PERDOMO MALDONADO 79142751 GUSTAVO ADOLFO CHIROLLA OSPINA 9137610 ROCIO TAPIAS ARIAS 41794542 RODRIGO SUAREZ CARDENAS 80135692 GUILLERMO ANDRES CANO TORRES 12280698 LUIS ALBERTO URIZA PARDO 79278789 LUIS FERNANDO BAENA PALACIOS 79147454 MAURICIO VELOZA GARZON 19455359 DIEGO FELIPE HERNANDEZ SANABRIA 80160751 JOSE ENRIQUE ROLDAN MONTOYA 71662865 JUAN BERNARDO GALVEZ CRUZ 16447968 OSCAR JAVIER SAAVEDRA VASQUEZ 79399649 HECTOR FABIO CARDONA GUTIERREZ 79143860 HUMBERTO ALFONSO GALVEZ MIRA 8731285 MARIA ADELA DONADIO CAPELLO 32540877 LACOUTURE OSPINO ALBERTO JOSE 16246076 DIANA ELIZABETH MORENO RUIZ 1030607057 NOEL VALENCIA LOPEZ 93393215 JORGE ENRIQUE GUZMAN PERDOMO 19098802 PAOLA BUITRAGO VALDERRAMA 1010184504 MARIA LUCIA TAMAYO VELEZ 43723483 Respetuosamente nos permitimos informarle que las personas relacionadas por usted no tienen vinculo laboral como Funcionarios de la Entidad  ni tampoco tienen vinculo contractual con la UAECOB hasta la fecha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Cordialmente </t>
  </si>
  <si>
    <t>nrojas21618</t>
  </si>
  <si>
    <t xml:space="preserve">YENNY YOMAIRA GARZON </t>
  </si>
  <si>
    <t>MUJERES GESTANTES</t>
  </si>
  <si>
    <t>yeny1068@gmail.com</t>
  </si>
  <si>
    <t>BUENAS TARDES SENOR (A)  SECRETARIA JURIDICA ALCALDIA MAYOR D. C.  MUY CORDIAL ME DIRIJO A SU DESPACHO  AMPARADO EN EL ARTICULO 8 (CPC)   SE ME INFORME A MI DESPACHO SI PARA EL ANO 2018 16 DE OCTUBRE LA CIUDADANA  LILIANA CHIGANTE CON C.C. N 53.130.936  TRABAJABA EN ALGUNA DE LAS DEPENDENCIAS DEL D.C.   O COMO CONTRATISTA   AGRADEZCO SU VALIOSA COLABORACION  RESIBO CORRESPONDENCIA  AL CORREO ADELMO904@HOTMAIL.COM    Y A LA CARRERA 32 N. 64 B- 03 SUR BARRIO CANDELARIA NUEVA 1 Y 2 ETAPA  LOCALIDAD CIUDAD BOLIVAR CORDIALMENTE   PEDRO ADELMO MELO CETINA N. CONTACTO 3505417112</t>
  </si>
  <si>
    <t xml:space="preserve">FONCEP-FONDO DE PRESTACIONES ECONOMICAS CESANTIAS Y PENSIONES          Al contestar cite radicado ER-02536-202006877-S Id  330173 Folios  2 Anexos  0       Fecha  02-abril-2020 08 24 14 Dependencia   CORRESPONDENCIA          Serie  PQRS       SubSerie  Tipo Documental  DERECHO DE PETICION DE INTERES PARTICULAR    </t>
  </si>
  <si>
    <t>2020E002090 Id 4020</t>
  </si>
  <si>
    <t xml:space="preserve">Senor PEDRO ADELMO MELO CETINA Peticionario adelmo904@hotmail.com La Ciudad ASUNTO  Respuesta al SDQS PQRS N° 564572020 Senor Peticionario cordial saludo  En atencion a su Peticion recibida en esta Entidad a traves del Sistema Distrital de Quejas y Soluciones  donde solicita   BUENAS TARDES SENOR (A) SECRETARIA JURIDICA ALCALDIA MAYOR D. C. MUY CORDIAL ME DIRIJO A SU DESPACHO AMPARADO EN EL ARTICULO 8 (CPC) SE ME INFORME A MI DESPACHO SI PARA EL ANO 2018 16 DE OCTUBRE LA CIUDADANA LILIANA CHIGANTE CON C.C. N 53.130.936 TRABAJABA EN ALGUNA DE LAS DEPENDENCIAS DEL D.C. O COMO CONTRATISTA AGRADEZCO SU VALIOSA COLABORACION RESIBO CORRESPONDENCIA AL CORREO ADELMO904@HOTMAIL.COM Y A LA CARRERA 32 N. 64 B- 03 SUR BARRIO CANDELARIA NUEVA 1 Y 2 ETAPA LOCALIDAD CIUDAD BOLIVAR CORDIALMENTE PEDRO ADELMO MELO CETINA N. CONTACTO 3505417112  Respetuosamente nos permitimos informarle que la Senora mencionada por usted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Calle 20 No. 68 A ? 06 Edificio Comando PBX  382 25 00 www.bomberosbogota.gov.co - Linea de emergencia 123 NIT  899.999.061-9. - Codigo Postal  110931 y Judiciales  debidamente soportadas  con el fin de garantizar la confidencialidad y proteccion de nuestros registros. Atentamente </t>
  </si>
  <si>
    <t>PEDRO ADELMO MELO CETINA</t>
  </si>
  <si>
    <t>adelmo904@hotmail.com</t>
  </si>
  <si>
    <t>CR32Nº64 B03 SUR</t>
  </si>
  <si>
    <t>19 - CIUDAD BOLIVAR</t>
  </si>
  <si>
    <t>66 - SAN FRANCISCO</t>
  </si>
  <si>
    <t>CANDELARIA LA NUEVA</t>
  </si>
  <si>
    <t xml:space="preserve">DE MANERA RESPETUOSA LE SOLICITO LA SIGUIENTE INFORMACION   1. ¿CUANDO FUE DECRETADA LA MEDIDA DE EMERGENCIA MANIFIESTA O SIMILAR  PARA ATENDER LA EMERGENCIA DEL COVID 19? (SE LE PIDE QUE HAGA LLEGAR UNA COPIA DEL DOCUMENTO DECRETO O RESOLUCION O EL ESPECIFICO PARA EL CASO  ANEXO A LA RESPUESTA).  2. ¿QUE COMPRAS  CONTRATACIONES  ADQUISICIONES  ETC. Y DE QUE TIPO HAN REALIZADO LA GOBERNACION DE SU DEPARTAMENTO  TODAS SUS SECRETARIAS Y ENTIDADES DESCENTRALIZADAS DESDE QUE FUE DECRETADA LA MEDIDA DE EMERGENCIA MANIFIESTA O SIMILAR  PARA ATENDER LA EMERGENCIA DEL COVID-19?  SIRVASE ENTREGAR  COPIAS DE LOS CONTRATOS PARA TAL FIN  EN EL LOS QUE SE PUEDAN PRECISAR CON CLARIDAD TODOS LOS DATOS  CONTRATISTA FECHA DE LA FIRMA DE CONTRATO Y DE CIERRE DEL MISMO MONTO CONTRATADO OBJETO CONTRACTUAL  ADICIONALMENTE  EN VIRTUD DEL PRINCIPIO DE CALIDAD DE INFORMACION  ESTABLECIDO EN EL ARTICULO 3 DE LA LEY 1712 DE 2014  LE SOLICITO QUE LA INFORMACION SOLICITADA SE ENTREGUE EN FORMATO DIGITAL PROCESABLE Y REUTILIZABLE (EXCEL  CSV O WORD  SEGUN CORRESPONDA)  TODA VEZ QUE DICHA NORMA INDICA QUE LA INFORMACION DEBE SER ?OPORTUNA  OBJETIVA  VERAZ  COMPLETA  REUTILIZABLE  PROCESABLE Y ESTAR DISPONIBLE EN FORMATOS ACCESIBLES PARA LOS SOLICITANTES E INTERESADOS EN ELLA?. </t>
  </si>
  <si>
    <t xml:space="preserve">FONCEP-FONDO DE PRESTACIONES ECONOMICAS CESANTIAS Y PENSIONES          Al contestar cite radicado ER-03002-202007279-S Id  331004 Folios  3 Anexos  0       Fecha  13-abril-2020 14 25 08 Dependencia   CORRESPONDENCIA          Serie  PQRS       SubSerie  Tipo Documental  CONSULTA       </t>
  </si>
  <si>
    <t>JOSE FERNANDO DIAZ TOVAR</t>
  </si>
  <si>
    <t>jdiaz@ligacontraelsilencio.com</t>
  </si>
  <si>
    <t>KR 25 37 06</t>
  </si>
  <si>
    <t>13 - TEUSAQUILLO</t>
  </si>
  <si>
    <t>101 - TEUSAQUILLO</t>
  </si>
  <si>
    <t>LA SOLEDAD</t>
  </si>
  <si>
    <t>ASUNTOS ADMINISTRATIVOS</t>
  </si>
  <si>
    <t>CONVENIOS  INTERADMINISTRATIVOS/INTERINSTITUCIONALES  DE COOPERACION  DESEMPENO  RENTABILIDAD SOCIAL</t>
  </si>
  <si>
    <t xml:space="preserve">CORDIAL SALUDO    AMABLEMENTE SOLICITO SABER QUE PROCESO Y/O TRAMITE ESTA DANDO CADA ENTIDAD DE LA ALCALDIA MAYOR SIN NINGUNA DISCRIMINACION DE ENTIDADES  INCLUYENDO EL CONCEJO DE BOGOTA  VEEDURIA DISTRITAL Y PERSONERIA DE BOGOTA SOBRE EL COVID 19  </t>
  </si>
  <si>
    <t xml:space="preserve">Bogota  D.C Peticionario (a) ANONIMO (A) SDQS ASUNTO  Respuesta SDQS PQRS N° 705982020 Respetado Peticionario Anonimo  Atendiendo a su Peticion N° 705982020 la cual recibimos en esta Entidad a traves del Sistema Distrital de Quejas y Soluciones - SDQS  y en la que solicita la siguiente informacion   CORDIAL SALUDO  AMABLEMENTE SOLICITO SABER QUE PROCESO Y/O TRAMITE ESTA DANDO CADA ENTIDAD DE LA ALCALDIA MAYOR SIN NINGUNA DISCRIMINACION DE ENTIDADES  INCLUYENDO EL CONCEJO DE BOGOTA  VEEDURIA DISTRITAL Y PERSONERIA DE BOGOTA SOBRE EL COVID 19  . Nos permitimos informarle que para su conocimiento y revision se adjunta una respuesta dada a la Contraloria de Bogota  Sector Gobierno  dando cumplimiento a la Circular N° 033 de la Alcaldia Mayor de Bogota  donde se explica detalladamente las acciones que la Unidad Administrativa Especial Cuerpo Oficial de Bomberos de Bogota ha tomado frente a la Emergencia Sanitaria por la Pandemia del COVID 19. Esperamos que compartiendo con usted esta informacion queden satisfechas sus inquietudes al respecto. Cordialmente  NOHORA ELSY ROJAS ARENAS PROFESIONAL ESPECIALIZADA COD. 222 GRADO 26 OFICINA ASESORA JURIDICA UAE CUERPO OFICIAL DE BOMEROS Anexo  Copia DOC. 2020E002134 ID 40512 - CONTRALORIA SECTOR GOBIERNO - RTA. CIRC- 033 AMB - SU RAD. Nº 2-2020-0657 - Cinco (05) folios o diez (10) paginas. Nota  </t>
  </si>
  <si>
    <t xml:space="preserve">Se adjunta Copia del DOC. 2020E002134 ID 40512 - CONTRALORIA SECTOR GOBIERNO - RTA. CIRC- 033 AMB - SU RAD. Nº 2-2020-0657 - Cinco (05) folios o diez (10) paginas. Nota </t>
  </si>
  <si>
    <t>4-5.</t>
  </si>
  <si>
    <t>DERECHO DE PETICION</t>
  </si>
  <si>
    <t>JUAN  JOSE  GOMEZ  URUENA</t>
  </si>
  <si>
    <t>srojas@gomezuruenaabogados.com</t>
  </si>
  <si>
    <t>AC 24 51 40</t>
  </si>
  <si>
    <t xml:space="preserve">CONSULTA PROCESO LICITACION PUBLICA </t>
  </si>
  <si>
    <t xml:space="preserve">RESPETUOSO SALUDO  ESCRIBO CON EL FIN DE SOLICITAR INFORMACION REFERENTE A  TENIENDO EN CUENTA LOS DECRETOS  RESOLUCIONES Y DEMAS LIENAMIENTOS EXPEDIDOS POR EL GOBIERNO NACIONAL Y DISTRITAL  SOLICITO AMABLEMENTE ME RESPONDAN QUE VA A PASAR CON LOS CONTRARTISTA DE  SECRETARIA DE GOBIERNO  BOMBEROS  SECRETARIA DE EDUCACION  SECRETARIA DE SALUD Y DEMAS ENTES DISTRITALES   A LOS CUALES SE LES VENCE EL CONTRATO EN EL MES DE MAYO DEL 2020. LO ANTERIOR TENIENDO EN CUENTA QUE LOS LINEAMIENTOS NACIONALES Y DISTRITALES EXPONEN QUE NO SE PRESCINDIRA DE SUS SERVICIOS DADA LA EMERGENCIA Y LA SITUACION DE VULNERABILIDAD EN LA CUAL SE PODRIAN ENCONTRAR. DE IGUAL FORMA SOLICITO ME SEAN ENVIADAS CIFRAS DE CONTRATOS DE PRESTACION DE SERVICIOS PRORROGADOS O LA REALIZACION DE NUEVOS CONTRATOS. AGRADEZCO LA ATENCION BRINDADA.   </t>
  </si>
  <si>
    <t>Oficina de Atencion a la Ciudadania | Puede Consolidar | Trasladar Entidades</t>
  </si>
  <si>
    <t>OFICINA DE ATENCION A LA CIUDADANIA</t>
  </si>
  <si>
    <t>ADRIANA MARCELA GALENO CORTES</t>
  </si>
  <si>
    <t>SEDE PRINCIPAL - CARRERA 13</t>
  </si>
  <si>
    <t>ESCRITO</t>
  </si>
  <si>
    <t>TRASLADO NO COMPETENCIA/ CONTAMINACION AUDITIVA  POR ESTABLECIMIENTO DE COMERCIO (CANTINA)  NO SE TIENE CONOCIMIENTO SI TIENES PERMISOS.</t>
  </si>
  <si>
    <t>1-2020-0756</t>
  </si>
  <si>
    <t>Se remite a la subdireccion de gestion del riesgo para establecer si cuenta con el concepto tecnico de bomberos</t>
  </si>
  <si>
    <t>agaleno1</t>
  </si>
  <si>
    <t>ROSELINO  MEDINA MARTINEZ</t>
  </si>
  <si>
    <t>asesoriasjuridicasbogota@gmail.com</t>
  </si>
  <si>
    <t>CL 48 13D 65 ESTE</t>
  </si>
  <si>
    <t>Por el distrito</t>
  </si>
  <si>
    <t>En tramite - Por traslado</t>
  </si>
  <si>
    <t>COMO EMPRESA PRESTADORA DE SERVICIO DE MANTENIMIENTO Y ATENCION DE EMERGENCIAS EN ASCENSORES  QUEREMOS SABER SI HAY ALGUN PERMISO PARA ESTE TIPO DE EMPRESAS EN ESTE TOQUE DE QUEDA.</t>
  </si>
  <si>
    <t>se realiza el traslado de la peticion a la policia metropolitana ya que la misionalidad de la UAECOB(unidad 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tsl motivo no somos los encargados de expedir permisos de circulacion durante la epoca de cuarentena</t>
  </si>
  <si>
    <t>LENNART  CELIS TRUJILLO</t>
  </si>
  <si>
    <t>lcelist@ucentral.edu.co</t>
  </si>
  <si>
    <t>16 - PUENTE ARANDA</t>
  </si>
  <si>
    <t>40 - CIUDAD MONTES</t>
  </si>
  <si>
    <t>TIBANA</t>
  </si>
  <si>
    <t>POLICIA METROPOLITANA</t>
  </si>
  <si>
    <t>Cerrado - Por no competencia</t>
  </si>
  <si>
    <t xml:space="preserve">FONCEP-FONDO DE PRESTACIONES ECONOMICAS CESANTIAS Y PENSIONES          Al contestar cite radicado ER-02534-202006912-S Id  330409 Folios  2 Anexos  4       Fecha  02-abril-2020 14 20 42 Dependencia   CORRESPONDENCIA          Serie  PQRS       SubSerie  Tipo Documental  DERECHO DE PETICION DE INTERES GENERAL        </t>
  </si>
  <si>
    <t>PALERMO</t>
  </si>
  <si>
    <t xml:space="preserve">se realiza cierre por no competencia ya que la UAECOB (unidad Administrativa Cuerpo Oficial de Bomberos de Bogota) no realiza contratos de contenido cultural  </t>
  </si>
  <si>
    <t>Accion Colectiva sin persona juridica</t>
  </si>
  <si>
    <t>DIANA  NINO JIMENEZ</t>
  </si>
  <si>
    <t>elcolombianofundacion@gmail.com</t>
  </si>
  <si>
    <t xml:space="preserve">A DERECHO DE PETICION POPULAR  EN LA NECESIDAD DE EXPONER MI CASO DE AYUDA URGENTE  DESEO SER BOMBERO CONOZCO LOS LINEAMIENTOS NO PUDE REALIZAR MIS CURSOS COMPLETOS EN VENEZUELA POR LA CONDICION DE TERRORISMO QUE NOS AMEDRENTABA SI NOS CONCENTRABAMOS PARA AYUDAR A LAS PERSONAS CAIDAS EN LAS MARCHAS EN OBJECION AL GOBIERNO   TENGO AL SR ALEXANDER MONRROY DURAN CON EL CARGO DE MAYOR DE LA UNIDAD BOMBERIL EN VENEZUELA  RANGO DE CONSANGUINIDAD DE TIO  LA MAYORIA DE MIS TIOS SON PRESTADORES DE SERVICIOS MILITARES CON CONOCIMIENTOS EN PRIMEROS AUXILIOS Y RESCATE CON PRACTICAS AEREAS.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t>
  </si>
  <si>
    <t>100 - GALERIAS</t>
  </si>
  <si>
    <t>BANCO CENTRAL</t>
  </si>
  <si>
    <t>Se remite a la subdireccion  de gestion humana de la entidad ( por favor dar cierre si existe la misma peticion bajo otro numero de radicado)</t>
  </si>
  <si>
    <t>Registro para asignacion</t>
  </si>
  <si>
    <t>Solucionado - Registro con preclasificacion</t>
  </si>
  <si>
    <t>SOLICITUD_INFORME_SINIESTRO_MONTECARLO_I_ENGATIVA</t>
  </si>
  <si>
    <t>WILLIAN ANDRES FORRERO SOLANO</t>
  </si>
  <si>
    <t>VICTIMAS - CONFLICTO ARMADO</t>
  </si>
  <si>
    <t>SE REMITE LA PETICION A LA SUBDIRECCION DE GESTION DE RIESGO DE LA ENTIDAD</t>
  </si>
  <si>
    <t>LES ESCRIBO PORQUE EN EL TECHO DE MI CASA  HAY UNA PANAL DE ABEJAS  HEMOS LLAMADOS DESDE AYER  PERO AUN NO HAN DADO RESPUESTA Y/O HAN VENIDO  SOLICITO PRONTA ATENCION LA DIRECCION DE RESIDENCIA ES CALLE 89B #75A-04  EL PANAL SE ENCUENTRA EN EL 2DO PISO.</t>
  </si>
  <si>
    <t>ATENCION DE EMERGENCIAS</t>
  </si>
  <si>
    <t>se remite la solictud del ciudadano a la  subdireccion operativa de la entidad</t>
  </si>
  <si>
    <t>SOLICITUD_REPORTE_BOMBEROS</t>
  </si>
  <si>
    <t>SR CIUDADANO JORGE ALBERTO IREGU SU SOLICITUD SE REMITIRA A LA SUBDIRECCION DE GESTION DEL RIESGO DE LA ENTIDAD PARA SU POSTERIOR RESPUESTA DEFINITIVA</t>
  </si>
  <si>
    <t xml:space="preserve">DERECHO DE PETICION PARA EL PAGO DEL CONTRATO UAECOB 404 - V3   GESTION TOTAL CORPORATIVA SAS </t>
  </si>
  <si>
    <t>Juridica</t>
  </si>
  <si>
    <t>NIT</t>
  </si>
  <si>
    <t xml:space="preserve">GESTION TOTAL S.A.S   </t>
  </si>
  <si>
    <t>INFO@GESTION-TOTAL.COM</t>
  </si>
  <si>
    <t>KR 14 76 25</t>
  </si>
  <si>
    <t xml:space="preserve">SE REMITE EL DERECHO DE PETICION A LA SUBDIRECCION DE GESTION CORPORATIVA </t>
  </si>
  <si>
    <t>QUEREMOS INTERPONER UNA QUEJA POR EL TRATO INJUSTO QUE EL PROPIETARIO DE LA CASA UBICADA EL CALLE 4 NUMERO 70 B - 28 LE ESTA DANDO A CUATRO VENEZOLANOS QUIENES NO TIENEN PARA DONDE IR DESDE EL DIA 29 DE MARZO  Y AL HABER INICIADO EL SIMULACRO Y LA CUARENTENA  ESTE SENOR CERRO EL NEGOCIO Y SE FUE DESDE ENTONCES Y SIN REMORDIMIENTO ALGUNO  DEJO A ESTOS SERES HUMANOS DE NACIONALIDAD VENEZOLANA A LA DERIVA  SIN NINGUN APOYO ECONOMICO PARA SUBSISTIR Y MUCHO MENOS SIN NINGUNA AYUDA DE NINGUNA CLASE O ESPECIE HEMOS NOTADO QUE LA SENORA DE LA CASA DEL FRENTE DE ESTE NEGOCIO  A VECES LES REGALA UN PLATO DE COMIDA  PERO VEMOS TAMBIEN COMO ESTA BUENA SENORA HA MERMADO SUS CONTRIBUCIONES  TAL VEZ POR LA SITUACION TAN PRECARIA POR LA QUE ESTAMOS PASANDO TODOS Y MUY POSIBLEMENTE LOS SUSTENTOS QUE TENIA YA NO SON SUFICIENTES PARA SEGUIR COLABORANDOLES CON UN PLATO DE COMIDA AL DIA DE NUESTRA PARTE  NOSOTROS LOS VECINOS DE ESTA COMUNIDAD ESTAMOS A RAYA CON EL ASUNTO DE LA COMIDA Y POR TAL RAZON NO PODEMOS COLABORARLES A ESTOS JOVENES PARA QUE SOBREVIVAN EL DUENO DE DICHA RESIDENCIA NUNCA HA VUELTO  NI SIQUIERA A PREGUNTAR POR ESTOS CHICOS  QUIENES ESTAN COMPLETAMENTE DESAMPARADOS  DESUBICADOS  PROTEGIENDO Y GUARDANDO LOS INTERESES DE OTRA PERSONA (EL DUENO DE LA CASA) Y SUFRIENDO POR UN PLATO DE COMIDA PARA NOSOTROS ES IMPERATIVO RECURRIR A USTEDES PARA QUE POR FAVOR LES COLABOREN A ESTOS JOVENES CON UNA AYUDA ALIMENTARIA  O CON UNA ESTUFA Y UN MERCADO PARA QUE ELLOS SE PREPAREN SUS PROPIOS ALIMENTOS Y NO TENGAN QUE VALERSE DE NINGUN VECINO ROGAMOS A USTEDES QUE TENGAN CONSIDERACION COMO ESTADO PROTECTOR DEL DERECHO DE LA VIDA SON SERES HUMANOS  SIN PAIS Y SIN FAMILIA CON LA QUE PUDIESEN CONTAR LEJOS DE LA TIERRA QUE LOS VIO NACER E ILUSIONADOS CON UN MEJOR MANANA.   POR ESO ROGAMOS A USTEDES QUE POR FAVOR TOMEN LAS MEDIDAS NECESARIAS PARA QUE NO SIGA OCURRIENDO ESTA INDOMINIA Y SITUACION TAN INHUMANA QUE EL DUENO DE DICHA CASA LES HA PROFERIDO A ESTOS JOVENES.   POR FAVOR COLABORENLES PARA QUE NO SUCUMBAN POR CULPA DE UN PLATO DE COMIDA.   GRACIAS.</t>
  </si>
  <si>
    <t>08 - KENNEDY</t>
  </si>
  <si>
    <t>44 - AMERICAS</t>
  </si>
  <si>
    <t>HIPOTECHO</t>
  </si>
  <si>
    <t>se remite la peticion a la secretaria de integracion social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t>
  </si>
  <si>
    <t>SECRETARIA DE INTEGRACION SOCIAL</t>
  </si>
  <si>
    <t>GESTION DE PROCEDIMIENTOS CONTRACTUALES CERTIFICACIONES LABORALES CONTRACTUALES  PROCESOS CONTRACTUALES</t>
  </si>
  <si>
    <t>SE REMITE LA SOLICITUD A LA OFICINA DE ASESORIA JURIDICA E LA ENTIDAD</t>
  </si>
  <si>
    <t xml:space="preserve">REPORTE POR INCENDIO </t>
  </si>
  <si>
    <t>HENRY ALONSO RODRIGUEZ TAPIAS</t>
  </si>
  <si>
    <t>lujos.y.latas@hotmail.com</t>
  </si>
  <si>
    <t>DG 4A 15A 64</t>
  </si>
  <si>
    <t>ASUNTOS DISCIPLINARIOS</t>
  </si>
  <si>
    <t>PROCESO DISCIPLINARIO</t>
  </si>
  <si>
    <t>SE REMITE QUEJA A CONTROL INTERNO DISCIPLINARIO DE LA ENTIDAD</t>
  </si>
  <si>
    <t>SE REMITE LA PETICION A LA OFICINA DE ASESORIA JURIDICA  DE LA ENTIDAD</t>
  </si>
  <si>
    <t>INFORME SINIESTRO ATICOS DEL SALITRE</t>
  </si>
  <si>
    <t xml:space="preserve">SE REMITE LA PETICION DE LA CIUDADANA  Y DIRIGIDA A LA SUBDIRECCION DE GESTION  DEL RIESGO  DELA ENTIDAD </t>
  </si>
  <si>
    <t>WEB SERVICE</t>
  </si>
  <si>
    <t>Radicado Orfeo Veeduria No  20202200034202 Asunto  DERECHO DE PETICION - DIRIGIDO A LA SUPERINTENDENCIA DE SERVICIOS</t>
  </si>
  <si>
    <t>se le informa que la peticion es trasladada a  la UAESP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t>
  </si>
  <si>
    <t>FERNANDO  MILLAMIL LARA</t>
  </si>
  <si>
    <t>fvillamill@gmail.com</t>
  </si>
  <si>
    <t>Carrera 71 Bis No. 68 B 71</t>
  </si>
  <si>
    <t>UAESP</t>
  </si>
  <si>
    <t>PUNTO DE ATENCION Y RADICACION - PALACIO LIEVANO</t>
  </si>
  <si>
    <t>INFORMA QUE EL GREMIO DE LA PROTECCION CONTRA INCENDIOS SE PONE A DISPOSICION - VER ADJUNTO</t>
  </si>
  <si>
    <t>Atencion de Solicitudes Ciudadanas</t>
  </si>
  <si>
    <t>1-2020-9732</t>
  </si>
  <si>
    <t>Se remite la solicitud a la subdireccion de gestion del riesgo  de la entidad ya que es el area encargada de las inspecciones tecnicas a establecimientos comerciales y edificios</t>
  </si>
  <si>
    <t>HUGO  TORRES BAHAMON</t>
  </si>
  <si>
    <t>hugo.torres@anraci.org</t>
  </si>
  <si>
    <t>Por aclarar - por solicitud aclaracion</t>
  </si>
  <si>
    <t>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t>
  </si>
  <si>
    <t>Hecha la respectiva comunicacion telefonica con el ciudadano  aclara que su peticion va dirigida a la Unidad Administrativa Especial Cuerpo de Bomberos de Bogota - UAECOB.</t>
  </si>
  <si>
    <t>SENOR CIUDADANO   DE LA MANERA MAS ATENTA LE SOLICITO ACLARACION DE LOS DATOS ESPECIFICOS DEL CONTRATO TALES COMO NOMBRE COMPLETO DEL PETICIONARIO Y NUMERO DE CONTRATO .</t>
  </si>
  <si>
    <t>YUMIL JAVIER RINCON ENDEZ</t>
  </si>
  <si>
    <t>asjurid1@hotmail.com</t>
  </si>
  <si>
    <t>Peticionario</t>
  </si>
  <si>
    <t>yrincon117</t>
  </si>
  <si>
    <t>SUGERENCIA</t>
  </si>
  <si>
    <t>DRA CLAUDIA SOY UN ADULTO MAYOR Y EN ESTOS MOMENTOS SOLICITO ASI COMO HICIERON EN ABASTOS DE LAVAR LAS CALLES HAGAN LO MISMO EN LA LOCALIDAD DE ENGATIVA EN EL SECTOR DE BOCHICA 3 Y ALEDANOS YA QUE LA POBLACION DE ADULTOS MAYORES Y NINOS ES BASTANTE ALTA Y EL RIESGO DE CONTAGIO EN ESTE SECTOR DE LA POBLACION AFECTA A MUCHAS FAMILIAS QUE RESIDEN EN LOS CONJUNTOS.</t>
  </si>
  <si>
    <t>10 - ENGATIVA</t>
  </si>
  <si>
    <t>72 - BOLIVIA</t>
  </si>
  <si>
    <t>BOCHICA II</t>
  </si>
  <si>
    <t>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len este momento no esta realizando labores de desinfeccion en las calles.</t>
  </si>
  <si>
    <t>AMPARO  PINZON GARCIA</t>
  </si>
  <si>
    <t>ADULTO MAYOR</t>
  </si>
  <si>
    <t>karimon12@yahoo.com</t>
  </si>
  <si>
    <t>la solicitud se remite a la oficina asesora juridica de la entidad</t>
  </si>
  <si>
    <t>BOGOTA D.C.  13 DE ABRIL DE 2020  CORDIAL SALUDO   DE MANERA ATENTA ADJUNTO DERECHO DE PETICION SOBRE TEMA PARTICULAR. MUCHAS GRACIAS POR SU ATENCION Y QUEDO ATENTA A CUALQUIER INQUIETUD.  ATENTAMENTE   DENISSE MONTANEZ</t>
  </si>
  <si>
    <t>11 - SUBA</t>
  </si>
  <si>
    <t>19 - EL PRADO</t>
  </si>
  <si>
    <t>MAZUREN</t>
  </si>
  <si>
    <t xml:space="preserve">Se remite la subdirecion de gestion Corporativa de la entidad </t>
  </si>
  <si>
    <t>DENISSE CELESTE MONTANEZ DIAZ</t>
  </si>
  <si>
    <t>denisse.montanez@hotmail.com</t>
  </si>
  <si>
    <t>CL 152A 54 80  BL 7 AP 304</t>
  </si>
  <si>
    <t>PUNTO DE ATENCION - C4</t>
  </si>
  <si>
    <t>TELEFONO</t>
  </si>
  <si>
    <t>POR MEDIO DEL PRESENTE DERECHO DE PETICION SOLICITO SE REALICE UNA REVISION A MI CASO EN PARTICULAR FRENTE AL CASO DE FALSA ALARMAS QUE DURANTE 13 ANOS HAN VENIDO ATENDIENDO EN MI LUGAR DE VIVIENDA  EN DIVERSAS OCASIONES HE MENCIONADO ESTE CASO FRENTE A VARIAS ENTIDADES GUBERNAMENTALES Y ANTE BOMBERO  PUES EN SU TOTALIDAD LOS CASOS ATENDIDO EN MI CASA  OBEDECEN A FALSAS LLAMADAS  ES POR ELLO QUE SOLICITO FORMALMENTE ME PUEDAN COLABORAR CON EL REGISTRO DE LLAMADAS Y EL POR QUE SE HAN ATENDIDO LOS CASOS EN LA DIRECCION QUE RELACIONO A CONTINUACION</t>
  </si>
  <si>
    <t>INFORMACION DE INTERES A LA CIUDADANIA</t>
  </si>
  <si>
    <t>se realiza ela respectiva asignacion a la peticion  a la subdireccion operativa de la entidad</t>
  </si>
  <si>
    <t>Gloria Patricia Osse Sichaca</t>
  </si>
  <si>
    <t>gloriaossessichaca@hotmail.com</t>
  </si>
  <si>
    <t>CR 20 No. 58 - 08</t>
  </si>
  <si>
    <t>EN EL INMUEBLE UBICADO EN LA CRA 12 B # 161 13 EN UNO DE SUS LOCALES FUNCIONA A PUERTA CERRADA UNA PANADERIA SIN LAS CONDICIONES DE SALUBRIDAD NECESARIAS  Y SIN CONDICIONES DE SEGURIDAD PARA LO HORNOS QUE UTILIZAN  PONIENDO EN RIESGO INMINENTE A LA COMUNIDAD. SOLICITO REVISION DE BOMBEROS Y SECRETARIA DE SALUD.</t>
  </si>
  <si>
    <t>Sr peticionario se remite la peticion a la secretaria de gobierno como entidad con facultades de inspeccion vigilancia y control  a traves de la querella policiva en caso de ser requerido el acompanamiento de bomberos para dicho operativo se hara el respectivo acompanamiento.</t>
  </si>
  <si>
    <t>QUEJA -VER DOCUMENTO ANEXO</t>
  </si>
  <si>
    <t>JOSE  LANCHEROS CASTRO</t>
  </si>
  <si>
    <t>colfran84@gmail.com</t>
  </si>
  <si>
    <t>CL 38D 68L 29 SUR</t>
  </si>
  <si>
    <t xml:space="preserve">SE REALIZA EL TRASLADO DE LA DENUNCIA A LA POLICIA METROPOLITANA YA QUE SON EL ENTE COMPETENTE PARA ATENDER LA QUEJA INTERPUESTA POR EL CIUDADANO </t>
  </si>
  <si>
    <t xml:space="preserve">SOLICITUD DE CERTIFICADO VISITA BOMBEROS-INCONFORMIDAD  VER DOCUMENTOS ADJUNTOS </t>
  </si>
  <si>
    <t>CONCEPTO TECNICO DE SEGURIDAD HUMANA Y PROTECCION CONTRA INCENDIOS</t>
  </si>
  <si>
    <t xml:space="preserve">VIVIR IPS LTDA   </t>
  </si>
  <si>
    <t>calidadcontrolvivirips@gmail.com</t>
  </si>
  <si>
    <t>KR 10 26 34 SUR</t>
  </si>
  <si>
    <t>CONCEPTOS</t>
  </si>
  <si>
    <t>EXPEDICION DEL CONCEPTO TECNICO DE BOMBEROS A ESTABLECIMIENTOS DE COMERCIO  DE SERVICIO  ABIERTOS O CERRADOS AL PUBLICO</t>
  </si>
  <si>
    <t xml:space="preserve">SE HACE LA RESPECTIVA ASIGNACION DE LA PETICION A LA SUBDIRECCION DE GESTION DEL RIESGO  AREA ENCARGADA DE LA EMISION DE CONCEPTOS TECNICOS PARA ESTABLECIMIENTOS ABIERTOS Y NO AL PUBLICO. </t>
  </si>
  <si>
    <t xml:space="preserve">BOGOTA   D.C  13 DE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COMUN  SEGUN INSCRIPCION Y CON ACTIVIDAD ECONOMICA 9499 3830  RECUPERACION DE MATERIALES  EN HORARIO DE ATENCION AL PUBLICO  DESDE LAS 06 00 AM HASTA LAS 07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FORMULARIOS   ICA 102 O 302  EXPEDIDOS POR SECRETARIA DISTRITAL DE HACIENDA  DECLARANDO EL ANO ANTERIOR.  NOTIFICACIONES     CALLE 65 SUR   NO. 72 C - 22     BARRIO  PERDOMO.  LOCALIDAD  CIUDAD BOLIVAR    CELULAR  3209086099    ATENTAMENTE   MARIA DE LA PAZ   BELTRAN   PARRAGA REPRESENTANTE LEGAL   - PRESIDENTE N.I.T.  901228983-3 ASOCIACION DE RECUPERADORES AMBIENTALES DE CUNDINAMARCA ARAC.  </t>
  </si>
  <si>
    <t>se remite a la oficina de atencion al ciudadano   quienes realizan el proceso de tramite de conceptos tecnicos.</t>
  </si>
  <si>
    <t xml:space="preserve"> BUEN DIA.  EN REPRESENTACION DEL AREA DE SEGURIDAD Y SALUD EN EL TRABAJO DE LA EMPRESA LUTHERAN WORLD RELIEF IDENTIFICADA CON NIT  900 571 654 ? 0 DESDE LA SEDE DE CHAPARRAL ? TOLIMA  ESTAMOS REALIZANDO EL PLAN DE EMERGENCIAS CORRESPONDIENTE  SIN EMBARGO EL MANEJO DE LAS EMERGENCIAS EN ZONAS RURALES ESPECIFICAMENTE PARA DICHA SEDE ES ESCASA  PRECISAMENTE POR ESTA RAZON QUEREMOS CONOCER Y ASESORARNOS SOBRE ES EL MANEJO ANTE SITUACIONES DE EMERGENCIAS QUE SE PUEDAN PRESENTAR EN DICHO LUGAR O SI NOS PODRIAN BRINDAR UN CORREO O UN NUMERO PARA LLAMAR Y CONTACTARNOS CON LAS PERSONAS QUE NOS PODRIAN AMABLEMENTE AYUDAR CON ESTE TEMA  ADICIONAL ES IMPORTANTE RESALTAR QUE OPTAMOS EN COMUNICARNOS CON USTEDES PORQUE QUEREMOS ESTAR PREPARADOS PARA CUALQUIER EVENTUALIDAD Y DE MANERA CORRECTA  CUIDANDO NUESTROS COLABORADORES MEDIANTE LA EDUCACION Y PREPARACION POR PERSONAS COMPETENTES EN EL TEMA.   POR SU ATENCION  COLABORACION Y PRONTA RESPUESTA.  CS  VIVIANA MARTINEZ</t>
  </si>
  <si>
    <t>SE LE INFORMA A LA CIUDADANA QUE LA PETICION ES REMITIDA A LA SUBDIRECCION DE GESTION DEL RIESGO DE LA ENTIDAD</t>
  </si>
  <si>
    <t>En representacion de</t>
  </si>
  <si>
    <t>JESSICA VIVIANA MARTINEZ CARDENAS</t>
  </si>
  <si>
    <t>deemdesarrolloempresarial@hotmail.com</t>
  </si>
  <si>
    <t>48 - TIMIZA</t>
  </si>
  <si>
    <t>TIMIZA B</t>
  </si>
  <si>
    <t>CORDIAL SALUDO   ME CANSE DE MARCAR AL NUMERO 3485420 - ESTACION CHAPINERO (DONDE SE SUPONE ATIENDEN LAS 24 HORAS)  PARA SOLICITAR EL RETIRO DE UN PANAL O COLMENA DE ABEJAS EN UN PARADERO DEL SITP EN LA CARRERA 17 CON CALLE 62  COSTADO ORIENTAL. TUVE QUE LLAMAR AL 123 DONDE ME CONTESTARON DE MUY MALA GANA. AHORA LES ESCRIBO  PORQUE QUIERO SABER QUE HARAN CON LAS ABEJAS. NO SE TRATA DE MATARLAS SINO DE REUBICARLAS. HARE SEGUIMIENTO AL CASO.  JANETH CARRILLO FRANCO CC 51839957</t>
  </si>
  <si>
    <t>JANETH  CARRILLO FRANCO</t>
  </si>
  <si>
    <t>se remite la peticion a la subdireccion operativa de la entidad</t>
  </si>
  <si>
    <t xml:space="preserve">SOLICITUD INFORMACION ACCIDENTE TRANSITO </t>
  </si>
  <si>
    <t>JOSE MAURICIO CAVARIQUE ACOSTA</t>
  </si>
  <si>
    <t>sangrenegra18091983@hotmail.com</t>
  </si>
  <si>
    <t>CL 49B 79B 43 SUR IN 1 AP 401</t>
  </si>
  <si>
    <t>Cordial saludo  estoy disenando e implementado un PESV &amp; quiero saber si ustedes cuentan con requerimientos especiales que esten normalizados y que se deben tener encuenta para el lugar de estacionamiento de vehiculos de emergencias (Bomberos  patrullas  ambulancias)  cuando estos ingresan a una instucion privada a atender una emergencia (universidad privada).  Agradezo su colaboracion y pronta respuesta.</t>
  </si>
  <si>
    <t>SE REMITE LA PETICION A LA SUBDIRECCiION DE GESTION DEL RIESGO  DE LA ENTIDAD OFICINA ENCARGADA DEINSPECCIONES TECNICAS A PROPIEDAD HORIZONTAL Y ESTABLECIMIENTOS COMERCIALES  CON EL FIN DE ESTABLECER LOS REQUERIMIENTOS ESPECIALES PARA EL ESTACIONAMIENTO DE  VEHICULOS DE LA ENTIDAD PARA LA ATENCION DE EMERGENCIAS</t>
  </si>
  <si>
    <t>CARMEN GERALDINE QUINTANA PEREZ</t>
  </si>
  <si>
    <t>carmen_quintana20201@unihorizonte.edu.co</t>
  </si>
  <si>
    <t>calle 69 # 14 - 30</t>
  </si>
  <si>
    <t xml:space="preserve">BOGOTA  D.C. 22/04/2020 BUENAS TARDES SENORES UNIDAD ADMINISTRATIVA ESPECIAL CUERPO OFICIAL BOMBEROS DE BOGOTA CIUDAD.  REF. SOLICITUD DE INFORMACION EN RELACION CON EL PROYECTO  ESTUDIO DETALLADO DE AMENAZA Y RIESGO POR MOVIMIENTO EN MASA Y PLANTEAMIENTO DE ALTERNATIVAS DE MITIGACION PARA POLIGONO DE INTERES DEL BARRIO BUENAVISTA DE LA LOCALIDAD DE USAQUEN  DESARROLLADO POR CONSORCIO GEOJAM BUENAVISTA  CONTRATO 481 DE 2019 DEL IDIGER  SOLICITO INFORMACION RELACIONADA CON LOS REPORTES EMITIDOS POR EL IDIGER DEL BARRIO BUENAVISTA EN LA LOCALIDAD DE USAQUEN Y CON CONCEPTOS TECNICOS DI - 5025 Y DI ? 6778  UNO DE ELLOS CUENTA CON EL NUMERO DE REPORTE DEL EVENTO 99033 DE BOMBEROS Y EL SEGUNDO SIN NUMERO DE REPORTE  DE ESTOS REPORTES BUSCO INFORMACION ESPECIFICA DE LA FECHA DE OCURRIDA LA EMERGENCIA  POSIBLES CAUSAS Y EVENTOS DETONANTES.  MUCHAS GRACIAS  ATENTAMENTE HERNAN DARIO ORTIZ LINARES TEL  3057454039 JAM INGENIERIA Y MEDIO AMBIENTE CORREO OFICINA  HIDRAULICA2@JAMINGENIERIA.COM CORREO PERSONAL  DARIO_2153@HOTMAIL.COM  </t>
  </si>
  <si>
    <t xml:space="preserve">Sr peticionario se remite la peticion a la subdireccion de gestion de riesgo de la entidad   encargados de la expedicion de constancias de servicio y conceptos tecnicos </t>
  </si>
  <si>
    <t>BUEN DIA YO QUIERO REPORTAR LA SITUACION DEL BARRIO LA GROBANA  MORALBA Y SANTA ROSA POR UNOS VANDALOS QUE TIENEN CERRADA LA VIA 13 B ESTE O ANTIGUA VIA VILLAVICENCIO DESDE HACE MAS DE 5 DIAS  QUE MANDO LLANTAS Y INTIMIDANDO A LAS PERSONAS QUE QUIEREN PASAR O QUE LLEGAN DE SUS TRABAJOS  LA VIA CERRADA A OBLIGADO A LOS BUSES A DESVIARSE HASTA LA GLORIA PARA QUE LAS PERSONA DE ESTOS BARRIOS PUEDAN IR A TRABAJAR O HACER SUS DILIGENCIAS  AYER SE FUERON HASTA EL DESVIO DE LOS BUSES Y COGIERON U  SITP 117 A PIEDRA Y NADIE HACE NADA NI LA POLICIA PORQUE A ELLOS SI LOS DEJAN PASAR Y LA RESPUESTA DE LOS POLICIAS ES QUE COMO NO ESTAN ASALTANDO SUPERMERCADOS NI MATANDO A NADIE ELLOS NO PUEDEN HACER NADA. LES PIDO POR FAVOR QUE PRESTEN MAS ATENCION A ESTA ZONA YA QUE NOS ESTAN AFECTANDO EN TODO SENTISO NO SLO POR SEGURIDAD Y CONVIVENCIA SINO QUE LAS AGLOMERACIUONES DE ESTOS VANDALOS PUEDEN SER FOCO DE L VIRUS Y AFECTAR AUN MAS A NUESTRA COMUNIDAD. LES AGRADEZCO PUEDAN ENVIAR A LAS AUTORIDADES COMPETENTES PARA QUE NOS AYUDEN A SOLUCIONAR ESTA SITUACION PORQUE PUEDE QUE TENGAN NECESIDADES PERO NO ES LA MANERA DE HACER NI DE PEDIR LAS COSAS PONIENDO EN RIESGO LA VIDA O INTEGRIDAD DE LAS DEMAS PERSONAS. EN LA PAGINA  DENUNCIAS CIUDADANAS SAN CRISTOBAL  DE FACEBOOK ESTAN TODOS LOS VIDEOS DE LO QUE ESTA SUCEDIENDO.</t>
  </si>
  <si>
    <t>04 - SAN CRISTOBAL</t>
  </si>
  <si>
    <t>50 - LA GLORIA</t>
  </si>
  <si>
    <t>PUENTE COLORADO</t>
  </si>
  <si>
    <t>se le informa a la peticionaria que el requerimiento sera remitido a la policia metropolitana ya que la mision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requerido el apoyo de bomberos bogota se hara el respectivo acompanamiento .</t>
  </si>
  <si>
    <t>MONICA DEL PILAR CORTES ALZATE</t>
  </si>
  <si>
    <t>MONIK311284@GMAIL.COM</t>
  </si>
  <si>
    <t>KR 14 ESTE 42A 21 SUR</t>
  </si>
  <si>
    <t>MORALBA</t>
  </si>
  <si>
    <t>Por ampliar - por solicitud ampliacion</t>
  </si>
  <si>
    <t>VENTANILLA_VIRTUAL DERECHO DE PETICIN</t>
  </si>
  <si>
    <t>SE LE SOLICITA AMPLIACION DE INFORMACION AL CIUDADANO YA QUE EN EL ARCHIVO ADJUNTO NO SE VISUALIZA EL TOTAL DE LA PETICION</t>
  </si>
  <si>
    <t>WALTER MAURICIO MILLAN RODRIGUEZ</t>
  </si>
  <si>
    <t>camilo.barraza@outlook.com</t>
  </si>
  <si>
    <t>CARRERA 102 # 83 - 60 APTO 509 INT 4</t>
  </si>
  <si>
    <t>wmillan8</t>
  </si>
  <si>
    <t>REITERACION URGENTE - SEGUNDO DERECHO DE PETICION ALTOS DE MARBELLA APTO 405 TORRE 2</t>
  </si>
  <si>
    <t xml:space="preserve">MARGARITA DE LOS ANGELES DIAZ </t>
  </si>
  <si>
    <t>mdadiaz@unal.edu.co</t>
  </si>
  <si>
    <t>CL 6 SUR 1 77  AP 405 TO 2</t>
  </si>
  <si>
    <t>SE LE INFORMA A LA PETICIONARIA QUE LA PETICION ES  TRASLADADA A CODENSA</t>
  </si>
  <si>
    <t>CODENSA</t>
  </si>
  <si>
    <t>SE LE INFORMA AL PETICIONARIO QUE LA SOLICITUD ES ASIGNADA A LA OFICINA ASESORA JURIDICA DE A ENTIDAD</t>
  </si>
  <si>
    <t xml:space="preserve">DONDE SOLICITAR LIMPIEZA Y DESINFECCION PARA MI BARRIO </t>
  </si>
  <si>
    <t>69 - ISMAEL PERDOMO</t>
  </si>
  <si>
    <t>MARIA CANO</t>
  </si>
  <si>
    <t xml:space="preserve">se realiza el respectivo traslado de la solicitud a la UAESP ( unidad  administrativa especial de servicios publicos) </t>
  </si>
  <si>
    <t>BUENAS TARDES MI NOMBRE ES ANDRES FELIPE TRIVINO MENDEZ  YO EN EL ANO 2018 REALICE EL CURSO PRIMER RESPONDIENTE PERO ME SALIO UN ERROR EN EL NOMBRE YO ME COMUNIQUE PERO NO ME DIERON RESPUESTA  Y AHORA ME ESTAN SOLICITANDO ESE CERTIFICADO Y NO ME LO ACEPTAN ASI ENTONCES NOSE QUE DEBO DE HACER PORFAVOR SOLICITO ME AYUDEN Y SI ME PUEDEN BRINDAR INFORMACION</t>
  </si>
  <si>
    <t>SE LE INFORMA AL PETICIONARIO QUE LA SOLICITUD SE  REMITE A  LA SUBDIRECCION DE GESTION DEL RIESGO</t>
  </si>
  <si>
    <t>Tarjeta de Identidad</t>
  </si>
  <si>
    <t>ANDRES FELIPE TRIVINO MENDEZ</t>
  </si>
  <si>
    <t>andresfelipetrivino2004@gmail.com</t>
  </si>
  <si>
    <t>DENUNCIO Y SOLICITO SE APLIQUEN LAS SANCIONES  Y CIERRES DE INSTALACIONES PERTINENTES A QUIEN CORRESPONDA  POR QUE EL EDIFICIO MENQUETEBA  JUZGADOS CARRERA 7 # 14 - 36 Y TRIBUNAL DE BOGOTA  DIAGONAL AL BUNKER DE LA FISCALIA  NO SE HAN CUMPLIDO LAS DISPOSICIONES DE SALUD POR EL COVID 19 Y HAN INICIADO HOY 27 DE ABRIL DE 2020  LABORES PERMITIENDO EL INGRESO MASIVOS DE PERSONAS Y FUNCIONARIOS. HAY QUE TENER EN CUENTA QUE HAY PERSONAS CONTAGIADAS Y EXISTEN RIESGOS DE UN CONTAGIO MASIVO.</t>
  </si>
  <si>
    <t xml:space="preserve">SE LE INFORMA A LA PETICIONARIA QUE SU REQUERIMIENTO HA SIDO REMITIDO A LA SECRETARIA JURIDICA   SECRETARIA DE SALUD Y SECRETARIA DE GOBIERNO </t>
  </si>
  <si>
    <t>CAROLINA  RODRIGUEZ CAMACHO</t>
  </si>
  <si>
    <t>capioc70@hotmail.com</t>
  </si>
  <si>
    <t>CL 151 54 38</t>
  </si>
  <si>
    <t>SECRETARIA DE SALUD</t>
  </si>
  <si>
    <t>SECRETARIA JURIDICA</t>
  </si>
  <si>
    <t>CONTAMINACION AMBIENTAL SIN LICENCIA DEL CUERPO DE BOMBEROS DE BOGOTA  LA INDUSTRIA DE GRANITOS Y MARMOLES  MUNDO MARMOL  UBICADA EN LA KR19 #23A-30 BARRIO SAMPER  LOCALIDAD MARTIRES  NO CUENTA CON NINGUN PERMISO BOMBERIL  CADA VEZ QUE CORTA Y PULE MARMOL SE ESPARCE UNA NUBE GIGDANTE DE POLVO BLANCO QUE SE ESPARCE POR TODO EL CENTRO DE LA CIUDAD  AFECTANDO LOS PULMONES DE TODAS LAS PERSONAS  PROBLEMAS RESPIRATORIOS GRAVES  PORQUE NO TIENEN CHIMENEA  NADA  NO TIENEN SENALIZADO NADA  POR NINGUNA PARTE SE VEN LOS EXTINTORES  NI RUTAS DE EVACUACION EN CASO DE INCENDIO  QUIERO DEJAR CONSTANCIA DE EVITAR UNA TRAGEDIA FUTURA  A NIVEL DE ADMINISTRADORA DE RIESGOS LABORALES - ARL  PORQUE NO LA TIENEN  SI SE INCENDIAN YO ADVERTI QUE ESA EMPRESA NO TIENE NINGUNA PREVENCION CONTRA INCENDIOS  URGE UNA INSPECCION.</t>
  </si>
  <si>
    <t>14 - LOS MARTIRES</t>
  </si>
  <si>
    <t>102 - LA SABANA</t>
  </si>
  <si>
    <t>SANTA FE</t>
  </si>
  <si>
    <t>se le inforrma al peticionario que el derecho de peticion hace parte de las funciones de Inspeccion  Vigilancia y Control de las autoridades policivas    Secretaria de Gobierno e inspecciones de Policia  razon por la cual  esta peticion se da traslado a las entidades antes mencionadas  informando al ciudadano que la Unidad Administrativa Especial Cuerpo Oficial de Bomberos Bogota No hace parte de las competencias legales frente a lo solicitado  en caso de ser requerido el acompanamiento de bomberos bogotapara dichas inspecciones se hara el debido acompanamiento.</t>
  </si>
  <si>
    <t>DAVID EDUARDO ROMERO MAYOR</t>
  </si>
  <si>
    <t>davidromerom@hotmail.com</t>
  </si>
  <si>
    <t>CR24Nº22C08 APARTAMENTO 513PORTAL DE SAN FASON</t>
  </si>
  <si>
    <t>SAMPER MENDOZA</t>
  </si>
  <si>
    <t>RECLAMO</t>
  </si>
  <si>
    <t>USUARIA INFORMA QUE SE COMUNICO A LA LINEA 123  REPORTANDO UN ACCIDENTE DE TRANSITO  ENTRE UN TAXI CONTRA UNA VIVIENDA. SOLICITA LA INFORMACION RELACIONADA CON EL SUCESO.</t>
  </si>
  <si>
    <t xml:space="preserve">SE LE SOLICITA A LA CIUDADANA AMPLIACION DE LA INFORMACION DEL INCIDENTE ASI MISMO ACLARAR SI BOMBEROS BOGOTA ATENDIO LA EMERGENCIA O EN SU DEFECTO QUE ENTIDAD HIZO EL RESPECTIVO ACOMPANAMIENTO. </t>
  </si>
  <si>
    <t xml:space="preserve">SE LE SOLICITA A LA CIUDADANA AMPLIACION DE LA INFORMACION DEL INCIDENTE ASI MISMO ACLARAR SI BOMBEROS BOGOTA ATENDIO LA EMERGENCIA O EN SU DEFECTO QUE ENTIDAD HIZO EL RESPECTIVO ACOMPANAMIENTO.                                                    </t>
  </si>
  <si>
    <t>GLADYS  PACHECO CONTRERAS</t>
  </si>
  <si>
    <t>KR 26D 75C 30 SUR</t>
  </si>
  <si>
    <t>gpacheco5</t>
  </si>
  <si>
    <t>DERECHO DE PETICION  CORDIAL SALUDOS    COMO OPERADORES LOGISTICOS Y CONTRATISTAS DE LA UAECOB  MUY RESPETUOSAMENTE PRESENTAMOS DERECHO DE PETICION EN DOCUMENTOS ADJUNTO  CON EL FIN DE SOLICITAR EL PAGO DE FACTURAS RADICADAS Y APROBADAS POR EL AREAS CORRESPONDIENTE  EN VIRTUD DEL LA EJECUCION DEL CONTRATO DE PRESTACION DE SERVICIOS NO. 380 DE 2019.  AGRADECEMOS SE DE RESPUESTA A NUESTRA SOLICITUD POR EL AREA CORRESPONDIENTE Y NO HACER CASO OMISO COMO EN OTRAS OPORTUNIDADES.</t>
  </si>
  <si>
    <t>SE LE INFORMA AL PETICIONARIO QUE EL DERECHO DE PETICION ES REMITIDO A LA SUBDIRECCION CORPORATIVA DE LA ENTIDAD.</t>
  </si>
  <si>
    <t xml:space="preserve">MAGIN COMUNICACIONES SAS   </t>
  </si>
  <si>
    <t>talentohumano@magincomunicaciones.com</t>
  </si>
  <si>
    <t>KR 47A 101A 38</t>
  </si>
  <si>
    <t>20 - LA ALHAMBRA</t>
  </si>
  <si>
    <t>ESTORIL</t>
  </si>
  <si>
    <t>CIERRE DE ESTABLECIMIENTO POR FALTA DE CONSEPTO DE BOMBEROS ES POR ESTA RAZON QUE ACUDO ANTE USTEDES SI ES POSIBLE EMITIR UN COMUNICADO  CON EL CUAL YO PUEDA INPUGNAR LA DECISION DE LA POLICIA Y PUEDA SEGUIR EJERCIENDO MI TRABAJO</t>
  </si>
  <si>
    <t>Establecimiento comercial</t>
  </si>
  <si>
    <t xml:space="preserve">PAPELES Y METALES ECO AMBIENTALES SAS   </t>
  </si>
  <si>
    <t>Lidamurcia11@hotmail.com</t>
  </si>
  <si>
    <t>CL 161 86 89</t>
  </si>
  <si>
    <t>SE LE INFORMA A EL CIUDADANO QUE SE HA ASIGNADO SU PETICION A LA  OFICINA DE ATENCION A LA CIUDADANIA Y SE LE DARA RESPUESTA EN LOS TIEMPOS DEFINIDOS.</t>
  </si>
  <si>
    <t xml:space="preserve">ASUNTO  DERECHO DE INFORMACION y DOCUMENTACION Cuerpo de Bomberos Voluntarios de Bogota - Personeria Juridica </t>
  </si>
  <si>
    <t>SE REMITE LA PETICION A LA SECRETARIA DE GOBIERNO YA QUE LA PETICION HACE REFERENCIA A LA ACLARACION DE UNA RESPUESTA EMITIDA POR ESTA ENTIDAD EN FEBRERO DEL PRESENTE.</t>
  </si>
  <si>
    <t xml:space="preserve">VEEDURIA BOMBERIL DE COLOMBIA   </t>
  </si>
  <si>
    <t>veedubomb@gmail.com</t>
  </si>
  <si>
    <t>CALLE 3B # 17 57</t>
  </si>
  <si>
    <t xml:space="preserve">SE REMITE LA PETICION A LA OFICINA ASESORA JURIDICA  ENCARGADA DE EL PROCESO DE CONTRATACION EN LA ENTIDAD </t>
  </si>
  <si>
    <t xml:space="preserve">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MATRICULA MERCANTIL N.02824882   DE  3 JUNIO DEL ANO 2017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CARRERA  91   N. 95 - 21  BARRIO   QUIRIGUA.  LOCALIDAD  ENGATIVA.  BOGOTA D.C TELEFONO  3103463293 ATENTAMENTE  BERMUDEZ  NIETO   JUAN  ALESANDRO N.T.I.  74282632-3 RECICLAJES  BERLIN  2 PROPIETARIO  Y  REPRESENTANTE  LEGAL.  </t>
  </si>
  <si>
    <t xml:space="preserve">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SEGUN MATRICULA N. 02946304  13 DE  ABRIL DEL ANO 2018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CALLE   96   N. 91 - 26  BARRIO  QUIRIGUA.  LOCALIDAD  ENGATIVA.  BOGOTA D.C TELEFONO  3103463293.    ATENTAMENTE     RUBIANO  MORENO  RUBEN  DARIO N.I.T.   1049798144-6 EMPRESA  AMBIENTAL  RECICLA       PROPIETARIO Y REPRESENTANTE LEGAL   </t>
  </si>
  <si>
    <t>SE REMITE A LA OFICINA DE ATENCION A LA CIUDADANIA  AREA ENCARGADA  RECEPCIONAR SOLICITUDES DE COCEPTOS TECNICOS PARA ESTABLECIMIENTOS COMERCIALES</t>
  </si>
  <si>
    <t xml:space="preserve">FWD  FW    SOLICITUD DE SEGUIMIENTO A REQUERIMIENTO CIUDADANO </t>
  </si>
  <si>
    <t xml:space="preserve">JORGE ANDRES LONDONO </t>
  </si>
  <si>
    <t>puertasdelarte2@yahoo.com</t>
  </si>
  <si>
    <t>KR 3 187 09</t>
  </si>
  <si>
    <t>se le informa al peticionario que el requerimiento sera trasladado a la secretaria de gobierno distrital ya que a la  UAECOB (UNIDAD ADMINISTRATIVA ESPECIAL CUERPO OFICIAL DE BOMBEROS DE BOGOTA) no se le han conferido facultades de inspeccion  vigilancia y control.</t>
  </si>
  <si>
    <t xml:space="preserve">VER DOCUMENTOS ANEXOS </t>
  </si>
  <si>
    <t xml:space="preserve">LUZ MARINA ARIAS </t>
  </si>
  <si>
    <t>luzmita777@gmail.com</t>
  </si>
  <si>
    <t>CL 62 26 10</t>
  </si>
  <si>
    <t>CAMPIN</t>
  </si>
  <si>
    <t xml:space="preserve">debido a que la misionalidad de la UAECOB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hace el respectivo trasladado a la Secretaria de Gobierno .      </t>
  </si>
  <si>
    <t>SUBDIRECCION DE GESTION CORPORATIVA</t>
  </si>
  <si>
    <t>BLANCA ISLENA VANEGAS CARDENAS</t>
  </si>
  <si>
    <t xml:space="preserve">FONCEP-FONDO DE PRESTACIONES ECONOMICAS CESANTIAS Y PENSIONES          Al contestar cite radicado ER-03002-202003538-S Id  323244 Folios  7 Anexos  0       Fecha  17-febrero-2020 09 04 50 Dependencia   CORRESPONDENCIA          Serie  PQRS       SubSerie  Tipo Documental  CONSULTA       </t>
  </si>
  <si>
    <t xml:space="preserve">Buenas tardes de manera atenta se da respuesta a las preguntas del cuestionario numeros 4  5 y 6  las 3 primeras estan cargo de la Subdireccion de gestion Humana.  4. Que presupuesto total manejo o fue aprobado para la entidad  en los anos 2018 y 2019. RTA  2018. 108 525 393 000.00 2019. 131.653.990.000 00 Se anexan los cuadros de inversion de cada ano en archivo adjunto.  5. ¿Cuantas personas apoyan la labor del contador? RTA  Una (1) persona apoya directamente al contador en la Entidad  6. ¿Cuantas personas conforman el area financiera de su entidad? RTA  Total 7 personas en la Coordinacion Financiera  Agradecemos su comunicacion estaremos atentos a cualquier requerimiento. </t>
  </si>
  <si>
    <t>bvanegas7</t>
  </si>
  <si>
    <t>REINGRESO POR ASIGNACION</t>
  </si>
  <si>
    <t>ATENDIDO</t>
  </si>
  <si>
    <t xml:space="preserve">SOLICITUD RESPETUOSA INFORMACION DE INTERES GENERAL </t>
  </si>
  <si>
    <t>111 - PUENTE ARANDA</t>
  </si>
  <si>
    <t>CENTRO INDUSTRIAL</t>
  </si>
  <si>
    <t>BUENAS TARDES ESTIMADO CIUDADANO  DE MANERA ATENTA DE DA RESPUESTA A SU REQUERIMIENTO DE ACUERDO CON SU PETICION.</t>
  </si>
  <si>
    <t>SE REMITE RESPUESTA DEFINITIVA AL CIUDADANO DE ACUERDO A LO SOLICITADO .</t>
  </si>
  <si>
    <t>SUBDIRECCION DE GESTION DEL RIESGO</t>
  </si>
  <si>
    <t xml:space="preserve">Nubia Ester Lanza joya Ext 20001 </t>
  </si>
  <si>
    <t xml:space="preserve">SOLICITUD DE INFORMACION ACOMPANAMIENTO SIMULACRO </t>
  </si>
  <si>
    <t>SE DIO TRAMITE CON OFICIO 2020E0022241 DE 20 ABRIL 2020</t>
  </si>
  <si>
    <t>nlanza1</t>
  </si>
  <si>
    <t>Peticiones comunes periodos anteriores</t>
  </si>
  <si>
    <t>SOLICITUD VER ARCHIVO ANEXO</t>
  </si>
  <si>
    <t>SE DIO TRAMITE CON OFICIO 2020E002166 DE 13 DE ABRIL DE 2020</t>
  </si>
  <si>
    <t>SE DIO TRAMITE CON OFICIO 2020E001912  DE 24/03/2020</t>
  </si>
  <si>
    <t>SE DIO TRAMITE CON OFICIO 2020E002128 DE 07/04/2020</t>
  </si>
  <si>
    <t>CERTIFICACIONES</t>
  </si>
  <si>
    <t>EXPEDICION DE CONSTANCIAS DE EMERGENCIAS</t>
  </si>
  <si>
    <t>SE DIO TRAMITE CON OFICIO 2020E002125 DE 07/04/25020</t>
  </si>
  <si>
    <t>SE REALIZO  TRAMITE CON OFICIO 2020E002169  DE 13/04/2020</t>
  </si>
  <si>
    <t>SE DIO TRAMITE CON OFICIO 2020E002305 DE 21  DE ABRIL 2020</t>
  </si>
  <si>
    <t>CERTIFICADO DE PRIMER RESPONDIENTE EMITIDO  POR IDIGER QUIEN DEBE TRAMITAR</t>
  </si>
  <si>
    <t>SUBDIRECCION DE GESTION HUMANA</t>
  </si>
  <si>
    <t>DIANA PATRICIA CABRERA MONTEALEGRE</t>
  </si>
  <si>
    <t>Cerrado - Por respuesta consolidada</t>
  </si>
  <si>
    <t>Respuesta</t>
  </si>
  <si>
    <t xml:space="preserve">Bogota  D.C Senora SONIA LILIANA PARRA GARZON Peticionarioa sonpag@gmail.com ASUNTO  Respuesta a su PQRS N° 229892020 Respetado Peticionaria  cordial saludo  En atencion a su Peticion recibida a traves del Sistema Distrital de Quejas y Soluciones  informamos los siguiente  1. ¿Que profesional grado y codigo ejerce la labor de Contador de la entidad? R/ En la entidad esa labor la desempena un profesional especializado codigo 222 grado 22. 2. ¿Que asignacion salarial tiene el profesional que hace las funciones de Contador de la entidad para el ano 2019 y 2020? R/. La asignacion salarial para el ano 2019 fue de $ 3.968.836 y para el ano 2020 corresponde a $ 4.176.838 3. ¿Que funciones segun el manual de funciones de su entidad desarrolla el profesional que se desempena como Contador de la entidad? R/ Las funciones del empleo profesional especializado codigo 222 grado 22 estan establecidas por la Resolucion 841 de 2015 y son las siguientes  Calle 20 No. 68 A ? 06 Edificio Comando PBX  382 25 00 www.bomberosbogota.gov.co - Linea de emergencia 123 NIT  899.999.061-9. - Codigo Postal  110931 1. Elaborar los registros contables y responder por los estados financieros con base en los balances generados por el sistema de acuerdo a lo establecido por la Contaduria General de la Nacion  directrices de la Secretaria de Hacienda y entes de control. 2.Incorporar y mantener actualizado el programa contable para generar oportunamente la informacion requerida. 3. Elaborar la conciliacion de las cuentas de enlace y reciprocas de acuerdo al procedimiento establecido por la Contaduria General de la Nacion para establecer la igualdad de saldos. 4. Contribuir en el proceso de diseno e implementacion del Sistema Integrado de Gestion de la Unidad Administrativa Especial Cuerpo Oficial de Bomberos  para el cumplimiento de los objetivos institucionales. 5. Proyectar los estudios previos  realizar la supervision y liquidacion de los contratos que le sean asignados en relacion con las funciones del cargo. 6. Desempenar las demas funciones inherentes a la naturaleza del cargo y las que le sean asignadas por la autoridad competente. Atentamente </t>
  </si>
  <si>
    <t xml:space="preserve">Atendiendo indicaciones de la Oficina de Atencion al Ciudadano de la UAECOB  se envia respuesta a la Peticionaria  puesto que segun esta dependencia esta PQRS  por error se habia finalizado adjuntando una respuesta proyectada para otra peticion. Se envia respuesta a email sonpag@gmail.com con la respuesta de fondo a su solicitud de informacion del manual de funciones de un Contador. </t>
  </si>
  <si>
    <t>diana.cabrera</t>
  </si>
  <si>
    <t>2020E002092 Id  4020</t>
  </si>
  <si>
    <t xml:space="preserve">Bogota  D.C Senor ANGEL MONROY Peticionario angelmonrroysilva@gmail.com ASUNTO  Respuesta a peticion SDQS - PQRS N° 621092020 Respetado senor Monroy  Teniendo en cuenta la peticion realizada por usted en el Sistema Distrital de Quejas y Soluciones  en la cual manifiesta   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 Se da respuesta de fondo en los siguientes terminos  La UAE Cuerpo Oficial de Bomberos para realizar sus procesos de vinculacion debe dar estricto cumplimiento a lo senalado en la normatividad vigente  establecido en la Ley 909 de 2004  Ley 1575 de 2012 y Decreto 256 de 2013. Particularmente para la vinculacion a la planta de personal se da cumplimiento a lo definido en el articulo 8 del Decreto 256 de 2013 que reza lo siguiente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Teniendo en cuentalo anterior como requisito fundamental es ser colombiano motivo por el cual su peticion no puede ser atendida por parte de la UAE Cuerpo Oficial de Bomberos  dando cumplimiento a la normatividad existente para la vinculacion en la planta de personal de la Entidad. Cordialmente </t>
  </si>
  <si>
    <t>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t>
  </si>
  <si>
    <t>2020E002092 Id 4020</t>
  </si>
  <si>
    <t>Senor ANGEL MONROY Peticionario angelmonrroysilva@gmail.com ASUNTO  Respuesta a peticion SDQS - PQRS N° 621092020 Respetado senor Monroy  Teniendo en cuenta la peticion realizada por usted en el Sistema Distrital de Quejas y Soluciones  en la cual manifiesta   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 Calle 20 No. 68 A ? 06 Edificio Comando PBX  382 25 00 www.bomberosbogota.gov.co - Linea de emergencia 123 NIT  899.999.061-9. - Codigo Postal  110931 Se da respuesta de fondo en los siguientes terminos  La UAE Cuerpo Oficial de Bomberos para realizar sus procesos de vinculacionSe da respuesta de fondo en los siguientes terminos  La UAE Cuerpo Oficial de Bomberos para realizar sus procesos de vinculacion debe dar estricto cumplimiento a lo senalado en la normatividad vigente  establecido en la Ley 909 de 2004  Ley 1575 de 2012 y Decreto 256 de 2013. Particularmente para la vinculacion a la planta de personal se da cumplimiento a lo definido en el articulo 8 del Decreto 256 de 2013 que reza lo siguiente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Teniendo en cuentalo anterior como requisito fundamental es ser colombiano motivo por el cual su peticion no puede ser atendida por parte de la UAE Cuerpo Oficial de Bomberos  dando cumplimiento a la normatividad existente</t>
  </si>
  <si>
    <t>Permiso Especial de Permanencia</t>
  </si>
  <si>
    <t>ANGEL OCTAVIO MONRROY SILVA</t>
  </si>
  <si>
    <t>ANGELMONRROYSILVA@GMAIL.COM</t>
  </si>
  <si>
    <t>CL 52 18 08</t>
  </si>
  <si>
    <t>SUBDIRECCION OPERATIVA</t>
  </si>
  <si>
    <t>AURA MARIA ESLAVA HEREDIA</t>
  </si>
  <si>
    <t>La UAECOB se permite anexar nuevamente respuesta a su peticion  la cual desde el 17 de marzo ya habia sido subida  a la plataforma SDQS.</t>
  </si>
  <si>
    <t>aeslava14</t>
  </si>
  <si>
    <t>YA SE SOLICITO ATRAVES DE LA LINEA 123APOYO PARA EL GATO QUE ESTA ENCERRADO EN ESE EDIFICIO QUE AL PARECER ESTABA EN OBRA. POLICIA ESTABA EN LA ZONA Y QUE NO PODIA IRRUMPIR EN EL LUGAR  LUEGO LLEGO BOMBEROS Y DIJO LO MISMO  SEGUN ELLOS EL EDIFICIO ESTA EN OBRA Y PUEDEN HABER MATERIALES Y HERRAMIENTAS QUE NO DEBEN SER TOCADAS. SI SE INDAGA CON LOS VECINOS DURANTE TODA LA CUARENTENA HA ESTADO AHI ENCERRADO PORQUE NO ESTAN TRABAJANDO. POLICIA ME DIJO QUE BUSCARA AL DUENO DEL LOCAL  PERO REALMENTE NO TENGO IDEA DEL PROPIETARIO. EL ANIMAL ESTA AHI ENCERRADO SIN ALIMENTO Y A SU SUERTE  AYUDA. TENGO EVIDENCIA EN VIDEOS PERO NO LOS DEJA CARGAR.</t>
  </si>
  <si>
    <t>65 - ARBORIZADORA</t>
  </si>
  <si>
    <t>LA CORUNA</t>
  </si>
  <si>
    <t>Se adjunta respuesta formal por la UAECOB al requerimiento ciudadano  y se traslada al Instituto Distrital de Proteccion y Bienestar Animal - IDPYBA.</t>
  </si>
  <si>
    <t>LEIDY LORENA TEUTA RIVERA</t>
  </si>
  <si>
    <t>lorenateuta@hotmail.com</t>
  </si>
  <si>
    <t>KR 48B 59A 01S</t>
  </si>
  <si>
    <t>IDPYBA</t>
  </si>
  <si>
    <t>La UAE Cuerpo Oficial de Bomberos se permite adjuntar respuesta formal a su solicitud.</t>
  </si>
  <si>
    <t>La UAECOB se permite anexar respuesta formal a su requerimiento.</t>
  </si>
  <si>
    <t>La UAECOB se permite enviar respuesta formal a su requerimiento.</t>
  </si>
  <si>
    <t xml:space="preserve">POSIBLE PANAL DE AVEJAS FONTIBON ATAHUALPA </t>
  </si>
  <si>
    <t>La UAECOB se permite anexar la respuesta formal a su requerimiento.</t>
  </si>
  <si>
    <t>(Todas)</t>
  </si>
  <si>
    <t>Cuenta de Número petición</t>
  </si>
  <si>
    <t>Etiquetas de fila</t>
  </si>
  <si>
    <t>Total general</t>
  </si>
  <si>
    <t>Cuenta de Número petición2</t>
  </si>
  <si>
    <t>(en blanco)</t>
  </si>
  <si>
    <t>Etiquetas de columna</t>
  </si>
  <si>
    <t>Promedio de Días gestión</t>
  </si>
  <si>
    <t xml:space="preserve">Tipo de persona </t>
  </si>
  <si>
    <t>N°</t>
  </si>
  <si>
    <t>%</t>
  </si>
  <si>
    <t xml:space="preserve">Identificado </t>
  </si>
  <si>
    <t xml:space="preserve">Anónimo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</si>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</sst>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sz val="11"/>
      <color theme="1"/>
      <name val="Arial"/>
      <family val="2"/>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14" fontId="0" fillId="0" borderId="0" xfId="0" applyNumberFormat="1"/>
    <xf numFmtId="22" fontId="0" fillId="0" borderId="0" xfId="0" applyNumberFormat="1"/>
    <xf numFmtId="3" fontId="0" fillId="0" borderId="0" xfId="0" applyNumberFormat="1"/>
    <xf numFmtId="11" fontId="0" fillId="0" borderId="0" xfId="0" applyNumberFormat="1"/>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0" borderId="1" xfId="0" pivotButton="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NumberFormat="1" applyBorder="1" applyAlignment="1">
      <alignment wrapText="1"/>
    </xf>
    <xf numFmtId="10" fontId="0" fillId="0" borderId="1" xfId="0" applyNumberFormat="1" applyBorder="1"/>
    <xf numFmtId="10" fontId="0" fillId="0" borderId="1" xfId="0" applyNumberFormat="1" applyBorder="1" applyAlignment="1">
      <alignment wrapText="1"/>
    </xf>
    <xf numFmtId="0" fontId="0" fillId="0" borderId="0" xfId="0" pivotButton="1" applyAlignment="1">
      <alignment wrapText="1"/>
    </xf>
    <xf numFmtId="0" fontId="0" fillId="0" borderId="0" xfId="0" applyAlignment="1">
      <alignment wrapText="1"/>
    </xf>
    <xf numFmtId="0" fontId="0" fillId="0" borderId="0" xfId="0" applyAlignment="1">
      <alignment horizontal="left" wrapText="1"/>
    </xf>
    <xf numFmtId="0" fontId="2" fillId="0" borderId="1" xfId="0" pivotButton="1" applyFont="1" applyBorder="1" applyAlignment="1">
      <alignment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NumberFormat="1" applyFont="1" applyBorder="1" applyAlignment="1">
      <alignment wrapText="1"/>
    </xf>
    <xf numFmtId="0" fontId="0" fillId="0" borderId="1" xfId="0" applyBorder="1" applyAlignment="1">
      <alignment horizontal="left" vertical="center" wrapText="1"/>
    </xf>
    <xf numFmtId="0" fontId="2" fillId="0" borderId="1" xfId="0" pivotButton="1"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textRotation="90" wrapText="1"/>
    </xf>
    <xf numFmtId="164" fontId="0" fillId="0" borderId="1" xfId="0" applyNumberFormat="1" applyBorder="1" applyAlignment="1">
      <alignment wrapText="1"/>
    </xf>
    <xf numFmtId="1" fontId="0" fillId="0" borderId="1" xfId="0" applyNumberFormat="1" applyBorder="1" applyAlignment="1">
      <alignment wrapText="1"/>
    </xf>
    <xf numFmtId="0" fontId="0" fillId="2" borderId="1" xfId="0"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xf>
    <xf numFmtId="9" fontId="0" fillId="0" borderId="1" xfId="1" applyFont="1" applyBorder="1" applyAlignment="1">
      <alignment horizontal="center" vertical="center" wrapText="1"/>
    </xf>
    <xf numFmtId="9" fontId="0" fillId="2" borderId="1" xfId="1" applyFont="1" applyFill="1" applyBorder="1" applyAlignment="1">
      <alignment horizontal="center" vertical="center"/>
    </xf>
  </cellXfs>
  <cellStyles count="2">
    <cellStyle name="Normal" xfId="0" builtinId="0"/>
    <cellStyle name="Porcentaje" xfId="1" builtinId="5"/>
  </cellStyles>
  <dxfs count="91">
    <dxf>
      <numFmt numFmtId="1" formatCode="0"/>
    </dxf>
    <dxf>
      <numFmt numFmtId="1" formatCode="0"/>
    </dxf>
    <dxf>
      <numFmt numFmtId="164" formatCode="0.0"/>
    </dxf>
    <dxf>
      <numFmt numFmtId="1" formatCode="0"/>
    </dxf>
    <dxf>
      <numFmt numFmtId="1" formatCode="0"/>
    </dxf>
    <dxf>
      <alignment vertical="bottom"/>
    </dxf>
    <dxf>
      <alignment horizontal="center"/>
    </dxf>
    <dxf>
      <alignment horizontal="center"/>
    </dxf>
    <dxf>
      <alignment horizontal="center"/>
    </dxf>
    <dxf>
      <alignment vertical="center"/>
    </dxf>
    <dxf>
      <alignment vertical="center"/>
    </dxf>
    <dxf>
      <font>
        <name val="Arial"/>
        <scheme val="none"/>
      </font>
    </dxf>
    <dxf>
      <font>
        <name val="Arial"/>
        <scheme val="none"/>
      </font>
    </dxf>
    <dxf>
      <font>
        <name val="Arial"/>
        <scheme val="none"/>
      </font>
    </dxf>
    <dxf>
      <font>
        <name val="Arial"/>
        <scheme val="none"/>
      </font>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alignment wrapText="1"/>
    </dxf>
    <dxf>
      <alignment wrapText="1"/>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2020.xlsx]Hoja2!TablaDinámica1</c:name>
    <c:fmtId val="0"/>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Total Peticiones</a:t>
            </a:r>
          </a:p>
        </c:rich>
      </c:tx>
      <c:layout>
        <c:manualLayout>
          <c:xMode val="edge"/>
          <c:yMode val="edge"/>
          <c:x val="0.36327077865266844"/>
          <c:y val="0.25658177713070746"/>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0.05"/>
              <c:y val="0"/>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Hoja2!$A$4</c:f>
              <c:strCache>
                <c:ptCount val="1"/>
                <c:pt idx="0">
                  <c:v>Total</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1-1684-4BAE-B868-CFBCACE60443}"/>
              </c:ext>
            </c:extLst>
          </c:dPt>
          <c:dLbls>
            <c:dLbl>
              <c:idx val="0"/>
              <c:layout>
                <c:manualLayout>
                  <c:x val="0.05"/>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84-4BAE-B868-CFBCACE60443}"/>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c:f>
              <c:strCache>
                <c:ptCount val="1"/>
                <c:pt idx="0">
                  <c:v>Total</c:v>
                </c:pt>
              </c:strCache>
            </c:strRef>
          </c:cat>
          <c:val>
            <c:numRef>
              <c:f>Hoja2!$A$5</c:f>
              <c:numCache>
                <c:formatCode>General</c:formatCode>
                <c:ptCount val="1"/>
                <c:pt idx="0">
                  <c:v>29</c:v>
                </c:pt>
              </c:numCache>
            </c:numRef>
          </c:val>
          <c:extLst>
            <c:ext xmlns:c16="http://schemas.microsoft.com/office/drawing/2014/chart" uri="{C3380CC4-5D6E-409C-BE32-E72D297353CC}">
              <c16:uniqueId val="{00000000-1684-4BAE-B868-CFBCACE60443}"/>
            </c:ext>
          </c:extLst>
        </c:ser>
        <c:dLbls>
          <c:showLegendKey val="0"/>
          <c:showVal val="0"/>
          <c:showCatName val="0"/>
          <c:showSerName val="0"/>
          <c:showPercent val="0"/>
          <c:showBubbleSize val="0"/>
        </c:dLbls>
        <c:gapWidth val="150"/>
        <c:shape val="box"/>
        <c:axId val="1479482208"/>
        <c:axId val="1265954016"/>
        <c:axId val="0"/>
      </c:bar3DChart>
      <c:catAx>
        <c:axId val="14794822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265954016"/>
        <c:crosses val="autoZero"/>
        <c:auto val="1"/>
        <c:lblAlgn val="ctr"/>
        <c:lblOffset val="100"/>
        <c:noMultiLvlLbl val="0"/>
      </c:catAx>
      <c:valAx>
        <c:axId val="1265954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79482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2020.xlsx]Hoja3!TablaDinámica2</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CO"/>
              <a:t>CANAL</a:t>
            </a:r>
          </a:p>
        </c:rich>
      </c:tx>
      <c:layout>
        <c:manualLayout>
          <c:xMode val="edge"/>
          <c:yMode val="edge"/>
          <c:x val="0.49690608646553702"/>
          <c:y val="0.214410213899713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311629134329486"/>
          <c:y val="0.33790271805056871"/>
          <c:w val="0.7848837295138239"/>
          <c:h val="0.59186760533934901"/>
        </c:manualLayout>
      </c:layout>
      <c:bar3D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Hoja3!$A$5:$A$8</c:f>
              <c:strCache>
                <c:ptCount val="3"/>
                <c:pt idx="0">
                  <c:v>E-MAIL</c:v>
                </c:pt>
                <c:pt idx="1">
                  <c:v>WEB</c:v>
                </c:pt>
                <c:pt idx="2">
                  <c:v>TELEFONO</c:v>
                </c:pt>
              </c:strCache>
            </c:strRef>
          </c:cat>
          <c:val>
            <c:numRef>
              <c:f>Hoja3!$B$5:$B$8</c:f>
              <c:numCache>
                <c:formatCode>General</c:formatCode>
                <c:ptCount val="3"/>
                <c:pt idx="0">
                  <c:v>16</c:v>
                </c:pt>
                <c:pt idx="1">
                  <c:v>12</c:v>
                </c:pt>
                <c:pt idx="2">
                  <c:v>1</c:v>
                </c:pt>
              </c:numCache>
            </c:numRef>
          </c:val>
          <c:extLst>
            <c:ext xmlns:c16="http://schemas.microsoft.com/office/drawing/2014/chart" uri="{C3380CC4-5D6E-409C-BE32-E72D297353CC}">
              <c16:uniqueId val="{00000000-84F3-47A2-BE73-1F60FDC1BA0C}"/>
            </c:ext>
          </c:extLst>
        </c:ser>
        <c:ser>
          <c:idx val="1"/>
          <c:order val="1"/>
          <c:tx>
            <c:strRef>
              <c:f>Hoja3!$C$4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Hoja3!$A$5:$A$8</c:f>
              <c:strCache>
                <c:ptCount val="3"/>
                <c:pt idx="0">
                  <c:v>E-MAIL</c:v>
                </c:pt>
                <c:pt idx="1">
                  <c:v>WEB</c:v>
                </c:pt>
                <c:pt idx="2">
                  <c:v>TELEFONO</c:v>
                </c:pt>
              </c:strCache>
            </c:strRef>
          </c:cat>
          <c:val>
            <c:numRef>
              <c:f>Hoja3!$C$5:$C$8</c:f>
              <c:numCache>
                <c:formatCode>0.00%</c:formatCode>
                <c:ptCount val="3"/>
                <c:pt idx="0">
                  <c:v>0.55172413793103448</c:v>
                </c:pt>
                <c:pt idx="1">
                  <c:v>0.41379310344827586</c:v>
                </c:pt>
                <c:pt idx="2">
                  <c:v>3.4482758620689655E-2</c:v>
                </c:pt>
              </c:numCache>
            </c:numRef>
          </c:val>
          <c:extLst>
            <c:ext xmlns:c16="http://schemas.microsoft.com/office/drawing/2014/chart" uri="{C3380CC4-5D6E-409C-BE32-E72D297353CC}">
              <c16:uniqueId val="{00000001-84F3-47A2-BE73-1F60FDC1BA0C}"/>
            </c:ext>
          </c:extLst>
        </c:ser>
        <c:dLbls>
          <c:showLegendKey val="0"/>
          <c:showVal val="0"/>
          <c:showCatName val="0"/>
          <c:showSerName val="0"/>
          <c:showPercent val="0"/>
          <c:showBubbleSize val="0"/>
        </c:dLbls>
        <c:gapWidth val="150"/>
        <c:shape val="box"/>
        <c:axId val="1268792624"/>
        <c:axId val="1265944448"/>
        <c:axId val="0"/>
      </c:bar3DChart>
      <c:catAx>
        <c:axId val="12687926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265944448"/>
        <c:crosses val="autoZero"/>
        <c:auto val="1"/>
        <c:lblAlgn val="ctr"/>
        <c:lblOffset val="100"/>
        <c:noMultiLvlLbl val="0"/>
      </c:catAx>
      <c:valAx>
        <c:axId val="1265944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26879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2020.xlsx]Hoja4!TablaDinámica3</c:name>
    <c:fmtId val="0"/>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a:t>TIPO DE PETICIÓN </a:t>
            </a:r>
          </a:p>
        </c:rich>
      </c:tx>
      <c:layout>
        <c:manualLayout>
          <c:xMode val="edge"/>
          <c:yMode val="edge"/>
          <c:x val="0.43976280742684948"/>
          <c:y val="0.1758737110109272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61009742109638443"/>
          <c:y val="0.26063257897987308"/>
          <c:w val="0.35879059601535573"/>
          <c:h val="0.66810647178474269"/>
        </c:manualLayout>
      </c:layout>
      <c:bar3DChart>
        <c:barDir val="bar"/>
        <c:grouping val="clustered"/>
        <c:varyColors val="0"/>
        <c:ser>
          <c:idx val="0"/>
          <c:order val="0"/>
          <c:tx>
            <c:strRef>
              <c:f>Hoja4!$B$4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Hoja4!$A$5:$A$10</c:f>
              <c:strCache>
                <c:ptCount val="5"/>
                <c:pt idx="0">
                  <c:v>DERECHO DE PETICION DE INTERES GENERAL</c:v>
                </c:pt>
                <c:pt idx="1">
                  <c:v>SOLICITUD DE ACCESO A LA INFORMACION</c:v>
                </c:pt>
                <c:pt idx="2">
                  <c:v>DERECHO DE PETICION DE INTERES PARTICULAR</c:v>
                </c:pt>
                <c:pt idx="3">
                  <c:v>QUEJA</c:v>
                </c:pt>
                <c:pt idx="4">
                  <c:v>CONSULTA</c:v>
                </c:pt>
              </c:strCache>
            </c:strRef>
          </c:cat>
          <c:val>
            <c:numRef>
              <c:f>Hoja4!$B$5:$B$10</c:f>
              <c:numCache>
                <c:formatCode>General</c:formatCode>
                <c:ptCount val="5"/>
                <c:pt idx="0">
                  <c:v>10</c:v>
                </c:pt>
                <c:pt idx="1">
                  <c:v>6</c:v>
                </c:pt>
                <c:pt idx="2">
                  <c:v>5</c:v>
                </c:pt>
                <c:pt idx="3">
                  <c:v>4</c:v>
                </c:pt>
                <c:pt idx="4">
                  <c:v>4</c:v>
                </c:pt>
              </c:numCache>
            </c:numRef>
          </c:val>
          <c:extLst>
            <c:ext xmlns:c16="http://schemas.microsoft.com/office/drawing/2014/chart" uri="{C3380CC4-5D6E-409C-BE32-E72D297353CC}">
              <c16:uniqueId val="{00000000-4FAE-43D3-ADFA-19BBF657D2D9}"/>
            </c:ext>
          </c:extLst>
        </c:ser>
        <c:ser>
          <c:idx val="1"/>
          <c:order val="1"/>
          <c:tx>
            <c:strRef>
              <c:f>Hoja4!$C$4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Hoja4!$A$5:$A$10</c:f>
              <c:strCache>
                <c:ptCount val="5"/>
                <c:pt idx="0">
                  <c:v>DERECHO DE PETICION DE INTERES GENERAL</c:v>
                </c:pt>
                <c:pt idx="1">
                  <c:v>SOLICITUD DE ACCESO A LA INFORMACION</c:v>
                </c:pt>
                <c:pt idx="2">
                  <c:v>DERECHO DE PETICION DE INTERES PARTICULAR</c:v>
                </c:pt>
                <c:pt idx="3">
                  <c:v>QUEJA</c:v>
                </c:pt>
                <c:pt idx="4">
                  <c:v>CONSULTA</c:v>
                </c:pt>
              </c:strCache>
            </c:strRef>
          </c:cat>
          <c:val>
            <c:numRef>
              <c:f>Hoja4!$C$5:$C$10</c:f>
              <c:numCache>
                <c:formatCode>0.00%</c:formatCode>
                <c:ptCount val="5"/>
                <c:pt idx="0">
                  <c:v>0.34482758620689657</c:v>
                </c:pt>
                <c:pt idx="1">
                  <c:v>0.20689655172413793</c:v>
                </c:pt>
                <c:pt idx="2">
                  <c:v>0.17241379310344829</c:v>
                </c:pt>
                <c:pt idx="3">
                  <c:v>0.13793103448275862</c:v>
                </c:pt>
                <c:pt idx="4">
                  <c:v>0.13793103448275862</c:v>
                </c:pt>
              </c:numCache>
            </c:numRef>
          </c:val>
          <c:extLst>
            <c:ext xmlns:c16="http://schemas.microsoft.com/office/drawing/2014/chart" uri="{C3380CC4-5D6E-409C-BE32-E72D297353CC}">
              <c16:uniqueId val="{00000001-4FAE-43D3-ADFA-19BBF657D2D9}"/>
            </c:ext>
          </c:extLst>
        </c:ser>
        <c:dLbls>
          <c:showLegendKey val="0"/>
          <c:showVal val="0"/>
          <c:showCatName val="0"/>
          <c:showSerName val="0"/>
          <c:showPercent val="0"/>
          <c:showBubbleSize val="0"/>
        </c:dLbls>
        <c:gapWidth val="150"/>
        <c:shape val="box"/>
        <c:axId val="1492335040"/>
        <c:axId val="1406668000"/>
        <c:axId val="0"/>
      </c:bar3DChart>
      <c:catAx>
        <c:axId val="14923350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06668000"/>
        <c:crosses val="autoZero"/>
        <c:auto val="1"/>
        <c:lblAlgn val="ctr"/>
        <c:lblOffset val="100"/>
        <c:noMultiLvlLbl val="0"/>
      </c:catAx>
      <c:valAx>
        <c:axId val="1406668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92335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2020.xlsx]Hoja6!TablaDinámica5</c:name>
    <c:fmtId val="0"/>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a:t>TRASLADOS </a:t>
            </a:r>
          </a:p>
        </c:rich>
      </c:tx>
      <c:layout>
        <c:manualLayout>
          <c:xMode val="edge"/>
          <c:yMode val="edge"/>
          <c:x val="0.47278198658444009"/>
          <c:y val="0.25230370308695366"/>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5446287637451509"/>
          <c:y val="0.32968084236119222"/>
          <c:w val="0.42304524328346904"/>
          <c:h val="0.60456485311670194"/>
        </c:manualLayout>
      </c:layout>
      <c:bar3DChart>
        <c:barDir val="bar"/>
        <c:grouping val="clustered"/>
        <c:varyColors val="0"/>
        <c:ser>
          <c:idx val="0"/>
          <c:order val="0"/>
          <c:tx>
            <c:strRef>
              <c:f>Hoja6!$B$3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Hoja6!$A$4:$A$12</c:f>
              <c:strCache>
                <c:ptCount val="8"/>
                <c:pt idx="0">
                  <c:v>SECRETARIA DE GOBIERNO</c:v>
                </c:pt>
                <c:pt idx="1">
                  <c:v>POLICIA METROPOLITANA</c:v>
                </c:pt>
                <c:pt idx="2">
                  <c:v>UAESP</c:v>
                </c:pt>
                <c:pt idx="3">
                  <c:v>CODENSA</c:v>
                </c:pt>
                <c:pt idx="4">
                  <c:v>IDPYBA</c:v>
                </c:pt>
                <c:pt idx="5">
                  <c:v>SECRETARIA DE INTEGRACION SOCIAL</c:v>
                </c:pt>
                <c:pt idx="6">
                  <c:v>SECRETARIA DE SALUD</c:v>
                </c:pt>
                <c:pt idx="7">
                  <c:v>SECRETARIA JURIDICA</c:v>
                </c:pt>
              </c:strCache>
            </c:strRef>
          </c:cat>
          <c:val>
            <c:numRef>
              <c:f>Hoja6!$B$4:$B$12</c:f>
              <c:numCache>
                <c:formatCode>General</c:formatCode>
                <c:ptCount val="8"/>
                <c:pt idx="0">
                  <c:v>6</c:v>
                </c:pt>
                <c:pt idx="1">
                  <c:v>4</c:v>
                </c:pt>
                <c:pt idx="2">
                  <c:v>2</c:v>
                </c:pt>
                <c:pt idx="3">
                  <c:v>1</c:v>
                </c:pt>
                <c:pt idx="4">
                  <c:v>1</c:v>
                </c:pt>
                <c:pt idx="5">
                  <c:v>1</c:v>
                </c:pt>
                <c:pt idx="6">
                  <c:v>1</c:v>
                </c:pt>
                <c:pt idx="7">
                  <c:v>1</c:v>
                </c:pt>
              </c:numCache>
            </c:numRef>
          </c:val>
          <c:extLst>
            <c:ext xmlns:c16="http://schemas.microsoft.com/office/drawing/2014/chart" uri="{C3380CC4-5D6E-409C-BE32-E72D297353CC}">
              <c16:uniqueId val="{00000000-5780-4A03-9090-3575D9FF108F}"/>
            </c:ext>
          </c:extLst>
        </c:ser>
        <c:ser>
          <c:idx val="1"/>
          <c:order val="1"/>
          <c:tx>
            <c:strRef>
              <c:f>Hoja6!$C$3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Hoja6!$A$4:$A$12</c:f>
              <c:strCache>
                <c:ptCount val="8"/>
                <c:pt idx="0">
                  <c:v>SECRETARIA DE GOBIERNO</c:v>
                </c:pt>
                <c:pt idx="1">
                  <c:v>POLICIA METROPOLITANA</c:v>
                </c:pt>
                <c:pt idx="2">
                  <c:v>UAESP</c:v>
                </c:pt>
                <c:pt idx="3">
                  <c:v>CODENSA</c:v>
                </c:pt>
                <c:pt idx="4">
                  <c:v>IDPYBA</c:v>
                </c:pt>
                <c:pt idx="5">
                  <c:v>SECRETARIA DE INTEGRACION SOCIAL</c:v>
                </c:pt>
                <c:pt idx="6">
                  <c:v>SECRETARIA DE SALUD</c:v>
                </c:pt>
                <c:pt idx="7">
                  <c:v>SECRETARIA JURIDICA</c:v>
                </c:pt>
              </c:strCache>
            </c:strRef>
          </c:cat>
          <c:val>
            <c:numRef>
              <c:f>Hoja6!$C$4:$C$12</c:f>
              <c:numCache>
                <c:formatCode>0.00%</c:formatCode>
                <c:ptCount val="8"/>
                <c:pt idx="0">
                  <c:v>0.35294117647058826</c:v>
                </c:pt>
                <c:pt idx="1">
                  <c:v>0.23529411764705882</c:v>
                </c:pt>
                <c:pt idx="2">
                  <c:v>0.11764705882352941</c:v>
                </c:pt>
                <c:pt idx="3">
                  <c:v>5.8823529411764705E-2</c:v>
                </c:pt>
                <c:pt idx="4">
                  <c:v>5.8823529411764705E-2</c:v>
                </c:pt>
                <c:pt idx="5">
                  <c:v>5.8823529411764705E-2</c:v>
                </c:pt>
                <c:pt idx="6">
                  <c:v>5.8823529411764705E-2</c:v>
                </c:pt>
                <c:pt idx="7">
                  <c:v>5.8823529411764705E-2</c:v>
                </c:pt>
              </c:numCache>
            </c:numRef>
          </c:val>
          <c:extLst>
            <c:ext xmlns:c16="http://schemas.microsoft.com/office/drawing/2014/chart" uri="{C3380CC4-5D6E-409C-BE32-E72D297353CC}">
              <c16:uniqueId val="{00000001-5780-4A03-9090-3575D9FF108F}"/>
            </c:ext>
          </c:extLst>
        </c:ser>
        <c:dLbls>
          <c:showLegendKey val="0"/>
          <c:showVal val="0"/>
          <c:showCatName val="0"/>
          <c:showSerName val="0"/>
          <c:showPercent val="0"/>
          <c:showBubbleSize val="0"/>
        </c:dLbls>
        <c:gapWidth val="150"/>
        <c:shape val="box"/>
        <c:axId val="1662741568"/>
        <c:axId val="1406667168"/>
        <c:axId val="0"/>
      </c:bar3DChart>
      <c:catAx>
        <c:axId val="16627415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06667168"/>
        <c:crosses val="autoZero"/>
        <c:auto val="1"/>
        <c:lblAlgn val="ctr"/>
        <c:lblOffset val="100"/>
        <c:noMultiLvlLbl val="0"/>
      </c:catAx>
      <c:valAx>
        <c:axId val="1406667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662741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2020.xlsx]Hoja10!TablaDinámica9</c:name>
    <c:fmtId val="0"/>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a:t>LOCALIDAD DE LOS HECHOS</a:t>
            </a:r>
          </a:p>
        </c:rich>
      </c:tx>
      <c:layout>
        <c:manualLayout>
          <c:xMode val="edge"/>
          <c:yMode val="edge"/>
          <c:x val="0.4418271553265144"/>
          <c:y val="0.19180765771932967"/>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5.3156146179401911E-2"/>
              <c:y val="9.2592592592592587E-3"/>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5.3156146179401911E-2"/>
              <c:y val="-8.4875562720133283E-17"/>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5.3156146179401911E-2"/>
              <c:y val="0"/>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5.3156146179401911E-2"/>
              <c:y val="4.6296296296296294E-3"/>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dLbl>
          <c:idx val="0"/>
          <c:layout>
            <c:manualLayout>
              <c:x val="5.3156146179401911E-2"/>
              <c:y val="0"/>
            </c:manualLayout>
          </c:layout>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4127850297782545"/>
          <c:y val="0.2572178477690289"/>
          <c:w val="0.53381780765776365"/>
          <c:h val="0.65853091280256637"/>
        </c:manualLayout>
      </c:layout>
      <c:bar3D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2-DB22-4C85-BD06-8DEE44836E6F}"/>
              </c:ext>
            </c:extLst>
          </c:dPt>
          <c:dPt>
            <c:idx val="1"/>
            <c:invertIfNegative val="0"/>
            <c:bubble3D val="0"/>
            <c:extLst>
              <c:ext xmlns:c16="http://schemas.microsoft.com/office/drawing/2014/chart" uri="{C3380CC4-5D6E-409C-BE32-E72D297353CC}">
                <c16:uniqueId val="{00000003-DB22-4C85-BD06-8DEE44836E6F}"/>
              </c:ext>
            </c:extLst>
          </c:dPt>
          <c:dPt>
            <c:idx val="2"/>
            <c:invertIfNegative val="0"/>
            <c:bubble3D val="0"/>
            <c:extLst>
              <c:ext xmlns:c16="http://schemas.microsoft.com/office/drawing/2014/chart" uri="{C3380CC4-5D6E-409C-BE32-E72D297353CC}">
                <c16:uniqueId val="{00000004-DB22-4C85-BD06-8DEE44836E6F}"/>
              </c:ext>
            </c:extLst>
          </c:dPt>
          <c:dPt>
            <c:idx val="3"/>
            <c:invertIfNegative val="0"/>
            <c:bubble3D val="0"/>
            <c:extLst>
              <c:ext xmlns:c16="http://schemas.microsoft.com/office/drawing/2014/chart" uri="{C3380CC4-5D6E-409C-BE32-E72D297353CC}">
                <c16:uniqueId val="{00000005-DB22-4C85-BD06-8DEE44836E6F}"/>
              </c:ext>
            </c:extLst>
          </c:dPt>
          <c:dPt>
            <c:idx val="4"/>
            <c:invertIfNegative val="0"/>
            <c:bubble3D val="0"/>
            <c:extLst>
              <c:ext xmlns:c16="http://schemas.microsoft.com/office/drawing/2014/chart" uri="{C3380CC4-5D6E-409C-BE32-E72D297353CC}">
                <c16:uniqueId val="{00000006-DB22-4C85-BD06-8DEE44836E6F}"/>
              </c:ext>
            </c:extLst>
          </c:dPt>
          <c:dLbls>
            <c:dLbl>
              <c:idx val="0"/>
              <c:layout>
                <c:manualLayout>
                  <c:x val="5.3156146179401911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22-4C85-BD06-8DEE44836E6F}"/>
                </c:ext>
              </c:extLst>
            </c:dLbl>
            <c:dLbl>
              <c:idx val="1"/>
              <c:layout>
                <c:manualLayout>
                  <c:x val="5.315614617940191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22-4C85-BD06-8DEE44836E6F}"/>
                </c:ext>
              </c:extLst>
            </c:dLbl>
            <c:dLbl>
              <c:idx val="2"/>
              <c:layout>
                <c:manualLayout>
                  <c:x val="5.3156146179401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22-4C85-BD06-8DEE44836E6F}"/>
                </c:ext>
              </c:extLst>
            </c:dLbl>
            <c:dLbl>
              <c:idx val="3"/>
              <c:layout>
                <c:manualLayout>
                  <c:x val="5.3156146179401911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22-4C85-BD06-8DEE44836E6F}"/>
                </c:ext>
              </c:extLst>
            </c:dLbl>
            <c:dLbl>
              <c:idx val="4"/>
              <c:layout>
                <c:manualLayout>
                  <c:x val="5.3156146179401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22-4C85-BD06-8DEE44836E6F}"/>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Hoja10!$A$5:$A$11</c:f>
              <c:strCache>
                <c:ptCount val="6"/>
                <c:pt idx="0">
                  <c:v>04 - SAN CRISTOBAL</c:v>
                </c:pt>
                <c:pt idx="1">
                  <c:v>08 - KENNEDY</c:v>
                </c:pt>
                <c:pt idx="2">
                  <c:v>11 - SUBA</c:v>
                </c:pt>
                <c:pt idx="3">
                  <c:v>14 - LOS MARTIRES</c:v>
                </c:pt>
                <c:pt idx="4">
                  <c:v>19 - CIUDAD BOLIVAR</c:v>
                </c:pt>
                <c:pt idx="5">
                  <c:v>(en blanco)</c:v>
                </c:pt>
              </c:strCache>
            </c:strRef>
          </c:cat>
          <c:val>
            <c:numRef>
              <c:f>Hoja10!$B$5:$B$11</c:f>
              <c:numCache>
                <c:formatCode>General</c:formatCode>
                <c:ptCount val="6"/>
                <c:pt idx="0">
                  <c:v>1</c:v>
                </c:pt>
                <c:pt idx="1">
                  <c:v>1</c:v>
                </c:pt>
                <c:pt idx="2">
                  <c:v>1</c:v>
                </c:pt>
                <c:pt idx="3">
                  <c:v>1</c:v>
                </c:pt>
                <c:pt idx="4">
                  <c:v>1</c:v>
                </c:pt>
                <c:pt idx="5">
                  <c:v>24</c:v>
                </c:pt>
              </c:numCache>
            </c:numRef>
          </c:val>
          <c:extLst>
            <c:ext xmlns:c16="http://schemas.microsoft.com/office/drawing/2014/chart" uri="{C3380CC4-5D6E-409C-BE32-E72D297353CC}">
              <c16:uniqueId val="{00000000-DB22-4C85-BD06-8DEE44836E6F}"/>
            </c:ext>
          </c:extLst>
        </c:ser>
        <c:ser>
          <c:idx val="1"/>
          <c:order val="1"/>
          <c:tx>
            <c:strRef>
              <c:f>Hoja10!$C$4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Hoja10!$A$5:$A$11</c:f>
              <c:strCache>
                <c:ptCount val="6"/>
                <c:pt idx="0">
                  <c:v>04 - SAN CRISTOBAL</c:v>
                </c:pt>
                <c:pt idx="1">
                  <c:v>08 - KENNEDY</c:v>
                </c:pt>
                <c:pt idx="2">
                  <c:v>11 - SUBA</c:v>
                </c:pt>
                <c:pt idx="3">
                  <c:v>14 - LOS MARTIRES</c:v>
                </c:pt>
                <c:pt idx="4">
                  <c:v>19 - CIUDAD BOLIVAR</c:v>
                </c:pt>
                <c:pt idx="5">
                  <c:v>(en blanco)</c:v>
                </c:pt>
              </c:strCache>
            </c:strRef>
          </c:cat>
          <c:val>
            <c:numRef>
              <c:f>Hoja10!$C$5:$C$11</c:f>
              <c:numCache>
                <c:formatCode>0.00%</c:formatCode>
                <c:ptCount val="6"/>
                <c:pt idx="0">
                  <c:v>3.4482758620689655E-2</c:v>
                </c:pt>
                <c:pt idx="1">
                  <c:v>3.4482758620689655E-2</c:v>
                </c:pt>
                <c:pt idx="2">
                  <c:v>3.4482758620689655E-2</c:v>
                </c:pt>
                <c:pt idx="3">
                  <c:v>3.4482758620689655E-2</c:v>
                </c:pt>
                <c:pt idx="4">
                  <c:v>3.4482758620689655E-2</c:v>
                </c:pt>
                <c:pt idx="5">
                  <c:v>0.82758620689655171</c:v>
                </c:pt>
              </c:numCache>
            </c:numRef>
          </c:val>
          <c:extLst>
            <c:ext xmlns:c16="http://schemas.microsoft.com/office/drawing/2014/chart" uri="{C3380CC4-5D6E-409C-BE32-E72D297353CC}">
              <c16:uniqueId val="{00000001-DB22-4C85-BD06-8DEE44836E6F}"/>
            </c:ext>
          </c:extLst>
        </c:ser>
        <c:dLbls>
          <c:showLegendKey val="0"/>
          <c:showVal val="0"/>
          <c:showCatName val="0"/>
          <c:showSerName val="0"/>
          <c:showPercent val="0"/>
          <c:showBubbleSize val="0"/>
        </c:dLbls>
        <c:gapWidth val="150"/>
        <c:shape val="box"/>
        <c:axId val="1570367520"/>
        <c:axId val="1406659264"/>
        <c:axId val="0"/>
      </c:bar3DChart>
      <c:catAx>
        <c:axId val="15703675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06659264"/>
        <c:crosses val="autoZero"/>
        <c:auto val="1"/>
        <c:lblAlgn val="ctr"/>
        <c:lblOffset val="100"/>
        <c:noMultiLvlLbl val="0"/>
      </c:catAx>
      <c:valAx>
        <c:axId val="1406659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57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2020.xlsx]Hoja11!TablaDinámica10</c:name>
    <c:fmtId val="0"/>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a:t>ESTRATO DEL CIUDADANO </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3758616521619006"/>
          <c:y val="0.2572178477690289"/>
          <c:w val="0.63925594004696784"/>
          <c:h val="0.65853091280256637"/>
        </c:manualLayout>
      </c:layout>
      <c:bar3DChart>
        <c:barDir val="bar"/>
        <c:grouping val="clustered"/>
        <c:varyColors val="0"/>
        <c:ser>
          <c:idx val="0"/>
          <c:order val="0"/>
          <c:tx>
            <c:strRef>
              <c:f>Hoja11!$B$4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Hoja11!$A$5:$A$9</c:f>
              <c:strCache>
                <c:ptCount val="4"/>
                <c:pt idx="0">
                  <c:v>2</c:v>
                </c:pt>
                <c:pt idx="1">
                  <c:v>3</c:v>
                </c:pt>
                <c:pt idx="2">
                  <c:v>4</c:v>
                </c:pt>
                <c:pt idx="3">
                  <c:v>(en blanco)</c:v>
                </c:pt>
              </c:strCache>
            </c:strRef>
          </c:cat>
          <c:val>
            <c:numRef>
              <c:f>Hoja11!$B$5:$B$9</c:f>
              <c:numCache>
                <c:formatCode>General</c:formatCode>
                <c:ptCount val="4"/>
                <c:pt idx="0">
                  <c:v>2</c:v>
                </c:pt>
                <c:pt idx="1">
                  <c:v>1</c:v>
                </c:pt>
                <c:pt idx="2">
                  <c:v>4</c:v>
                </c:pt>
                <c:pt idx="3">
                  <c:v>22</c:v>
                </c:pt>
              </c:numCache>
            </c:numRef>
          </c:val>
          <c:extLst>
            <c:ext xmlns:c16="http://schemas.microsoft.com/office/drawing/2014/chart" uri="{C3380CC4-5D6E-409C-BE32-E72D297353CC}">
              <c16:uniqueId val="{00000000-CD4E-4B99-BDB7-30BD64958DAF}"/>
            </c:ext>
          </c:extLst>
        </c:ser>
        <c:ser>
          <c:idx val="1"/>
          <c:order val="1"/>
          <c:tx>
            <c:strRef>
              <c:f>Hoja11!$C$4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Hoja11!$A$5:$A$9</c:f>
              <c:strCache>
                <c:ptCount val="4"/>
                <c:pt idx="0">
                  <c:v>2</c:v>
                </c:pt>
                <c:pt idx="1">
                  <c:v>3</c:v>
                </c:pt>
                <c:pt idx="2">
                  <c:v>4</c:v>
                </c:pt>
                <c:pt idx="3">
                  <c:v>(en blanco)</c:v>
                </c:pt>
              </c:strCache>
            </c:strRef>
          </c:cat>
          <c:val>
            <c:numRef>
              <c:f>Hoja11!$C$5:$C$9</c:f>
              <c:numCache>
                <c:formatCode>0.00%</c:formatCode>
                <c:ptCount val="4"/>
                <c:pt idx="0">
                  <c:v>6.8965517241379309E-2</c:v>
                </c:pt>
                <c:pt idx="1">
                  <c:v>3.4482758620689655E-2</c:v>
                </c:pt>
                <c:pt idx="2">
                  <c:v>0.13793103448275862</c:v>
                </c:pt>
                <c:pt idx="3">
                  <c:v>0.75862068965517238</c:v>
                </c:pt>
              </c:numCache>
            </c:numRef>
          </c:val>
          <c:extLst>
            <c:ext xmlns:c16="http://schemas.microsoft.com/office/drawing/2014/chart" uri="{C3380CC4-5D6E-409C-BE32-E72D297353CC}">
              <c16:uniqueId val="{00000001-CD4E-4B99-BDB7-30BD64958DAF}"/>
            </c:ext>
          </c:extLst>
        </c:ser>
        <c:dLbls>
          <c:showLegendKey val="0"/>
          <c:showVal val="0"/>
          <c:showCatName val="0"/>
          <c:showSerName val="0"/>
          <c:showPercent val="0"/>
          <c:showBubbleSize val="0"/>
        </c:dLbls>
        <c:gapWidth val="150"/>
        <c:shape val="box"/>
        <c:axId val="1582413104"/>
        <c:axId val="1406688384"/>
        <c:axId val="0"/>
      </c:bar3DChart>
      <c:catAx>
        <c:axId val="1582413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06688384"/>
        <c:crosses val="autoZero"/>
        <c:auto val="1"/>
        <c:lblAlgn val="ctr"/>
        <c:lblOffset val="100"/>
        <c:noMultiLvlLbl val="0"/>
      </c:catAx>
      <c:valAx>
        <c:axId val="1406688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582413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ABRIL PQRS UAECOB ABRIL 2020.xlsx]Hoja11!TablaDinámica11</c:name>
    <c:fmtId val="1"/>
  </c:pivotSource>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a:t>TIPO DE REQUIRENTE </a:t>
            </a:r>
          </a:p>
        </c:rich>
      </c:tx>
      <c:layout>
        <c:manualLayout>
          <c:xMode val="edge"/>
          <c:yMode val="edge"/>
          <c:x val="0.4441691348214501"/>
          <c:y val="0.19283415555838268"/>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0438264024336407"/>
          <c:y val="0.24145498494550699"/>
          <c:w val="0.57408830776886832"/>
          <c:h val="0.69048233276319448"/>
        </c:manualLayout>
      </c:layout>
      <c:bar3DChart>
        <c:barDir val="bar"/>
        <c:grouping val="clustered"/>
        <c:varyColors val="0"/>
        <c:ser>
          <c:idx val="0"/>
          <c:order val="0"/>
          <c:tx>
            <c:strRef>
              <c:f>Hoja11!$B$33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Hoja11!$A$34:$A$38</c:f>
              <c:strCache>
                <c:ptCount val="4"/>
                <c:pt idx="0">
                  <c:v>Establecimiento comercial</c:v>
                </c:pt>
                <c:pt idx="1">
                  <c:v>Juridica</c:v>
                </c:pt>
                <c:pt idx="2">
                  <c:v>Natural</c:v>
                </c:pt>
                <c:pt idx="3">
                  <c:v>(en blanco)</c:v>
                </c:pt>
              </c:strCache>
            </c:strRef>
          </c:cat>
          <c:val>
            <c:numRef>
              <c:f>Hoja11!$B$34:$B$38</c:f>
              <c:numCache>
                <c:formatCode>General</c:formatCode>
                <c:ptCount val="4"/>
                <c:pt idx="0">
                  <c:v>1</c:v>
                </c:pt>
                <c:pt idx="1">
                  <c:v>3</c:v>
                </c:pt>
                <c:pt idx="2">
                  <c:v>13</c:v>
                </c:pt>
                <c:pt idx="3">
                  <c:v>12</c:v>
                </c:pt>
              </c:numCache>
            </c:numRef>
          </c:val>
          <c:extLst>
            <c:ext xmlns:c16="http://schemas.microsoft.com/office/drawing/2014/chart" uri="{C3380CC4-5D6E-409C-BE32-E72D297353CC}">
              <c16:uniqueId val="{00000000-98EB-464F-96C0-04230F8BB658}"/>
            </c:ext>
          </c:extLst>
        </c:ser>
        <c:ser>
          <c:idx val="1"/>
          <c:order val="1"/>
          <c:tx>
            <c:strRef>
              <c:f>Hoja11!$C$33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Hoja11!$A$34:$A$38</c:f>
              <c:strCache>
                <c:ptCount val="4"/>
                <c:pt idx="0">
                  <c:v>Establecimiento comercial</c:v>
                </c:pt>
                <c:pt idx="1">
                  <c:v>Juridica</c:v>
                </c:pt>
                <c:pt idx="2">
                  <c:v>Natural</c:v>
                </c:pt>
                <c:pt idx="3">
                  <c:v>(en blanco)</c:v>
                </c:pt>
              </c:strCache>
            </c:strRef>
          </c:cat>
          <c:val>
            <c:numRef>
              <c:f>Hoja11!$C$34:$C$38</c:f>
              <c:numCache>
                <c:formatCode>0.00%</c:formatCode>
                <c:ptCount val="4"/>
                <c:pt idx="0">
                  <c:v>3.4482758620689655E-2</c:v>
                </c:pt>
                <c:pt idx="1">
                  <c:v>0.10344827586206896</c:v>
                </c:pt>
                <c:pt idx="2">
                  <c:v>0.44827586206896552</c:v>
                </c:pt>
                <c:pt idx="3">
                  <c:v>0.41379310344827586</c:v>
                </c:pt>
              </c:numCache>
            </c:numRef>
          </c:val>
          <c:extLst>
            <c:ext xmlns:c16="http://schemas.microsoft.com/office/drawing/2014/chart" uri="{C3380CC4-5D6E-409C-BE32-E72D297353CC}">
              <c16:uniqueId val="{00000001-98EB-464F-96C0-04230F8BB658}"/>
            </c:ext>
          </c:extLst>
        </c:ser>
        <c:dLbls>
          <c:showLegendKey val="0"/>
          <c:showVal val="0"/>
          <c:showCatName val="0"/>
          <c:showSerName val="0"/>
          <c:showPercent val="0"/>
          <c:showBubbleSize val="0"/>
        </c:dLbls>
        <c:gapWidth val="150"/>
        <c:shape val="box"/>
        <c:axId val="1572981456"/>
        <c:axId val="1406659680"/>
        <c:axId val="0"/>
      </c:bar3DChart>
      <c:catAx>
        <c:axId val="1572981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406659680"/>
        <c:crosses val="autoZero"/>
        <c:auto val="1"/>
        <c:lblAlgn val="ctr"/>
        <c:lblOffset val="100"/>
        <c:noMultiLvlLbl val="0"/>
      </c:catAx>
      <c:valAx>
        <c:axId val="1406659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572981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476250</xdr:colOff>
      <xdr:row>7</xdr:row>
      <xdr:rowOff>90487</xdr:rowOff>
    </xdr:from>
    <xdr:to>
      <xdr:col>8</xdr:col>
      <xdr:colOff>476250</xdr:colOff>
      <xdr:row>22</xdr:row>
      <xdr:rowOff>180975</xdr:rowOff>
    </xdr:to>
    <xdr:graphicFrame macro="">
      <xdr:nvGraphicFramePr>
        <xdr:cNvPr id="2" name="Gráfico 1">
          <a:extLst>
            <a:ext uri="{FF2B5EF4-FFF2-40B4-BE49-F238E27FC236}">
              <a16:creationId xmlns:a16="http://schemas.microsoft.com/office/drawing/2014/main" id="{E237FB38-EC63-4432-8B9F-926772D335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1123949</xdr:colOff>
      <xdr:row>9</xdr:row>
      <xdr:rowOff>71437</xdr:rowOff>
    </xdr:from>
    <xdr:to>
      <xdr:col>10</xdr:col>
      <xdr:colOff>95250</xdr:colOff>
      <xdr:row>26</xdr:row>
      <xdr:rowOff>123825</xdr:rowOff>
    </xdr:to>
    <xdr:graphicFrame macro="">
      <xdr:nvGraphicFramePr>
        <xdr:cNvPr id="2" name="Gráfico 1">
          <a:extLst>
            <a:ext uri="{FF2B5EF4-FFF2-40B4-BE49-F238E27FC236}">
              <a16:creationId xmlns:a16="http://schemas.microsoft.com/office/drawing/2014/main" id="{8183BDF1-5B3B-4121-8D95-1C8952C4A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419099</xdr:colOff>
      <xdr:row>11</xdr:row>
      <xdr:rowOff>166686</xdr:rowOff>
    </xdr:from>
    <xdr:to>
      <xdr:col>8</xdr:col>
      <xdr:colOff>47624</xdr:colOff>
      <xdr:row>30</xdr:row>
      <xdr:rowOff>38100</xdr:rowOff>
    </xdr:to>
    <xdr:graphicFrame macro="">
      <xdr:nvGraphicFramePr>
        <xdr:cNvPr id="2" name="Gráfico 1">
          <a:extLst>
            <a:ext uri="{FF2B5EF4-FFF2-40B4-BE49-F238E27FC236}">
              <a16:creationId xmlns:a16="http://schemas.microsoft.com/office/drawing/2014/main" id="{53C03E48-A107-443C-9C7C-45A262BE0C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2162174</xdr:colOff>
      <xdr:row>15</xdr:row>
      <xdr:rowOff>4762</xdr:rowOff>
    </xdr:from>
    <xdr:to>
      <xdr:col>8</xdr:col>
      <xdr:colOff>276225</xdr:colOff>
      <xdr:row>36</xdr:row>
      <xdr:rowOff>123825</xdr:rowOff>
    </xdr:to>
    <xdr:graphicFrame macro="">
      <xdr:nvGraphicFramePr>
        <xdr:cNvPr id="2" name="Gráfico 1">
          <a:extLst>
            <a:ext uri="{FF2B5EF4-FFF2-40B4-BE49-F238E27FC236}">
              <a16:creationId xmlns:a16="http://schemas.microsoft.com/office/drawing/2014/main" id="{FA65C2A1-7264-4031-9A16-CF70327ECD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409574</xdr:colOff>
      <xdr:row>7</xdr:row>
      <xdr:rowOff>90486</xdr:rowOff>
    </xdr:from>
    <xdr:to>
      <xdr:col>9</xdr:col>
      <xdr:colOff>742950</xdr:colOff>
      <xdr:row>23</xdr:row>
      <xdr:rowOff>142875</xdr:rowOff>
    </xdr:to>
    <xdr:graphicFrame macro="">
      <xdr:nvGraphicFramePr>
        <xdr:cNvPr id="2" name="Gráfico 1">
          <a:extLst>
            <a:ext uri="{FF2B5EF4-FFF2-40B4-BE49-F238E27FC236}">
              <a16:creationId xmlns:a16="http://schemas.microsoft.com/office/drawing/2014/main" id="{C9A14ACD-43C8-4B3D-8D3A-7848EB8428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885825</xdr:colOff>
      <xdr:row>10</xdr:row>
      <xdr:rowOff>42862</xdr:rowOff>
    </xdr:from>
    <xdr:to>
      <xdr:col>8</xdr:col>
      <xdr:colOff>619125</xdr:colOff>
      <xdr:row>25</xdr:row>
      <xdr:rowOff>95250</xdr:rowOff>
    </xdr:to>
    <xdr:graphicFrame macro="">
      <xdr:nvGraphicFramePr>
        <xdr:cNvPr id="2" name="Gráfico 1">
          <a:extLst>
            <a:ext uri="{FF2B5EF4-FFF2-40B4-BE49-F238E27FC236}">
              <a16:creationId xmlns:a16="http://schemas.microsoft.com/office/drawing/2014/main" id="{4AD7887C-481A-4826-A7C7-FD7738327A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38</xdr:row>
      <xdr:rowOff>166686</xdr:rowOff>
    </xdr:from>
    <xdr:to>
      <xdr:col>6</xdr:col>
      <xdr:colOff>114300</xdr:colOff>
      <xdr:row>56</xdr:row>
      <xdr:rowOff>133350</xdr:rowOff>
    </xdr:to>
    <xdr:graphicFrame macro="">
      <xdr:nvGraphicFramePr>
        <xdr:cNvPr id="3" name="Gráfico 2">
          <a:extLst>
            <a:ext uri="{FF2B5EF4-FFF2-40B4-BE49-F238E27FC236}">
              <a16:creationId xmlns:a16="http://schemas.microsoft.com/office/drawing/2014/main" id="{B70244D2-3040-4608-863A-96C20BFC76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Rodriguez" refreshedDate="43965.572810069447" createdVersion="6" refreshedVersion="6" minRefreshableVersion="3" recordCount="116" xr:uid="{81DDDF84-E52A-41BC-87F8-583AFF9E2C6D}">
  <cacheSource type="worksheet">
    <worksheetSource ref="A10:CU126" sheet="Hoja1"/>
  </cacheSource>
  <cacheFields count="99">
    <cacheField name="Número petición" numFmtId="0">
      <sharedItems containsSemiMixedTypes="0" containsString="0" containsNumber="1" containsInteger="1" minValue="229892020" maxValue="930892020" count="61">
        <n v="480082020"/>
        <n v="568092020"/>
        <n v="696372020"/>
        <n v="845272020"/>
        <n v="919012020"/>
        <n v="229892020"/>
        <n v="377432020"/>
        <n v="436262020"/>
        <n v="564572020"/>
        <n v="695362020"/>
        <n v="705982020"/>
        <n v="732962020"/>
        <n v="844972020"/>
        <n v="919062020"/>
        <n v="550002020"/>
        <n v="565552020"/>
        <n v="614542020"/>
        <n v="620972020"/>
        <n v="650402020"/>
        <n v="651962020"/>
        <n v="666482020"/>
        <n v="678762020"/>
        <n v="695112020"/>
        <n v="695742020"/>
        <n v="708802020"/>
        <n v="718642020"/>
        <n v="719052020"/>
        <n v="727482020"/>
        <n v="729192020"/>
        <n v="738572020"/>
        <n v="749762020"/>
        <n v="755542020"/>
        <n v="756142020"/>
        <n v="757202020"/>
        <n v="786852020"/>
        <n v="807202020"/>
        <n v="809462020"/>
        <n v="810802020"/>
        <n v="834852020"/>
        <n v="836142020"/>
        <n v="837882020"/>
        <n v="838932020"/>
        <n v="843922020"/>
        <n v="859342020"/>
        <n v="861762020"/>
        <n v="885592020"/>
        <n v="896242020"/>
        <n v="897592020"/>
        <n v="914332020"/>
        <n v="916282020"/>
        <n v="916362020"/>
        <n v="927582020"/>
        <n v="928102020"/>
        <n v="929622020"/>
        <n v="930892020"/>
        <n v="472352020"/>
        <n v="483662020"/>
        <n v="586892020"/>
        <n v="621092020"/>
        <n v="603982020"/>
        <n v="845592020"/>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8">
        <s v="COORDINACION  CONTROL INTERNO DISCIPLINARIO"/>
        <s v="OFICINA ASESORA DE PLANEACION"/>
        <s v="OFICINA ASESORA JURIDICA"/>
        <s v="OFICINA DE ATENCION A LA CIUDADANIA"/>
        <s v="SUBDIRECCION DE GESTION CORPORATIVA"/>
        <s v="SUBDIRECCION DE GESTION DEL RIESGO"/>
        <s v="SUBDIRECCION DE GESTION HUMANA"/>
        <s v="SUBDIRECCION OPERATIV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1">
        <s v="SIMULACROS Y SIMULACIONES"/>
        <s v="Traslado a entidades distritales"/>
        <m/>
        <s v="GESTION FINANCIERA TRAMITE DEL RECAUDO Y DEVOLUCIONES POR FALLAS EN EL MISMO QUE REALIZA LA UNIDAD"/>
        <s v="ATENCION DE UNA EMERGENCIAS IMER  INCENDIOS  MATERIALES  EXPLOSIVOS Y RESCATES"/>
        <s v="ADMINISTRACION DEL TALENTO HUMANO CERTIFICACIONES LABORALES  RECLAMACIONES  COPIA MANUALES DE FUNCIONES  PLANTAS DE PERSONAL  CAPACITACION A BOMBEROS"/>
        <s v="CONVENIOS  INTERADMINISTRATIVOS/INTERINSTITUCIONALES  DE COOPERACION  DESEMPENO  RENTABILIDAD SOCIAL"/>
        <s v="GESTION DE PROCEDIMIENTOS CONTRACTUALES CERTIFICACIONES LABORALES CONTRACTUALES  PROCESOS CONTRACTUALES"/>
        <s v="PROCESO DISCIPLINARIO"/>
        <s v="EXPEDICION DEL CONCEPTO TECNICO DE BOMBEROS A ESTABLECIMIENTOS DE COMERCIO  DE SERVICIO  ABIERTOS O CERRADOS AL PUBLICO"/>
        <s v="EXPEDICION DE CONSTANCIAS DE EMERGENCIAS"/>
      </sharedItems>
    </cacheField>
    <cacheField name="Funcionario" numFmtId="0">
      <sharedItems/>
    </cacheField>
    <cacheField name="Estado del Usuario" numFmtId="0">
      <sharedItems/>
    </cacheField>
    <cacheField name="Punto atención" numFmtId="0">
      <sharedItems containsBlank="1"/>
    </cacheField>
    <cacheField name="Canal" numFmtId="0">
      <sharedItems count="4">
        <s v="WEB"/>
        <s v="E-MAIL"/>
        <s v="ESCRITO"/>
        <s v="TELEFONO"/>
      </sharedItems>
    </cacheField>
    <cacheField name="Tipo petición" numFmtId="0">
      <sharedItems count="8">
        <s v="SOLICITUD DE ACCESO A LA INFORMACION"/>
        <s v="DENUNCIA POR ACTOS DE CORRUPCION"/>
        <s v="QUEJA"/>
        <s v="CONSULTA"/>
        <s v="DERECHO DE PETICION DE INTERES GENERAL"/>
        <s v="DERECHO DE PETICION DE INTERES PARTICULAR"/>
        <s v="SUGERENCIA"/>
        <s v="RECLAMO"/>
      </sharedItems>
    </cacheField>
    <cacheField name="Estado petición inicial" numFmtId="0">
      <sharedItems count="8">
        <s v="En tramite - Por asignacion"/>
        <s v="Registro - con preclasificacion"/>
        <s v="En tramite por asignar - trasladar"/>
        <s v="En tramite - Por traslado"/>
        <s v="Registro para asignacion"/>
        <s v="Por aclarar - por solicitud aclaracion"/>
        <s v="Por ampliar - por solicitud ampliacion"/>
        <s v="Solucionado - Por respuesta definitiva"/>
      </sharedItems>
    </cacheField>
    <cacheField name="Estado petición final" numFmtId="0">
      <sharedItems containsBlank="1" count="9">
        <s v="Solucionado - Por asignacion"/>
        <s v="Solucionado - Por traslado"/>
        <m/>
        <s v="Solucionado - Por respuesta definitiva"/>
        <s v="Cerrado - Por no competencia"/>
        <s v="Solucionado - Registro con preclasificacion"/>
        <s v="Por aclarar - por solicitud aclaracion"/>
        <s v="Por ampliar - por solicitud ampliacion"/>
        <s v="Cerrado - Por respuesta consolidada"/>
      </sharedItems>
    </cacheField>
    <cacheField name="Estado de la petición" numFmtId="0">
      <sharedItems/>
    </cacheField>
    <cacheField name="Asunto" numFmtId="0">
      <sharedItems count="60" longText="1">
        <s v="BUENAS TARDES REQUIERO DE SU APOYO PARA CONSEGUIR EVIDENCIAS (VIDEO) DE UN ACCIDENTE DE TRANSITO QUE TUVE EL DIA MIERCOLES 26 DE FEBRERO ENTRE 7 Y 8 AM EN LA ESQUINA DE LA ESTACION DE BOMBEROS CENTRO HISTORICO (CALLE 9 # 3 - 12 ESTE) LO CUAL ME OCASIONO LECCIONES PERSONALES Y DANOS MATERIALES A MI MOTOCICLETA  AL MOMENTO DEL ACCIDENTE UNIDADES DE TRANSITO SE ACERCARON AL SITIO Y NO REALIZARON EL PROCEDIMIENTO CORRECTO DEL ACCIDENTE  POR LO CUAL NO FUE POSIBLE LLEVAR UN PROCESO CORRECTO.  LAS EVIDENCIAS SON SOLICITADAS CON EL FIN DE VALIDAR CULPABLES DEL ACCIDENTE Y DE SER NECESARIO SEGUIR PROCESOS JURIDICOS.  GRACIAS POR EL APOYO QUE ME PUEDAN BRINDAR  "/>
        <s v="BUENOS DIAS QUISIERA DENUNCIAR LA COCHINADA Y EL DESASEO DE UN NEGOCIO QUE SE ENCUENTRA UBICADO EN SAN DIEGO BOSA EN LA DIRECCION CALLE 85 SUR 78 -79 MANZANA  7 INTERIOR 40 Y EL ELEVADO INCREMENTOS DE LOS PRECIOS Y TIENEN A UN ADULTO MAYOR ATENDIENDO EL NEGOCIO LO CUAL NO ES PERMITIDO Y NO TIENEN LAS MEDIDAS NECESARIAS PARA LA ATENCION DEL PUBLICO"/>
        <s v="AGRESION VERBAL REPETITIVA. "/>
        <s v="PROCESO DISCIPLINARIO "/>
        <s v="RESPETUOSO SALUDO  ENVIO EL PRESENTE DERECHO DE PETICION CON EL FIN DE SOLICITAR SE ME INFORME  QUE VA HA PASAR CON LOS CONTRATISTAS DEL DISTRITO A LOS CUALES SE LES VENCE EL CONTRATO DE PRESTACION DE SERVICIOS EN EL MES DE MAYO  PARA SER MAS ESPECIFICOS  SECRETARIA DE GOBIERNO  SECRETARIA DE SALUD  BOMBEROS DE BOGOTA  SECRETARIA DE EDUCACION Y EN GENERAL LA TOTALIDAD DE ORGANISMOS DISTRITALES.  LO ANTERIOR  TENIENDO EN CUENTA LAS COMUNICACIONES  RESOLUCIONES  MEMORANDOS  DECRETOS Y ETC  EN LOS CUALES SE DISPONE QUE NO SE LES VA A CANCELAR LOS CONTRATOS A LOS CONTRATISTAS ADSCRITOS AL GOBIERNO NACIONAL Y DISTRITAL.   ES DE SUPONER QUE SE LES ADICIONARA LOS CONTRATOS O SE LES REALIZARA UN CONTRATO NUEVO.  AGRADEZCO RESPONDER DE FONDO A LA PRESENTE SOLICITUD.  GRACIAS."/>
        <s v="DERECHO DE PETICION DE INFORMACION"/>
        <s v="INFORME DE SEGUIMIENTO ANALIZADORES GEMINI"/>
        <s v="PETICION ADJUNTA EN DOCUMENTO"/>
        <s v="BUENAS TARDES SENOR (A)  SECRETARIA JURIDICA ALCALDIA MAYOR D. C.  MUY CORDIAL ME DIRIJO A SU DESPACHO  AMPARADO EN EL ARTICULO 8 (CPC)   SE ME INFORME A MI DESPACHO SI PARA EL ANO 2018 16 DE OCTUBRE LA CIUDADANA  LILIANA CHIGANTE CON C.C. N 53.130.936  TRABAJABA EN ALGUNA DE LAS DEPENDENCIAS DEL D.C.   O COMO CONTRATISTA   AGRADEZCO SU VALIOSA COLABORACION  RESIBO CORRESPONDENCIA  AL CORREO ADELMO904@HOTMAIL.COM    Y A LA CARRERA 32 N. 64 B- 03 SUR BARRIO CANDELARIA NUEVA 1 Y 2 ETAPA  LOCALIDAD CIUDAD BOLIVAR CORDIALMENTE   PEDRO ADELMO MELO CETINA N. CONTACTO 3505417112"/>
        <s v="DE MANERA RESPETUOSA LE SOLICITO LA SIGUIENTE INFORMACION   1. ¿CUANDO FUE DECRETADA LA MEDIDA DE EMERGENCIA MANIFIESTA O SIMILAR  PARA ATENDER LA EMERGENCIA DEL COVID 19? (SE LE PIDE QUE HAGA LLEGAR UNA COPIA DEL DOCUMENTO DECRETO O RESOLUCION O EL ESPECIFICO PARA EL CASO  ANEXO A LA RESPUESTA).  2. ¿QUE COMPRAS  CONTRATACIONES  ADQUISICIONES  ETC. Y DE QUE TIPO HAN REALIZADO LA GOBERNACION DE SU DEPARTAMENTO  TODAS SUS SECRETARIAS Y ENTIDADES DESCENTRALIZADAS DESDE QUE FUE DECRETADA LA MEDIDA DE EMERGENCIA MANIFIESTA O SIMILAR  PARA ATENDER LA EMERGENCIA DEL COVID-19?  SIRVASE ENTREGAR  COPIAS DE LOS CONTRATOS PARA TAL FIN  EN EL LOS QUE SE PUEDAN PRECISAR CON CLARIDAD TODOS LOS DATOS  CONTRATISTA FECHA DE LA FIRMA DE CONTRATO Y DE CIERRE DEL MISMO MONTO CONTRATADO OBJETO CONTRACTUAL  ADICIONALMENTE  EN VIRTUD DEL PRINCIPIO DE CALIDAD DE INFORMACION  ESTABLECIDO EN EL ARTICULO 3 DE LA LEY 1712 DE 2014  LE SOLICITO QUE LA INFORMACION SOLICITADA SE ENTREGUE EN FORMATO DIGITAL PROCESABLE Y REUTILIZABLE (EXCEL  CSV O WORD  SEGUN CORRESPONDA)  TODA VEZ QUE DICHA NORMA INDICA QUE LA INFORMACION DEBE SER ?OPORTUNA  OBJETIVA  VERAZ  COMPLETA  REUTILIZABLE  PROCESABLE Y ESTAR DISPONIBLE EN FORMATOS ACCESIBLES PARA LOS SOLICITANTES E INTERESADOS EN ELLA?. "/>
        <s v="CORDIAL SALUDO    AMABLEMENTE SOLICITO SABER QUE PROCESO Y/O TRAMITE ESTA DANDO CADA ENTIDAD DE LA ALCALDIA MAYOR SIN NINGUNA DISCRIMINACION DE ENTIDADES  INCLUYENDO EL CONCEJO DE BOGOTA  VEEDURIA DISTRITAL Y PERSONERIA DE BOGOTA SOBRE EL COVID 19  "/>
        <s v="DERECHO DE PETICION"/>
        <s v="CONSULTA PROCESO LICITACION PUBLICA "/>
        <s v="RESPETUOSO SALUDO  ESCRIBO CON EL FIN DE SOLICITAR INFORMACION REFERENTE A  TENIENDO EN CUENTA LOS DECRETOS  RESOLUCIONES Y DEMAS LIENAMIENTOS EXPEDIDOS POR EL GOBIERNO NACIONAL Y DISTRITAL  SOLICITO AMABLEMENTE ME RESPONDAN QUE VA A PASAR CON LOS CONTRARTISTA DE  SECRETARIA DE GOBIERNO  BOMBEROS  SECRETARIA DE EDUCACION  SECRETARIA DE SALUD Y DEMAS ENTES DISTRITALES   A LOS CUALES SE LES VENCE EL CONTRATO EN EL MES DE MAYO DEL 2020. LO ANTERIOR TENIENDO EN CUENTA QUE LOS LINEAMIENTOS NACIONALES Y DISTRITALES EXPONEN QUE NO SE PRESCINDIRA DE SUS SERVICIOS DADA LA EMERGENCIA Y LA SITUACION DE VULNERABILIDAD EN LA CUAL SE PODRIAN ENCONTRAR. DE IGUAL FORMA SOLICITO ME SEAN ENVIADAS CIFRAS DE CONTRATOS DE PRESTACION DE SERVICIOS PRORROGADOS O LA REALIZACION DE NUEVOS CONTRATOS. AGRADEZCO LA ATENCION BRINDADA.   "/>
        <s v="TRASLADO NO COMPETENCIA/ CONTAMINACION AUDITIVA  POR ESTABLECIMIENTO DE COMERCIO (CANTINA)  NO SE TIENE CONOCIMIENTO SI TIENES PERMISOS."/>
        <s v="COMO EMPRESA PRESTADORA DE SERVICIO DE MANTENIMIENTO Y ATENCION DE EMERGENCIAS EN ASCENSORES  QUEREMOS SABER SI HAY ALGUN PERMISO PARA ESTE TIPO DE EMPRESAS EN ESTE TOQUE DE QUEDA."/>
        <s v="A DERECHO DE PETICION POPULAR  EN LA NECESIDAD DE EXPONER MI CASO DE AYUDA URGENTE  DESEO SER BOMBERO CONOZCO LOS LINEAMIENTOS NO PUDE REALIZAR MIS CURSOS COMPLETOS EN VENEZUELA POR LA CONDICION DE TERRORISMO QUE NOS AMEDRENTABA SI NOS CONCENTRABAMOS PARA AYUDAR A LAS PERSONAS CAIDAS EN LAS MARCHAS EN OBJECION AL GOBIERNO   TENGO AL SR ALEXANDER MONRROY DURAN CON EL CARGO DE MAYOR DE LA UNIDAD BOMBERIL EN VENEZUELA  RANGO DE CONSANGUINIDAD DE TIO  LA MAYORIA DE MIS TIOS SON PRESTADORES DE SERVICIOS MILITARES CON CONOCIMIENTOS EN PRIMEROS AUXILIOS Y RESCATE CON PRACTICAS AEREAS.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
        <s v="SOLICITUD_INFORME_SINIESTRO_MONTECARLO_I_ENGATIVA"/>
        <s v="LES ESCRIBO PORQUE EN EL TECHO DE MI CASA  HAY UNA PANAL DE ABEJAS  HEMOS LLAMADOS DESDE AYER  PERO AUN NO HAN DADO RESPUESTA Y/O HAN VENIDO  SOLICITO PRONTA ATENCION LA DIRECCION DE RESIDENCIA ES CALLE 89B #75A-04  EL PANAL SE ENCUENTRA EN EL 2DO PISO."/>
        <s v="SOLICITUD_REPORTE_BOMBEROS"/>
        <s v="DERECHO DE PETICION PARA EL PAGO DEL CONTRATO UAECOB 404 - V3   GESTION TOTAL CORPORATIVA SAS "/>
        <s v="QUEREMOS INTERPONER UNA QUEJA POR EL TRATO INJUSTO QUE EL PROPIETARIO DE LA CASA UBICADA EL CALLE 4 NUMERO 70 B - 28 LE ESTA DANDO A CUATRO VENEZOLANOS QUIENES NO TIENEN PARA DONDE IR DESDE EL DIA 29 DE MARZO  Y AL HABER INICIADO EL SIMULACRO Y LA CUARENTENA  ESTE SENOR CERRO EL NEGOCIO Y SE FUE DESDE ENTONCES Y SIN REMORDIMIENTO ALGUNO  DEJO A ESTOS SERES HUMANOS DE NACIONALIDAD VENEZOLANA A LA DERIVA  SIN NINGUN APOYO ECONOMICO PARA SUBSISTIR Y MUCHO MENOS SIN NINGUNA AYUDA DE NINGUNA CLASE O ESPECIE HEMOS NOTADO QUE LA SENORA DE LA CASA DEL FRENTE DE ESTE NEGOCIO  A VECES LES REGALA UN PLATO DE COMIDA  PERO VEMOS TAMBIEN COMO ESTA BUENA SENORA HA MERMADO SUS CONTRIBUCIONES  TAL VEZ POR LA SITUACION TAN PRECARIA POR LA QUE ESTAMOS PASANDO TODOS Y MUY POSIBLEMENTE LOS SUSTENTOS QUE TENIA YA NO SON SUFICIENTES PARA SEGUIR COLABORANDOLES CON UN PLATO DE COMIDA AL DIA DE NUESTRA PARTE  NOSOTROS LOS VECINOS DE ESTA COMUNIDAD ESTAMOS A RAYA CON EL ASUNTO DE LA COMIDA Y POR TAL RAZON NO PODEMOS COLABORARLES A ESTOS JOVENES PARA QUE SOBREVIVAN EL DUENO DE DICHA RESIDENCIA NUNCA HA VUELTO  NI SIQUIERA A PREGUNTAR POR ESTOS CHICOS  QUIENES ESTAN COMPLETAMENTE DESAMPARADOS  DESUBICADOS  PROTEGIENDO Y GUARDANDO LOS INTERESES DE OTRA PERSONA (EL DUENO DE LA CASA) Y SUFRIENDO POR UN PLATO DE COMIDA PARA NOSOTROS ES IMPERATIVO RECURRIR A USTEDES PARA QUE POR FAVOR LES COLABOREN A ESTOS JOVENES CON UNA AYUDA ALIMENTARIA  O CON UNA ESTUFA Y UN MERCADO PARA QUE ELLOS SE PREPAREN SUS PROPIOS ALIMENTOS Y NO TENGAN QUE VALERSE DE NINGUN VECINO ROGAMOS A USTEDES QUE TENGAN CONSIDERACION COMO ESTADO PROTECTOR DEL DERECHO DE LA VIDA SON SERES HUMANOS  SIN PAIS Y SIN FAMILIA CON LA QUE PUDIESEN CONTAR LEJOS DE LA TIERRA QUE LOS VIO NACER E ILUSIONADOS CON UN MEJOR MANANA.   POR ESO ROGAMOS A USTEDES QUE POR FAVOR TOMEN LAS MEDIDAS NECESARIAS PARA QUE NO SIGA OCURRIENDO ESTA INDOMINIA Y SITUACION TAN INHUMANA QUE EL DUENO DE DICHA CASA LES HA PROFERIDO A ESTOS JOVENES.   POR FAVOR COLABORENLES PARA QUE NO SUCUMBAN POR CULPA DE UN PLATO DE COMIDA.   GRACIAS."/>
        <s v="REPORTE POR INCENDIO "/>
        <s v="INFORME SINIESTRO ATICOS DEL SALITRE"/>
        <s v="Radicado Orfeo Veeduria No  20202200034202 Asunto  DERECHO DE PETICION - DIRIGIDO A LA SUPERINTENDENCIA DE SERVICIOS"/>
        <s v="INFORMA QUE EL GREMIO DE LA PROTECCION CONTRA INCENDIOS SE PONE A DISPOSICION - VER ADJUNTO"/>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DRA CLAUDIA SOY UN ADULTO MAYOR Y EN ESTOS MOMENTOS SOLICITO ASI COMO HICIERON EN ABASTOS DE LAVAR LAS CALLES HAGAN LO MISMO EN LA LOCALIDAD DE ENGATIVA EN EL SECTOR DE BOCHICA 3 Y ALEDANOS YA QUE LA POBLACION DE ADULTOS MAYORES Y NINOS ES BASTANTE ALTA Y EL RIESGO DE CONTAGIO EN ESTE SECTOR DE LA POBLACION AFECTA A MUCHAS FAMILIAS QUE RESIDEN EN LOS CONJUNTOS."/>
        <s v="BOGOTA D.C.  13 DE ABRIL DE 2020  CORDIAL SALUDO   DE MANERA ATENTA ADJUNTO DERECHO DE PETICION SOBRE TEMA PARTICULAR. MUCHAS GRACIAS POR SU ATENCION Y QUEDO ATENTA A CUALQUIER INQUIETUD.  ATENTAMENTE   DENISSE MONTANEZ"/>
        <s v="POR MEDIO DEL PRESENTE DERECHO DE PETICION SOLICITO SE REALICE UNA REVISION A MI CASO EN PARTICULAR FRENTE AL CASO DE FALSA ALARMAS QUE DURANTE 13 ANOS HAN VENIDO ATENDIENDO EN MI LUGAR DE VIVIENDA  EN DIVERSAS OCASIONES HE MENCIONADO ESTE CASO FRENTE A VARIAS ENTIDADES GUBERNAMENTALES Y ANTE BOMBERO  PUES EN SU TOTALIDAD LOS CASOS ATENDIDO EN MI CASA  OBEDECEN A FALSAS LLAMADAS  ES POR ELLO QUE SOLICITO FORMALMENTE ME PUEDAN COLABORAR CON EL REGISTRO DE LLAMADAS Y EL POR QUE SE HAN ATENDIDO LOS CASOS EN LA DIRECCION QUE RELACIONO A CONTINUACION"/>
        <s v="EN EL INMUEBLE UBICADO EN LA CRA 12 B # 161 13 EN UNO DE SUS LOCALES FUNCIONA A PUERTA CERRADA UNA PANADERIA SIN LAS CONDICIONES DE SALUBRIDAD NECESARIAS  Y SIN CONDICIONES DE SEGURIDAD PARA LO HORNOS QUE UTILIZAN  PONIENDO EN RIESGO INMINENTE A LA COMUNIDAD. SOLICITO REVISION DE BOMBEROS Y SECRETARIA DE SALUD."/>
        <s v="QUEJA -VER DOCUMENTO ANEXO"/>
        <s v="SOLICITUD DE CERTIFICADO VISITA BOMBEROS-INCONFORMIDAD  VER DOCUMENTOS ADJUNTOS "/>
        <s v="BOGOTA   D.C  13 DE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COMUN  SEGUN INSCRIPCION Y CON ACTIVIDAD ECONOMICA 9499 3830  RECUPERACION DE MATERIALES  EN HORARIO DE ATENCION AL PUBLICO  DESDE LAS 06 00 AM HASTA LAS 07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FORMULARIOS   ICA 102 O 302  EXPEDIDOS POR SECRETARIA DISTRITAL DE HACIENDA  DECLARANDO EL ANO ANTERIOR.  NOTIFICACIONES     CALLE 65 SUR   NO. 72 C - 22     BARRIO  PERDOMO.  LOCALIDAD  CIUDAD BOLIVAR    CELULAR  3209086099    ATENTAMENTE   MARIA DE LA PAZ   BELTRAN   PARRAGA REPRESENTANTE LEGAL   - PRESIDENTE N.I.T.  901228983-3 ASOCIACION DE RECUPERADORES AMBIENTALES DE CUNDINAMARCA ARAC.  "/>
        <s v=" BUEN DIA.  EN REPRESENTACION DEL AREA DE SEGURIDAD Y SALUD EN EL TRABAJO DE LA EMPRESA LUTHERAN WORLD RELIEF IDENTIFICADA CON NIT  900 571 654 ? 0 DESDE LA SEDE DE CHAPARRAL ? TOLIMA  ESTAMOS REALIZANDO EL PLAN DE EMERGENCIAS CORRESPONDIENTE  SIN EMBARGO EL MANEJO DE LAS EMERGENCIAS EN ZONAS RURALES ESPECIFICAMENTE PARA DICHA SEDE ES ESCASA  PRECISAMENTE POR ESTA RAZON QUEREMOS CONOCER Y ASESORARNOS SOBRE ES EL MANEJO ANTE SITUACIONES DE EMERGENCIAS QUE SE PUEDAN PRESENTAR EN DICHO LUGAR O SI NOS PODRIAN BRINDAR UN CORREO O UN NUMERO PARA LLAMAR Y CONTACTARNOS CON LAS PERSONAS QUE NOS PODRIAN AMABLEMENTE AYUDAR CON ESTE TEMA  ADICIONAL ES IMPORTANTE RESALTAR QUE OPTAMOS EN COMUNICARNOS CON USTEDES PORQUE QUEREMOS ESTAR PREPARADOS PARA CUALQUIER EVENTUALIDAD Y DE MANERA CORRECTA  CUIDANDO NUESTROS COLABORADORES MEDIANTE LA EDUCACION Y PREPARACION POR PERSONAS COMPETENTES EN EL TEMA.   POR SU ATENCION  COLABORACION Y PRONTA RESPUESTA.  CS  VIVIANA MARTINEZ"/>
        <s v="CORDIAL SALUDO   ME CANSE DE MARCAR AL NUMERO 3485420 - ESTACION CHAPINERO (DONDE SE SUPONE ATIENDEN LAS 24 HORAS)  PARA SOLICITAR EL RETIRO DE UN PANAL O COLMENA DE ABEJAS EN UN PARADERO DEL SITP EN LA CARRERA 17 CON CALLE 62  COSTADO ORIENTAL. TUVE QUE LLAMAR AL 123 DONDE ME CONTESTARON DE MUY MALA GANA. AHORA LES ESCRIBO  PORQUE QUIERO SABER QUE HARAN CON LAS ABEJAS. NO SE TRATA DE MATARLAS SINO DE REUBICARLAS. HARE SEGUIMIENTO AL CASO.  JANETH CARRILLO FRANCO CC 51839957"/>
        <s v="SOLICITUD INFORMACION ACCIDENTE TRANSITO "/>
        <s v="Cordial saludo  estoy disenando e implementado un PESV &amp; quiero saber si ustedes cuentan con requerimientos especiales que esten normalizados y que se deben tener encuenta para el lugar de estacionamiento de vehiculos de emergencias (Bomberos  patrullas  ambulancias)  cuando estos ingresan a una instucion privada a atender una emergencia (universidad privada).  Agradezo su colaboracion y pronta respuesta."/>
        <s v="BOGOTA  D.C. 22/04/2020 BUENAS TARDES SENORES UNIDAD ADMINISTRATIVA ESPECIAL CUERPO OFICIAL BOMBEROS DE BOGOTA CIUDAD.  REF. SOLICITUD DE INFORMACION EN RELACION CON EL PROYECTO  ESTUDIO DETALLADO DE AMENAZA Y RIESGO POR MOVIMIENTO EN MASA Y PLANTEAMIENTO DE ALTERNATIVAS DE MITIGACION PARA POLIGONO DE INTERES DEL BARRIO BUENAVISTA DE LA LOCALIDAD DE USAQUEN  DESARROLLADO POR CONSORCIO GEOJAM BUENAVISTA  CONTRATO 481 DE 2019 DEL IDIGER  SOLICITO INFORMACION RELACIONADA CON LOS REPORTES EMITIDOS POR EL IDIGER DEL BARRIO BUENAVISTA EN LA LOCALIDAD DE USAQUEN Y CON CONCEPTOS TECNICOS DI - 5025 Y DI ? 6778  UNO DE ELLOS CUENTA CON EL NUMERO DE REPORTE DEL EVENTO 99033 DE BOMBEROS Y EL SEGUNDO SIN NUMERO DE REPORTE  DE ESTOS REPORTES BUSCO INFORMACION ESPECIFICA DE LA FECHA DE OCURRIDA LA EMERGENCIA  POSIBLES CAUSAS Y EVENTOS DETONANTES.  MUCHAS GRACIAS  ATENTAMENTE HERNAN DARIO ORTIZ LINARES TEL  3057454039 JAM INGENIERIA Y MEDIO AMBIENTE CORREO OFICINA  HIDRAULICA2@JAMINGENIERIA.COM CORREO PERSONAL  DARIO_2153@HOTMAIL.COM  "/>
        <s v="BUEN DIA YO QUIERO REPORTAR LA SITUACION DEL BARRIO LA GROBANA  MORALBA Y SANTA ROSA POR UNOS VANDALOS QUE TIENEN CERRADA LA VIA 13 B ESTE O ANTIGUA VIA VILLAVICENCIO DESDE HACE MAS DE 5 DIAS  QUE MANDO LLANTAS Y INTIMIDANDO A LAS PERSONAS QUE QUIEREN PASAR O QUE LLEGAN DE SUS TRABAJOS  LA VIA CERRADA A OBLIGADO A LOS BUSES A DESVIARSE HASTA LA GLORIA PARA QUE LAS PERSONA DE ESTOS BARRIOS PUEDAN IR A TRABAJAR O HACER SUS DILIGENCIAS  AYER SE FUERON HASTA EL DESVIO DE LOS BUSES Y COGIERON U  SITP 117 A PIEDRA Y NADIE HACE NADA NI LA POLICIA PORQUE A ELLOS SI LOS DEJAN PASAR Y LA RESPUESTA DE LOS POLICIAS ES QUE COMO NO ESTAN ASALTANDO SUPERMERCADOS NI MATANDO A NADIE ELLOS NO PUEDEN HACER NADA. LES PIDO POR FAVOR QUE PRESTEN MAS ATENCION A ESTA ZONA YA QUE NOS ESTAN AFECTANDO EN TODO SENTISO NO SLO POR SEGURIDAD Y CONVIVENCIA SINO QUE LAS AGLOMERACIUONES DE ESTOS VANDALOS PUEDEN SER FOCO DE L VIRUS Y AFECTAR AUN MAS A NUESTRA COMUNIDAD. LES AGRADEZCO PUEDAN ENVIAR A LAS AUTORIDADES COMPETENTES PARA QUE NOS AYUDEN A SOLUCIONAR ESTA SITUACION PORQUE PUEDE QUE TENGAN NECESIDADES PERO NO ES LA MANERA DE HACER NI DE PEDIR LAS COSAS PONIENDO EN RIESGO LA VIDA O INTEGRIDAD DE LAS DEMAS PERSONAS. EN LA PAGINA  DENUNCIAS CIUDADANAS SAN CRISTOBAL  DE FACEBOOK ESTAN TODOS LOS VIDEOS DE LO QUE ESTA SUCEDIENDO."/>
        <s v="VENTANILLA_VIRTUAL DERECHO DE PETICIN"/>
        <s v="REITERACION URGENTE - SEGUNDO DERECHO DE PETICION ALTOS DE MARBELLA APTO 405 TORRE 2"/>
        <s v="DONDE SOLICITAR LIMPIEZA Y DESINFECCION PARA MI BARRIO "/>
        <s v="BUENAS TARDES MI NOMBRE ES ANDRES FELIPE TRIVINO MENDEZ  YO EN EL ANO 2018 REALICE EL CURSO PRIMER RESPONDIENTE PERO ME SALIO UN ERROR EN EL NOMBRE YO ME COMUNIQUE PERO NO ME DIERON RESPUESTA  Y AHORA ME ESTAN SOLICITANDO ESE CERTIFICADO Y NO ME LO ACEPTAN ASI ENTONCES NOSE QUE DEBO DE HACER PORFAVOR SOLICITO ME AYUDEN Y SI ME PUEDEN BRINDAR INFORMACION"/>
        <s v="DENUNCIO Y SOLICITO SE APLIQUEN LAS SANCIONES  Y CIERRES DE INSTALACIONES PERTINENTES A QUIEN CORRESPONDA  POR QUE EL EDIFICIO MENQUETEBA  JUZGADOS CARRERA 7 # 14 - 36 Y TRIBUNAL DE BOGOTA  DIAGONAL AL BUNKER DE LA FISCALIA  NO SE HAN CUMPLIDO LAS DISPOSICIONES DE SALUD POR EL COVID 19 Y HAN INICIADO HOY 27 DE ABRIL DE 2020  LABORES PERMITIENDO EL INGRESO MASIVOS DE PERSONAS Y FUNCIONARIOS. HAY QUE TENER EN CUENTA QUE HAY PERSONAS CONTAGIADAS Y EXISTEN RIESGOS DE UN CONTAGIO MASIVO."/>
        <s v="CONTAMINACION AMBIENTAL SIN LICENCIA DEL CUERPO DE BOMBEROS DE BOGOTA  LA INDUSTRIA DE GRANITOS Y MARMOLES  MUNDO MARMOL  UBICADA EN LA KR19 #23A-30 BARRIO SAMPER  LOCALIDAD MARTIRES  NO CUENTA CON NINGUN PERMISO BOMBERIL  CADA VEZ QUE CORTA Y PULE MARMOL SE ESPARCE UNA NUBE GIGDANTE DE POLVO BLANCO QUE SE ESPARCE POR TODO EL CENTRO DE LA CIUDAD  AFECTANDO LOS PULMONES DE TODAS LAS PERSONAS  PROBLEMAS RESPIRATORIOS GRAVES  PORQUE NO TIENEN CHIMENEA  NADA  NO TIENEN SENALIZADO NADA  POR NINGUNA PARTE SE VEN LOS EXTINTORES  NI RUTAS DE EVACUACION EN CASO DE INCENDIO  QUIERO DEJAR CONSTANCIA DE EVITAR UNA TRAGEDIA FUTURA  A NIVEL DE ADMINISTRADORA DE RIESGOS LABORALES - ARL  PORQUE NO LA TIENEN  SI SE INCENDIAN YO ADVERTI QUE ESA EMPRESA NO TIENE NINGUNA PREVENCION CONTRA INCENDIOS  URGE UNA INSPECCION."/>
        <s v="USUARIA INFORMA QUE SE COMUNICO A LA LINEA 123  REPORTANDO UN ACCIDENTE DE TRANSITO  ENTRE UN TAXI CONTRA UNA VIVIENDA. SOLICITA LA INFORMACION RELACIONADA CON EL SUCESO."/>
        <s v="DERECHO DE PETICION  CORDIAL SALUDOS    COMO OPERADORES LOGISTICOS Y CONTRATISTAS DE LA UAECOB  MUY RESPETUOSAMENTE PRESENTAMOS DERECHO DE PETICION EN DOCUMENTOS ADJUNTO  CON EL FIN DE SOLICITAR EL PAGO DE FACTURAS RADICADAS Y APROBADAS POR EL AREAS CORRESPONDIENTE  EN VIRTUD DEL LA EJECUCION DEL CONTRATO DE PRESTACION DE SERVICIOS NO. 380 DE 2019.  AGRADECEMOS SE DE RESPUESTA A NUESTRA SOLICITUD POR EL AREA CORRESPONDIENTE Y NO HACER CASO OMISO COMO EN OTRAS OPORTUNIDADES."/>
        <s v="CIERRE DE ESTABLECIMIENTO POR FALTA DE CONSEPTO DE BOMBEROS ES POR ESTA RAZON QUE ACUDO ANTE USTEDES SI ES POSIBLE EMITIR UN COMUNICADO  CON EL CUAL YO PUEDA INPUGNAR LA DECISION DE LA POLICIA Y PUEDA SEGUIR EJERCIENDO MI TRABAJO"/>
        <s v="ASUNTO  DERECHO DE INFORMACION y DOCUMENTACION Cuerpo de Bomberos Voluntarios de Bogota - Personeria Juridica "/>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MATRICULA MERCANTIL N.02824882   DE  3 JUNIO DEL ANO 2017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RRERA  91   N. 95 - 21  BARRIO   QUIRIGUA.  LOCALIDAD  ENGATIVA.  BOGOTA D.C TELEFONO  3103463293 ATENTAMENTE  BERMUDEZ  NIETO   JUAN  ALESANDRO N.T.I.  74282632-3 RECICLAJES  BERLIN  2 PROPIETARIO  Y  REPRESENTANTE  LEGAL.  "/>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SEGUN MATRICULA N. 02946304  13 DE  ABRIL DEL ANO 2018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LLE   96   N. 91 - 26  BARRIO  QUIRIGUA.  LOCALIDAD  ENGATIVA.  BOGOTA D.C TELEFONO  3103463293.    ATENTAMENTE     RUBIANO  MORENO  RUBEN  DARIO N.I.T.   1049798144-6 EMPRESA  AMBIENTAL  RECICLA       PROPIETARIO Y REPRESENTANTE LEGAL   "/>
        <s v="FWD  FW    SOLICITUD DE SEGUIMIENTO A REQUERIMIENTO CIUDADANO "/>
        <s v="VER DOCUMENTOS ANEXOS "/>
        <s v="SOLICITUD RESPETUOSA INFORMACION DE INTERES GENERAL "/>
        <s v="SOLICITUD DE INFORMACION ACOMPANAMIENTO SIMULACRO "/>
        <s v="SOLICITUD VER ARCHIVO ANEXO"/>
        <s v="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s v="YA SE SOLICITO ATRAVES DE LA LINEA 123APOYO PARA EL GATO QUE ESTA ENCERRADO EN ESE EDIFICIO QUE AL PARECER ESTABA EN OBRA. POLICIA ESTABA EN LA ZONA Y QUE NO PODIA IRRUMPIR EN EL LUGAR  LUEGO LLEGO BOMBEROS Y DIJO LO MISMO  SEGUN ELLOS EL EDIFICIO ESTA EN OBRA Y PUEDEN HABER MATERIALES Y HERRAMIENTAS QUE NO DEBEN SER TOCADAS. SI SE INDAGA CON LOS VECINOS DURANTE TODA LA CUARENTENA HA ESTADO AHI ENCERRADO PORQUE NO ESTAN TRABAJANDO. POLICIA ME DIJO QUE BUSCARA AL DUENO DEL LOCAL  PERO REALMENTE NO TENGO IDEA DEL PROPIETARIO. EL ANIMAL ESTA AHI ENCERRADO SIN ALIMENTO Y A SU SUERTE  AYUDA. TENGO EVIDENCIA EN VIDEOS PERO NO LOS DEJA CARGAR."/>
        <s v="POSIBLE PANAL DE AVEJAS FONTIBON ATAHUALPA "/>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2">
        <s v="17 - LA CANDELARIA"/>
        <s v="07 - BOSA"/>
        <m/>
        <s v="09 - FONTIBON"/>
        <s v="13 - TEUSAQUILLO"/>
        <s v="08 - KENNEDY"/>
        <s v="10 - ENGATIVA"/>
        <s v="11 - SUBA"/>
        <s v="04 - SAN CRISTOBAL"/>
        <s v="19 - CIUDAD BOLIVAR"/>
        <s v="14 - LOS MARTIRES"/>
        <s v="16 - PUENTE ARANDA"/>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4"/>
    </cacheField>
    <cacheField name="Longitud de los hechos" numFmtId="0">
      <sharedItems containsString="0" containsBlank="1" containsNumber="1" containsInteger="1" minValue="-7415423745657120" maxValue="-740912699"/>
    </cacheField>
    <cacheField name="Latitud de los hechos" numFmtId="0">
      <sharedItems containsString="0" containsBlank="1" containsNumber="1" containsInteger="1" minValue="4715123" maxValue="4.6371101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0-02-11T00:00:00" maxDate="2020-05-01T00:00:00"/>
    </cacheField>
    <cacheField name="Fecha registro" numFmtId="14">
      <sharedItems containsSemiMixedTypes="0" containsNonDate="0" containsDate="1" containsString="0" minDate="2020-02-12T00:00:00" maxDate="2020-05-05T00:00:00"/>
    </cacheField>
    <cacheField name="Fecha asignación" numFmtId="22">
      <sharedItems containsSemiMixedTypes="0" containsNonDate="0" containsDate="1" containsString="0" minDate="2020-02-28T14:42:58" maxDate="2020-04-30T23:55:16"/>
    </cacheField>
    <cacheField name="Fecha inicio términos" numFmtId="14">
      <sharedItems containsSemiMixedTypes="0" containsNonDate="0" containsDate="1" containsString="0" minDate="2020-02-17T00:00:00" maxDate="2020-05-05T00:00:00"/>
    </cacheField>
    <cacheField name="Número radicado entrada" numFmtId="0">
      <sharedItems containsBlank="1" containsMixedTypes="1" containsNumber="1" containsInteger="1" minValue="20202200034202" maxValue="20205410239571"/>
    </cacheField>
    <cacheField name="Fecha radicado entrada" numFmtId="0">
      <sharedItems containsDate="1" containsMixedTypes="1" minDate="2020-03-17T00:00:00" maxDate="2020-04-17T00:00:00"/>
    </cacheField>
    <cacheField name="Fecha solicitud aclaración" numFmtId="0">
      <sharedItems containsDate="1" containsMixedTypes="1" minDate="2020-04-20T13:43:17" maxDate="2020-04-20T13:43:17"/>
    </cacheField>
    <cacheField name="Fecha solicitud ampliación" numFmtId="0">
      <sharedItems containsDate="1" containsMixedTypes="1" minDate="2020-04-22T19:39:57" maxDate="2020-04-29T05:02:24"/>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22">
      <sharedItems containsSemiMixedTypes="0" containsNonDate="0" containsDate="1" containsString="0" minDate="2020-03-13T00:00:00" maxDate="2020-06-25T00:00:00"/>
    </cacheField>
    <cacheField name="Días para el vencimiento" numFmtId="0">
      <sharedItems containsSemiMixedTypes="0" containsString="0" containsNumber="1" containsInteger="1" minValue="0" maxValue="35"/>
    </cacheField>
    <cacheField name="Número radicado salida" numFmtId="0">
      <sharedItems containsBlank="1"/>
    </cacheField>
    <cacheField name="Fecha radicado salida" numFmtId="0">
      <sharedItems containsDate="1" containsMixedTypes="1" minDate="2020-04-02T00:00:00" maxDate="2020-04-03T00:00:00"/>
    </cacheField>
    <cacheField name="Fecha finalización" numFmtId="0">
      <sharedItems containsDate="1" containsMixedTypes="1" minDate="2020-04-01T08:47:59" maxDate="2020-04-30T23:55:16"/>
    </cacheField>
    <cacheField name="Fecha cierre" numFmtId="0">
      <sharedItems containsDate="1" containsMixedTypes="1" minDate="2020-04-06T13:37:49" maxDate="2020-04-30T19:44:00"/>
    </cacheField>
    <cacheField name="Días gestión" numFmtId="0">
      <sharedItems containsSemiMixedTypes="0" containsString="0" containsNumber="1" containsInteger="1" minValue="1" maxValue="38"/>
    </cacheField>
    <cacheField name="Días vencimiento" numFmtId="0">
      <sharedItems containsSemiMixedTypes="0" containsString="0" containsNumber="1" containsInteger="1" minValue="0" maxValue="16"/>
    </cacheField>
    <cacheField name="Actividad" numFmtId="0">
      <sharedItems/>
    </cacheField>
    <cacheField name="Responsable actividad" numFmtId="0">
      <sharedItems/>
    </cacheField>
    <cacheField name="Fecha fin actividad" numFmtId="14">
      <sharedItems containsSemiMixedTypes="0" containsNonDate="0" containsDate="1" containsString="0" minDate="2020-02-18T00:00:00" maxDate="2020-06-24T00:00:00"/>
    </cacheField>
    <cacheField name="Días de la actividad" numFmtId="0">
      <sharedItems containsSemiMixedTypes="0" containsString="0" containsNumber="1" containsInteger="1" minValue="1" maxValue="33"/>
    </cacheField>
    <cacheField name="Días vencimiento actividad" numFmtId="0">
      <sharedItems containsSemiMixedTypes="0" containsString="0" containsNumber="1" containsInteger="1" minValue="0" maxValue="36"/>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ount="4">
        <s v="Natural"/>
        <m/>
        <s v="Juridica"/>
        <s v="Establecimiento comercial"/>
      </sharedItems>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9536593" maxValue="947163428081993"/>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465227" maxValue="3208787807"/>
    </cacheField>
    <cacheField name="Celular peticionario" numFmtId="0">
      <sharedItems containsString="0" containsBlank="1" containsNumber="1" containsInteger="1" minValue="3003271181" maxValue="3505417112"/>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2" maxValue="4" count="4">
        <n v="2"/>
        <m/>
        <n v="3"/>
        <n v="4"/>
      </sharedItems>
    </cacheField>
    <cacheField name="Notificación física" numFmtId="0">
      <sharedItems/>
    </cacheField>
    <cacheField name="Notificación electrónica" numFmtId="0">
      <sharedItems/>
    </cacheField>
    <cacheField name="Entidad que recibe" numFmtId="0">
      <sharedItems containsBlank="1" count="9">
        <m/>
        <s v="SECRETARIA DE GOBIERNO"/>
        <s v="POLICIA METROPOLITANA"/>
        <s v="SECRETARIA DE INTEGRACION SOCIAL"/>
        <s v="UAESP"/>
        <s v="CODENSA"/>
        <s v="SECRETARIA DE SALUD"/>
        <s v="SECRETARIA JURIDICA"/>
        <s v="IDPYBA"/>
      </sharedItems>
    </cacheField>
    <cacheField name="Entidad que traslada" numFmtId="0">
      <sharedItems containsBlank="1"/>
    </cacheField>
    <cacheField name="Transacción entidad" numFmtId="0">
      <sharedItems containsSemiMixedTypes="0" containsString="0" containsNumber="1" containsInteger="1" minValue="1" maxValue="6"/>
    </cacheField>
    <cacheField name="Tipo de ingreso" numFmtId="0">
      <sharedItems count="3">
        <s v="Ingresada"/>
        <s v="Registrada"/>
        <s v="Recibi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ount="3">
        <s v="Gestion oportuna (DTL)"/>
        <s v=" "/>
        <s v="Gestion extemporanea"/>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x v="0"/>
    <s v="SEGURIDAD  CONVIVENCIA Y  JUSTICIA"/>
    <s v="ENTIDADES DISTRITALES"/>
    <s v="UNIDAD ADMINISTRATIVA ESPECIAL CUERPO OFICIAL BOMBEROS BOGOTA"/>
    <s v="Es Control Interno Disciplinario? | Puede Consolidar | Trasladar Entidades"/>
    <x v="0"/>
    <m/>
    <s v="GESTION DEL RIESGO"/>
    <s v="PREVENCION"/>
    <x v="0"/>
    <s v="paola andrea uruena gordillo"/>
    <s v="Activo"/>
    <m/>
    <x v="0"/>
    <x v="0"/>
    <x v="0"/>
    <x v="0"/>
    <s v="Solucionado - Por asignacion"/>
    <x v="0"/>
    <s v="MISIONAL"/>
    <m/>
    <s v="false"/>
    <s v="false"/>
    <s v="false"/>
    <m/>
    <m/>
    <s v="false"/>
    <m/>
    <m/>
    <x v="0"/>
    <s v="94 - LA CANDELARIA"/>
    <s v="EGIPTO"/>
    <n v="2"/>
    <m/>
    <m/>
    <m/>
    <m/>
    <d v="2020-03-11T00:00:00"/>
    <d v="2020-03-12T00:00:00"/>
    <d v="2020-03-31T13:15:19"/>
    <d v="2020-03-12T00:00:00"/>
    <m/>
    <s v=" "/>
    <s v=" "/>
    <s v=" "/>
    <s v=" "/>
    <s v=" "/>
    <s v=" "/>
    <d v="2020-04-13T00:00:00"/>
    <n v="6"/>
    <m/>
    <s v=" "/>
    <d v="2020-04-01T10:19:56"/>
    <d v="2020-04-22T18:47:17"/>
    <n v="14"/>
    <n v="0"/>
    <s v="Clasificacion"/>
    <s v="Funcionario"/>
    <d v="2020-03-25T00:00:00"/>
    <n v="18"/>
    <n v="5"/>
    <s v="Este requerimiento se encuentra en la Oficina Asesora de Planeacion para la respuesta definitiva  por lo tanto esperar la respuesta que debe generar  de igual forma cabe aclarar que estos procesos a nivel Juridico no hacen parte de la Oficina de Control Interno Disciplinario "/>
    <s v="Este requerimiento se encuentra en la Oficina Asesora de Planeacion para la respuesta definitiva  por lo tanto esperar la respuesta que debe generar  de igual forma cabe aclarar que estos procesos a nivel Juridico no hacen parte de la Oficina de Control Interno Disciplinario "/>
    <s v="Natural"/>
    <x v="0"/>
    <s v="Peticionario Identificado"/>
    <s v="Puruena1"/>
    <s v="En nombre propio"/>
    <s v="Cedula de ciudadania"/>
    <s v="VICTOR ALFONSO  AYALA DAZA"/>
    <n v="1010171655"/>
    <m/>
    <s v="VICTORAYALA_966@HOTMAIL.COM"/>
    <n v="2465227"/>
    <n v="3138893656"/>
    <m/>
    <s v="03 - SANTA FE"/>
    <s v="96 - LOURDES"/>
    <s v="LOS LACHES"/>
    <x v="0"/>
    <s v="false"/>
    <s v="true"/>
    <x v="0"/>
    <m/>
    <n v="3"/>
    <x v="0"/>
    <s v="Por el ciudadano"/>
    <m/>
    <x v="0"/>
    <x v="0"/>
    <s v=" "/>
    <s v="11-15."/>
    <s v="GESTIONADOS"/>
    <s v="GESTIONADO"/>
    <m/>
    <m/>
    <m/>
    <m/>
    <m/>
  </r>
  <r>
    <x v="1"/>
    <s v="SEGURIDAD  CONVIVENCIA Y  JUSTICIA"/>
    <s v="ENTIDADES DISTRITALES"/>
    <s v="UNIDAD ADMINISTRATIVA ESPECIAL CUERPO OFICIAL BOMBEROS BOGOTA"/>
    <s v="Es Control Interno Disciplinario? | Puede Consolidar | Trasladar Entidades"/>
    <x v="0"/>
    <m/>
    <s v="GESTION DEL RIESGO"/>
    <s v="TRASLADO DE PETICION POR COMPETENCIA"/>
    <x v="1"/>
    <s v="paola andrea uruena gordillo"/>
    <s v="Activo"/>
    <m/>
    <x v="0"/>
    <x v="1"/>
    <x v="1"/>
    <x v="1"/>
    <s v="Solucionado - Por traslado"/>
    <x v="1"/>
    <s v="ESTRATEGICO"/>
    <m/>
    <s v="false"/>
    <s v="false"/>
    <s v="false"/>
    <m/>
    <m/>
    <s v="false"/>
    <m/>
    <m/>
    <x v="1"/>
    <s v="85 - BOSA CENTRAL"/>
    <s v="SAN DIEGO-BOSA"/>
    <n v="2"/>
    <n v="-742107586"/>
    <n v="46111186"/>
    <m/>
    <m/>
    <d v="2020-03-23T00:00:00"/>
    <d v="2020-03-24T00:00:00"/>
    <d v="2020-03-23T10:34:53"/>
    <d v="2020-03-24T00:00:00"/>
    <m/>
    <s v=" "/>
    <s v=" "/>
    <s v=" "/>
    <s v=" "/>
    <s v=" "/>
    <s v=" "/>
    <d v="2020-05-07T00:00:00"/>
    <n v="8"/>
    <m/>
    <s v=" "/>
    <d v="2020-04-01T10:23:05"/>
    <s v=" "/>
    <n v="7"/>
    <n v="0"/>
    <s v="Registro para atencion"/>
    <s v="Funcionario"/>
    <d v="2020-03-25T00:00:00"/>
    <n v="1"/>
    <n v="5"/>
    <s v="Este proceso es de inspeccion vigilancia y control por parte de Secretar´´a de Gobierno el cual es una visita bajo acto administrativo de querella policial  por lo tanto se traslada a dicha entidad para su tramite "/>
    <s v="Este proceso es de inspeccion vigilancia y control por parte de Secretar´´a de Gobierno el cual es una visita bajo acto administrativo de querella policial  por lo tanto se traslada a dicha entidad para su tramite "/>
    <m/>
    <x v="1"/>
    <s v="Anonimo"/>
    <s v="Puruena1"/>
    <s v="En nombre propio"/>
    <m/>
    <s v="ANONIMO"/>
    <m/>
    <m/>
    <m/>
    <m/>
    <m/>
    <m/>
    <m/>
    <m/>
    <m/>
    <x v="1"/>
    <s v="false"/>
    <s v="false"/>
    <x v="1"/>
    <s v="UNIDAD ADMINISTRATIVA ESPECIAL CUERPO OFICIAL BOMBEROS BOGOTA"/>
    <n v="1"/>
    <x v="1"/>
    <s v="Por el ciudadano"/>
    <m/>
    <x v="0"/>
    <x v="0"/>
    <s v=" "/>
    <s v="6-10."/>
    <s v="GESTIONADOS"/>
    <s v="GESTIONADO"/>
    <m/>
    <m/>
    <m/>
    <m/>
    <m/>
  </r>
  <r>
    <x v="2"/>
    <s v="SEGURIDAD  CONVIVENCIA Y  JUSTICIA"/>
    <s v="ENTIDADES DISTRITALES"/>
    <s v="UNIDAD ADMINISTRATIVA ESPECIAL CUERPO OFICIAL BOMBEROS BOGOTA"/>
    <s v="Es Control Interno Disciplinario? | Puede Consolidar | Trasladar Entidades"/>
    <x v="0"/>
    <m/>
    <m/>
    <m/>
    <x v="2"/>
    <s v="EDGAR ANDRES NIETO CAMACHO"/>
    <s v="Activo"/>
    <s v="UNIDAD ADMINISTRATIVA ESPECIAL CUERPO OFICIAL DE BOMBEROS DE BOGOTA"/>
    <x v="1"/>
    <x v="2"/>
    <x v="0"/>
    <x v="2"/>
    <s v="En tramite - Por asignacion"/>
    <x v="2"/>
    <m/>
    <s v="PROCESO ESTRATEGICO"/>
    <s v="false"/>
    <s v="true"/>
    <s v="false"/>
    <m/>
    <m/>
    <s v="false"/>
    <m/>
    <m/>
    <x v="2"/>
    <m/>
    <m/>
    <m/>
    <m/>
    <m/>
    <m/>
    <m/>
    <d v="2020-04-06T00:00:00"/>
    <d v="2020-04-07T00:00:00"/>
    <d v="2020-04-07T14:18:55"/>
    <d v="2020-04-07T00:00:00"/>
    <m/>
    <s v=" "/>
    <s v=" "/>
    <s v=" "/>
    <s v=" "/>
    <s v=" "/>
    <s v=" "/>
    <d v="2020-05-21T00:00:00"/>
    <n v="14"/>
    <m/>
    <s v=" "/>
    <s v=" "/>
    <s v=" "/>
    <n v="16"/>
    <n v="0"/>
    <s v="Clasificacion"/>
    <s v="Funcionario"/>
    <d v="2020-05-20T00:00:00"/>
    <n v="28"/>
    <n v="0"/>
    <m/>
    <m/>
    <m/>
    <x v="1"/>
    <s v="Funcionario"/>
    <s v="enieto5198"/>
    <s v="En nombre propio"/>
    <m/>
    <s v="ANONIMO"/>
    <m/>
    <m/>
    <m/>
    <m/>
    <m/>
    <m/>
    <m/>
    <m/>
    <m/>
    <x v="1"/>
    <s v="false"/>
    <s v="false"/>
    <x v="0"/>
    <m/>
    <n v="3"/>
    <x v="0"/>
    <s v="Propios"/>
    <m/>
    <x v="1"/>
    <x v="1"/>
    <s v="Pendiente en terminos"/>
    <s v="16-30."/>
    <s v="PENDIENTE"/>
    <s v="PENDIENTE"/>
    <m/>
    <m/>
    <m/>
    <m/>
    <m/>
  </r>
  <r>
    <x v="3"/>
    <s v="SEGURIDAD  CONVIVENCIA Y  JUSTICIA"/>
    <s v="ENTIDADES DISTRITALES"/>
    <s v="UNIDAD ADMINISTRATIVA ESPECIAL CUERPO OFICIAL BOMBEROS BOGOTA"/>
    <s v="Es Control Interno Disciplinario? | Puede Consolidar | Trasladar Entidades"/>
    <x v="0"/>
    <m/>
    <m/>
    <m/>
    <x v="2"/>
    <s v="paola andrea uruena gordillo"/>
    <s v="Activo"/>
    <s v="UNIDAD ADMINISTRATIVA ESPECIAL CUERPO OFICIAL DE BOMBEROS DE BOGOTA"/>
    <x v="1"/>
    <x v="3"/>
    <x v="1"/>
    <x v="2"/>
    <s v="Registro - con preclasificacion"/>
    <x v="3"/>
    <m/>
    <s v="PROCESO MISIONAL"/>
    <s v="false"/>
    <s v="true"/>
    <s v="false"/>
    <m/>
    <m/>
    <s v="false"/>
    <m/>
    <m/>
    <x v="2"/>
    <m/>
    <m/>
    <m/>
    <n v="-7407395260777770"/>
    <n v="4597565634757220"/>
    <m/>
    <m/>
    <d v="2020-04-22T00:00:00"/>
    <d v="2020-04-23T00:00:00"/>
    <d v="2020-04-22T22:05:11"/>
    <d v="2020-04-23T00:00:00"/>
    <m/>
    <s v=" "/>
    <s v=" "/>
    <s v=" "/>
    <s v=" "/>
    <s v=" "/>
    <s v=" "/>
    <d v="2020-06-12T00:00:00"/>
    <n v="29"/>
    <m/>
    <s v=" "/>
    <s v=" "/>
    <s v=" "/>
    <n v="6"/>
    <n v="0"/>
    <s v="Registro para atencion"/>
    <s v="Funcionario"/>
    <d v="2020-04-24T00:00:00"/>
    <n v="1"/>
    <n v="4"/>
    <m/>
    <m/>
    <s v="Natural"/>
    <x v="0"/>
    <s v="Funcionario"/>
    <s v="Puruena1"/>
    <s v="En nombre propio"/>
    <s v="Cedula de ciudadania"/>
    <s v="DIEGO ALEJANDRO MOLANO LEMUS"/>
    <n v="1032501241"/>
    <m/>
    <s v="diego11.dm3736@gmail.com"/>
    <m/>
    <m/>
    <m/>
    <m/>
    <m/>
    <m/>
    <x v="1"/>
    <s v="false"/>
    <s v="true"/>
    <x v="0"/>
    <m/>
    <n v="2"/>
    <x v="0"/>
    <s v="Propios"/>
    <m/>
    <x v="1"/>
    <x v="1"/>
    <s v="Pendiente en terminos"/>
    <s v="6-10."/>
    <s v="PENDIENTE"/>
    <s v="PENDIENTE"/>
    <m/>
    <m/>
    <m/>
    <m/>
    <m/>
  </r>
  <r>
    <x v="4"/>
    <s v="SEGURIDAD  CONVIVENCIA Y  JUSTICIA"/>
    <s v="ENTIDADES DISTRITALES"/>
    <s v="UNIDAD ADMINISTRATIVA ESPECIAL CUERPO OFICIAL BOMBEROS BOGOTA"/>
    <s v="Es Control Interno Disciplinario? | Puede Consolidar | Trasladar Entidades"/>
    <x v="0"/>
    <m/>
    <m/>
    <m/>
    <x v="2"/>
    <s v="EDGAR ANDRES NIETO CAMACHO"/>
    <s v="Activo"/>
    <m/>
    <x v="0"/>
    <x v="1"/>
    <x v="2"/>
    <x v="2"/>
    <s v="En tramite por asignar - trasladar"/>
    <x v="4"/>
    <m/>
    <m/>
    <s v="false"/>
    <s v="false"/>
    <s v="false"/>
    <m/>
    <m/>
    <s v="false"/>
    <m/>
    <e v="#NAME?"/>
    <x v="2"/>
    <m/>
    <m/>
    <m/>
    <m/>
    <m/>
    <m/>
    <m/>
    <d v="2020-04-29T00:00:00"/>
    <d v="2020-04-30T00:00:00"/>
    <d v="2020-04-30T14:23:15"/>
    <d v="2020-05-04T00:00:00"/>
    <m/>
    <s v=" "/>
    <s v=" "/>
    <s v=" "/>
    <s v=" "/>
    <s v=" "/>
    <s v=" "/>
    <d v="2020-06-16T00:00:00"/>
    <n v="30"/>
    <m/>
    <s v=" "/>
    <s v=" "/>
    <s v=" "/>
    <n v="1"/>
    <n v="0"/>
    <s v="Registro para atencion"/>
    <s v="Funcionario"/>
    <d v="2020-05-05T00:00:00"/>
    <n v="1"/>
    <n v="0"/>
    <m/>
    <m/>
    <s v="Natural"/>
    <x v="0"/>
    <s v="Peticionario Identificado"/>
    <s v="enieto5198"/>
    <s v="En nombre propio"/>
    <s v="Cedula de ciudadania"/>
    <s v="FANNY  ROBAYO "/>
    <n v="51850522"/>
    <m/>
    <s v="Fannyrobayo1965@hotmail.com"/>
    <m/>
    <m/>
    <m/>
    <m/>
    <m/>
    <m/>
    <x v="1"/>
    <s v="false"/>
    <s v="true"/>
    <x v="0"/>
    <m/>
    <n v="1"/>
    <x v="2"/>
    <s v="Por el ciudadano"/>
    <m/>
    <x v="1"/>
    <x v="1"/>
    <s v="Pendiente en terminos"/>
    <s v="0-3."/>
    <s v="PENDIENTE"/>
    <s v="PENDIENTE"/>
    <m/>
    <m/>
    <m/>
    <m/>
    <m/>
  </r>
  <r>
    <x v="5"/>
    <s v="SEGURIDAD  CONVIVENCIA Y  JUSTICIA"/>
    <s v="ENTIDADES DISTRITALES"/>
    <s v="UNIDAD ADMINISTRATIVA ESPECIAL CUERPO OFICIAL BOMBEROS BOGOTA"/>
    <s v="Puede Consolidar | Trasladar Entidades"/>
    <x v="1"/>
    <m/>
    <s v="GESTION DEL RIESGO"/>
    <s v="GESTION FINANCIERA"/>
    <x v="3"/>
    <s v="MARCELA  CIFUENTES "/>
    <s v="Activo"/>
    <m/>
    <x v="0"/>
    <x v="0"/>
    <x v="0"/>
    <x v="0"/>
    <s v="Solucionado - Por asignacion"/>
    <x v="5"/>
    <s v="MISIONAL"/>
    <m/>
    <s v="false"/>
    <s v="true"/>
    <s v="false"/>
    <m/>
    <m/>
    <s v="false"/>
    <m/>
    <s v="** Se realiza gestion de la peticion el dia de hoy  dados los efectos procedentes de las fallas presentadas en la plataforma Bogota te Escucha - Sistema Distrital para la Gestion de Peticiones Ciudadanas 2-2020-02208  ** "/>
    <x v="2"/>
    <m/>
    <m/>
    <m/>
    <n v="-741122048"/>
    <n v="4577689599999990"/>
    <m/>
    <m/>
    <d v="2020-02-11T00:00:00"/>
    <d v="2020-02-12T00:00:00"/>
    <d v="2020-03-27T13:16:36"/>
    <d v="2020-02-17T00:00:00"/>
    <m/>
    <s v=" "/>
    <s v=" "/>
    <s v=" "/>
    <s v=" "/>
    <s v=" "/>
    <s v=" "/>
    <d v="2020-03-13T00:00:00"/>
    <n v="0"/>
    <m/>
    <s v=" "/>
    <d v="2020-04-03T17:15:29"/>
    <s v=" "/>
    <n v="34"/>
    <n v="14"/>
    <s v="Clasificacion"/>
    <s v="Funcionario"/>
    <d v="2020-02-27T00:00:00"/>
    <n v="18"/>
    <n v="25"/>
    <s v="La informacion solicitada en la peticion es competencia de la Subdireccion Corporativa "/>
    <s v="La informacion solicitada en la peticion es competencia de la Subdireccion Corporativa "/>
    <s v="Natural"/>
    <x v="0"/>
    <s v="Peticionario Identificado"/>
    <s v="mcifuentes17066"/>
    <s v="En nombre propio"/>
    <s v="Cedula de ciudadania"/>
    <s v="SONIA LILIANA PARRA GARZON"/>
    <n v="52849298"/>
    <m/>
    <s v="SPARRAGARZON@GMAIL.COM"/>
    <n v="3112298364"/>
    <n v="3112298364"/>
    <s v="KR 14 37 48 S"/>
    <m/>
    <m/>
    <m/>
    <x v="2"/>
    <s v="false"/>
    <s v="true"/>
    <x v="0"/>
    <m/>
    <n v="3"/>
    <x v="0"/>
    <s v="Por el ciudadano"/>
    <m/>
    <x v="0"/>
    <x v="2"/>
    <s v=" "/>
    <s v="Mas de 30."/>
    <s v="GESTIONADOS"/>
    <s v="GESTIONADO"/>
    <m/>
    <m/>
    <m/>
    <m/>
    <m/>
  </r>
  <r>
    <x v="0"/>
    <s v="SEGURIDAD  CONVIVENCIA Y  JUSTICIA"/>
    <s v="ENTIDADES DISTRITALES"/>
    <s v="UNIDAD ADMINISTRATIVA ESPECIAL CUERPO OFICIAL BOMBEROS BOGOTA"/>
    <s v="Puede Consolidar | Trasladar Entidades"/>
    <x v="1"/>
    <m/>
    <s v="GESTION DEL RIESGO"/>
    <s v="PREVENCION"/>
    <x v="0"/>
    <s v="MARCELA  CIFUENTES "/>
    <s v="Activo"/>
    <m/>
    <x v="0"/>
    <x v="0"/>
    <x v="0"/>
    <x v="3"/>
    <s v="Solucionado - Por respuesta definitiva"/>
    <x v="0"/>
    <s v="MISIONAL"/>
    <m/>
    <s v="false"/>
    <s v="false"/>
    <s v="false"/>
    <m/>
    <m/>
    <s v="false"/>
    <m/>
    <m/>
    <x v="0"/>
    <s v="94 - LA CANDELARIA"/>
    <s v="EGIPTO"/>
    <n v="2"/>
    <m/>
    <m/>
    <m/>
    <m/>
    <d v="2020-03-11T00:00:00"/>
    <d v="2020-03-12T00:00:00"/>
    <d v="2020-04-01T10:19:50"/>
    <d v="2020-03-12T00:00:00"/>
    <m/>
    <s v=" "/>
    <s v=" "/>
    <s v=" "/>
    <s v=" "/>
    <s v=" "/>
    <s v=" "/>
    <d v="2020-04-13T00:00:00"/>
    <n v="0"/>
    <m/>
    <s v=" "/>
    <d v="2020-04-22T18:47:20"/>
    <d v="2020-04-22T18:47:17"/>
    <n v="27"/>
    <n v="7"/>
    <s v="Clasificacion"/>
    <s v="Funcionario"/>
    <d v="2020-03-25T00:00:00"/>
    <n v="18"/>
    <n v="18"/>
    <s v="Buenas tardes   senor Ciudadano de acuerdo a su peticion No. 480082020 se envia respuesta a lo solicitado."/>
    <s v="Buenas tardes   senor Ciudadano de acuerdo a su peticion No. 480082020 se envia respuesta a lo solicitado."/>
    <s v="Natural"/>
    <x v="0"/>
    <s v="Peticionario Identificado"/>
    <s v="mcifuentes17066"/>
    <s v="En nombre propio"/>
    <s v="Cedula de ciudadania"/>
    <s v="VICTOR ALFONSO  AYALA DAZA"/>
    <n v="1010171655"/>
    <m/>
    <s v="VICTORAYALA_966@HOTMAIL.COM"/>
    <n v="2465227"/>
    <n v="3138893656"/>
    <m/>
    <s v="03 - SANTA FE"/>
    <s v="96 - LOURDES"/>
    <s v="LOS LACHES"/>
    <x v="0"/>
    <s v="false"/>
    <s v="true"/>
    <x v="0"/>
    <m/>
    <n v="4"/>
    <x v="0"/>
    <s v="Por el ciudadano"/>
    <m/>
    <x v="0"/>
    <x v="2"/>
    <s v=" "/>
    <s v="16-30."/>
    <s v="GESTIONADOS"/>
    <s v="GESTIONADO"/>
    <m/>
    <m/>
    <m/>
    <m/>
    <m/>
  </r>
  <r>
    <x v="6"/>
    <s v="SEGURIDAD  CONVIVENCIA Y  JUSTICIA"/>
    <s v="ENTIDADES DISTRITALES"/>
    <s v="UNIDAD ADMINISTRATIVA ESPECIAL CUERPO OFICIAL BOMBEROS BOGOTA"/>
    <s v="Puede Consolidar | Trasladar Entidades"/>
    <x v="2"/>
    <m/>
    <s v="GESTION DEL RIESGO"/>
    <s v="PREVENCION"/>
    <x v="4"/>
    <s v="JULIO ANDRES BAUTISTA ALBARRACIN"/>
    <s v="Activo"/>
    <s v="UNIDAD ADMINISTRATIVA ESPECIAL CUERPO OFICIAL DE BOMBEROS DE BOGOTA"/>
    <x v="1"/>
    <x v="4"/>
    <x v="0"/>
    <x v="3"/>
    <s v="Solucionado - Por respuesta definitiva"/>
    <x v="6"/>
    <s v="MISIONAL"/>
    <s v="PROCESO ESTRATEGICO"/>
    <s v="false"/>
    <s v="true"/>
    <s v="false"/>
    <m/>
    <m/>
    <s v="false"/>
    <m/>
    <m/>
    <x v="3"/>
    <s v="112 - GRANJAS DE TECHO"/>
    <s v="MONTEVIDEO"/>
    <m/>
    <n v="-741133487"/>
    <n v="46459031"/>
    <m/>
    <m/>
    <d v="2020-02-27T00:00:00"/>
    <d v="2020-02-28T00:00:00"/>
    <d v="2020-02-28T14:42:58"/>
    <d v="2020-02-28T00:00:00"/>
    <m/>
    <s v=" "/>
    <s v=" "/>
    <s v=" "/>
    <s v=" "/>
    <s v=" "/>
    <s v=" "/>
    <d v="2020-04-14T00:00:00"/>
    <n v="0"/>
    <m/>
    <s v=" "/>
    <d v="2020-04-21T18:50:15"/>
    <d v="2020-04-24T12:01:41"/>
    <n v="35"/>
    <n v="5"/>
    <s v="Clasificacion"/>
    <s v="Funcionario"/>
    <d v="2020-03-18T00:00:00"/>
    <n v="28"/>
    <n v="21"/>
    <s v="SE GENERA CIERRE DE LA PETICION TENIENDO EN CUENTA QUE LA RESPUESTA FUE DADA DESDE OPERATIVA EN EL MES DE MARZO 2020"/>
    <s v="SE GENERA CIERRE DE LA PETICION TENIENDO EN CUENTA QUE LA RESPUESTA FUE DADA DESDE OPERATIVA EN EL MES DE MARZO 2020"/>
    <m/>
    <x v="1"/>
    <s v="Funcionario"/>
    <s v="jbautista2097"/>
    <s v="En nombre propio"/>
    <m/>
    <s v="ANONIMO"/>
    <m/>
    <m/>
    <m/>
    <m/>
    <m/>
    <m/>
    <m/>
    <m/>
    <m/>
    <x v="1"/>
    <s v="false"/>
    <s v="false"/>
    <x v="0"/>
    <m/>
    <n v="3"/>
    <x v="0"/>
    <s v="Propios"/>
    <m/>
    <x v="0"/>
    <x v="2"/>
    <s v=" "/>
    <s v="Mas de 30."/>
    <s v="GESTIONADOS"/>
    <s v="GESTIONADO"/>
    <m/>
    <m/>
    <m/>
    <m/>
    <m/>
  </r>
  <r>
    <x v="7"/>
    <s v="SEGURIDAD  CONVIVENCIA Y  JUSTICIA"/>
    <s v="ENTIDADES DISTRITALES"/>
    <s v="UNIDAD ADMINISTRATIVA ESPECIAL CUERPO OFICIAL BOMBEROS BOGOTA"/>
    <s v="Puede Consolidar | Trasladar Entidades"/>
    <x v="2"/>
    <m/>
    <s v="GESTION DEL RIESGO"/>
    <s v="TALENTO HUMANO Y CONTRATACION"/>
    <x v="5"/>
    <s v="NOHORA ELSY ROJAS ARENAS"/>
    <s v="Inactivo"/>
    <m/>
    <x v="0"/>
    <x v="5"/>
    <x v="0"/>
    <x v="3"/>
    <s v="Solucionado - Por respuesta definitiva"/>
    <x v="7"/>
    <s v="MISIONAL"/>
    <m/>
    <s v="false"/>
    <s v="true"/>
    <s v="false"/>
    <m/>
    <m/>
    <s v="false"/>
    <m/>
    <s v="FONCEP-FONDO DE PRESTACIONES ECONOMICAS CESANTIAS Y PENSIONES          Al contestar cite radicado ER-03002-202006312-S Id  328545 Folios  3 Anexos  6       Fecha  17-marzo-2020 16 07 00 Dependencia   CORRESPONDENCIA          Serie  PQRS       SubSerie  Tipo Documental  CONSULTA    "/>
    <x v="2"/>
    <m/>
    <m/>
    <m/>
    <m/>
    <m/>
    <m/>
    <m/>
    <d v="2020-03-05T00:00:00"/>
    <d v="2020-03-06T00:00:00"/>
    <d v="2020-03-17T10:26:24"/>
    <d v="2020-03-18T00:00:00"/>
    <m/>
    <s v=" "/>
    <s v=" "/>
    <s v=" "/>
    <s v=" "/>
    <s v=" "/>
    <s v=" "/>
    <d v="2020-05-04T00:00:00"/>
    <n v="3"/>
    <s v="2020E002091 Id 4020"/>
    <d v="2020-04-02T00:00:00"/>
    <d v="2020-04-06T13:47:00"/>
    <s v=" "/>
    <n v="13"/>
    <n v="0"/>
    <s v="Clasificacion"/>
    <s v="Funcionario"/>
    <d v="2020-04-07T00:00:00"/>
    <n v="28"/>
    <n v="0"/>
    <s v="Bogota  D.C Senora  YENNY YOMAIRA GARZON Peticionaria mailto yenny1068@gmail.com DIRECCION  yenny1068@gmail.com ASUNTO  Respuesta a su PQRS N° 436262020 - Circular 010 de 24 de marzo de 2020. Respetada Peticionaria  En atencion a su Peticion recibida a traves del Sistema Distrital de Quejas y Soluciones de asunto   Con el respeto debido  en ejercicio de los derechos fundamentales de peticion y copias  para efectos de obtener informacion fidedigna sobre el actuar administrativo  solicito se informe y expida copia sobre el siguiente asunto  Se informe si las personas que a continuacion se relacionan han sido vinculadas a la administracion distrital de Bogota D.C. en lo corrido del ano 2020 ya por contrato de prestacion de servicios o por nomina a nivel central  descentralizado o en las empresas del Estado pertenecientes al Distrito Capital  teniendo en cuenta que no se ha publicado esta informacion a la fecha como lo ordena la ley. En el caso de contratacion por prestacion de servicios favor informar objeto del contrato y honorarios convenidos de conformidad al articulo 9º literal e) de la ley 1712/14 La informacion solicitada en la presente se refiere a  NOMBRE IDENTIFICACION MARIA TERESA HELMA ECHAVARRIA 32332518 JOSE RUPERTO BAUTISTA HERNANDEZ 85329 HUGO ACERO VELASQUEZ 19447795 MARIA CAMILA MURCIA PEDRAZA 53177862 IGNACIO POMBO VILLAR 79233817 LUIS SANTIAGO PERDOMO MALDONADO 79142751 GUSTAVO ADOLFO CHIROLLA OSPINA 9137610 ROCIO TAPIAS ARIAS 41794542 RODRIGO SUAREZ CARDENAS 80135692 GUILLERMO ANDRES CANO TORRES 12280698 LUIS ALBERTO URIZA PARDO 79278789 LUIS FERNANDO BAENA PALACIOS 79147454 MAURICIO VELOZA GARZON 19455359 DIEGO FELIPE HERNANDEZ SANABRIA 80160751 JOSE ENRIQUE ROLDAN MONTOYA 71662865 JUAN BERNARDO GALVEZ CRUZ 16447968 OSCAR JAVIER SAAVEDRA VASQUEZ 79399649 HECTOR FABIO CARDONA GUTIERREZ 79143860 HUMBERTO ALFONSO GALVEZ MIRA 8731285 MARIA ADELA DONADIO CAPELLO 32540877 LACOUTURE OSPINO ALBERTO JOSE 16246076 DIANA ELIZABETH MORENO RUIZ 1030607057 NOEL VALENCIA LOPEZ 93393215 JORGE ENRIQUE GUZMAN PERDOMO 19098802 PAOLA BUITRAGO VALDERRAMA 1010184504 MARIA LUCIA TAMAYO VELEZ 43723483 Respetuosamente nos permitimos informarle que las personas relacionadas por usted no tienen vinculo laboral como Funcionarios de la Entidad  ni tampoco tienen vinculo contractual con la UAECOB hasta la fecha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Cordialmente "/>
    <m/>
    <s v="Natural"/>
    <x v="0"/>
    <s v="Peticionario Identificado"/>
    <s v="nrojas21618"/>
    <s v="En nombre propio"/>
    <s v="Cedula de ciudadania"/>
    <s v="YENNY YOMAIRA GARZON "/>
    <n v="1072188424"/>
    <s v="MUJERES GESTANTES"/>
    <s v="yeny1068@gmail.com"/>
    <m/>
    <m/>
    <m/>
    <m/>
    <m/>
    <m/>
    <x v="1"/>
    <s v="false"/>
    <s v="true"/>
    <x v="0"/>
    <m/>
    <n v="2"/>
    <x v="0"/>
    <s v="Por el ciudadano"/>
    <m/>
    <x v="0"/>
    <x v="0"/>
    <s v=" "/>
    <s v="11-15."/>
    <s v="GESTIONADOS"/>
    <s v="GESTIONADO"/>
    <m/>
    <m/>
    <m/>
    <m/>
    <m/>
  </r>
  <r>
    <x v="8"/>
    <s v="SEGURIDAD  CONVIVENCIA Y  JUSTICIA"/>
    <s v="ENTIDADES DISTRITALES"/>
    <s v="UNIDAD ADMINISTRATIVA ESPECIAL CUERPO OFICIAL BOMBEROS BOGOTA"/>
    <s v="Puede Consolidar | Trasladar Entidades"/>
    <x v="2"/>
    <m/>
    <s v="GESTION DEL RIESGO"/>
    <s v="TALENTO HUMANO Y CONTRATACION"/>
    <x v="5"/>
    <s v="NOHORA ELSY ROJAS ARENAS"/>
    <s v="Inactivo"/>
    <m/>
    <x v="0"/>
    <x v="5"/>
    <x v="0"/>
    <x v="3"/>
    <s v="Solucionado - Por respuesta definitiva"/>
    <x v="8"/>
    <s v="MISIONAL"/>
    <m/>
    <s v="false"/>
    <s v="false"/>
    <s v="false"/>
    <m/>
    <m/>
    <s v="false"/>
    <m/>
    <s v="FONCEP-FONDO DE PRESTACIONES ECONOMICAS CESANTIAS Y PENSIONES          Al contestar cite radicado ER-02536-202006877-S Id  330173 Folios  2 Anexos  0       Fecha  02-abril-2020 08 24 14 Dependencia   CORRESPONDENCIA          Serie  PQRS       SubSerie  Tipo Documental  DERECHO DE PETICION DE INTERES PARTICULAR    "/>
    <x v="2"/>
    <m/>
    <m/>
    <n v="2"/>
    <n v="-741504283"/>
    <n v="45688213"/>
    <m/>
    <m/>
    <d v="2020-03-22T00:00:00"/>
    <d v="2020-03-24T00:00:00"/>
    <d v="2020-03-25T12:56:50"/>
    <d v="2020-03-25T00:00:00"/>
    <m/>
    <s v=" "/>
    <s v=" "/>
    <s v=" "/>
    <s v=" "/>
    <s v=" "/>
    <s v=" "/>
    <d v="2020-05-08T00:00:00"/>
    <n v="7"/>
    <s v="2020E002090 Id 4020"/>
    <d v="2020-04-02T00:00:00"/>
    <d v="2020-04-06T13:51:34"/>
    <s v=" "/>
    <n v="9"/>
    <n v="0"/>
    <s v="Clasificacion"/>
    <s v="Funcionario"/>
    <d v="2020-04-15T00:00:00"/>
    <n v="28"/>
    <n v="0"/>
    <s v="Senor PEDRO ADELMO MELO CETINA Peticionario adelmo904@hotmail.com La Ciudad ASUNTO  Respuesta al SDQS PQRS N° 564572020 Senor Peticionario cordial saludo  En atencion a su Peticion recibida en esta Entidad a traves del Sistema Distrital de Quejas y Soluciones  donde solicita   BUENAS TARDES SENOR (A) SECRETARIA JURIDICA ALCALDIA MAYOR D. C. MUY CORDIAL ME DIRIJO A SU DESPACHO AMPARADO EN EL ARTICULO 8 (CPC) SE ME INFORME A MI DESPACHO SI PARA EL ANO 2018 16 DE OCTUBRE LA CIUDADANA LILIANA CHIGANTE CON C.C. N 53.130.936 TRABAJABA EN ALGUNA DE LAS DEPENDENCIAS DEL D.C. O COMO CONTRATISTA AGRADEZCO SU VALIOSA COLABORACION RESIBO CORRESPONDENCIA AL CORREO ADELMO904@HOTMAIL.COM Y A LA CARRERA 32 N. 64 B- 03 SUR BARRIO CANDELARIA NUEVA 1 Y 2 ETAPA LOCALIDAD CIUDAD BOLIVAR CORDIALMENTE PEDRO ADELMO MELO CETINA N. CONTACTO 3505417112  Respetuosamente nos permitimos informarle que la Senora mencionada por usted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Calle 20 No. 68 A ? 06 Edificio Comando PBX  382 25 00 www.bomberosbogota.gov.co - Linea de emergencia 123 NIT  899.999.061-9. - Codigo Postal  110931 y Judiciales  debidamente soportadas  con el fin de garantizar la confidencialidad y proteccion de nuestros registros. Atentamente "/>
    <m/>
    <s v="Natural"/>
    <x v="0"/>
    <s v="Peticionario Identificado"/>
    <s v="nrojas21618"/>
    <s v="En nombre propio"/>
    <s v="Cedula de ciudadania"/>
    <s v="PEDRO ADELMO MELO CETINA"/>
    <n v="19402071"/>
    <m/>
    <s v="adelmo904@hotmail.com"/>
    <n v="7176866"/>
    <n v="3505417112"/>
    <s v="CR32Nº64 B03 SUR"/>
    <s v="19 - CIUDAD BOLIVAR"/>
    <s v="66 - SAN FRANCISCO"/>
    <s v="CANDELARIA LA NUEVA"/>
    <x v="0"/>
    <s v="false"/>
    <s v="true"/>
    <x v="0"/>
    <m/>
    <n v="2"/>
    <x v="0"/>
    <s v="Por el ciudadano"/>
    <m/>
    <x v="0"/>
    <x v="0"/>
    <s v=" "/>
    <s v="6-10."/>
    <s v="GESTIONADOS"/>
    <s v="GESTIONADO"/>
    <m/>
    <m/>
    <m/>
    <m/>
    <m/>
  </r>
  <r>
    <x v="9"/>
    <s v="SEGURIDAD  CONVIVENCIA Y  JUSTICIA"/>
    <s v="ENTIDADES DISTRITALES"/>
    <s v="UNIDAD ADMINISTRATIVA ESPECIAL CUERPO OFICIAL BOMBEROS BOGOTA"/>
    <s v="Puede Consolidar | Trasladar Entidades"/>
    <x v="2"/>
    <m/>
    <m/>
    <m/>
    <x v="2"/>
    <s v="JULIO ANDRES BAUTISTA ALBARRACIN"/>
    <s v="Activo"/>
    <m/>
    <x v="0"/>
    <x v="4"/>
    <x v="0"/>
    <x v="2"/>
    <s v="En tramite - Por asignacion"/>
    <x v="9"/>
    <m/>
    <m/>
    <s v="false"/>
    <s v="false"/>
    <s v="false"/>
    <m/>
    <m/>
    <s v="false"/>
    <m/>
    <s v="FONCEP-FONDO DE PRESTACIONES ECONOMICAS CESANTIAS Y PENSIONES          Al contestar cite radicado ER-03002-202007279-S Id  331004 Folios  3 Anexos  0       Fecha  13-abril-2020 14 25 08 Dependencia   CORRESPONDENCIA          Serie  PQRS       SubSerie  Tipo Documental  CONSULTA       "/>
    <x v="2"/>
    <m/>
    <m/>
    <m/>
    <m/>
    <m/>
    <m/>
    <m/>
    <d v="2020-04-06T00:00:00"/>
    <d v="2020-04-07T00:00:00"/>
    <d v="2020-04-08T13:42:18"/>
    <d v="2020-04-08T00:00:00"/>
    <m/>
    <s v=" "/>
    <s v=" "/>
    <s v=" "/>
    <s v=" "/>
    <s v=" "/>
    <s v=" "/>
    <d v="2020-05-22T00:00:00"/>
    <n v="16"/>
    <m/>
    <s v=" "/>
    <s v=" "/>
    <s v=" "/>
    <n v="15"/>
    <n v="0"/>
    <s v="Clasificacion"/>
    <s v="Funcionario"/>
    <d v="2020-05-21T00:00:00"/>
    <n v="28"/>
    <n v="0"/>
    <m/>
    <m/>
    <s v="Natural"/>
    <x v="0"/>
    <s v="Peticionario Identificado"/>
    <s v="jbautista2097"/>
    <s v="En nombre propio"/>
    <s v="Cedula de ciudadania"/>
    <s v="JOSE FERNANDO DIAZ TOVAR"/>
    <n v="75080831"/>
    <m/>
    <s v="jdiaz@ligacontraelsilencio.com"/>
    <m/>
    <n v="3154759691"/>
    <s v="KR 25 37 06"/>
    <s v="13 - TEUSAQUILLO"/>
    <s v="101 - TEUSAQUILLO"/>
    <s v="LA SOLEDAD"/>
    <x v="1"/>
    <s v="false"/>
    <s v="true"/>
    <x v="0"/>
    <m/>
    <n v="2"/>
    <x v="0"/>
    <s v="Por el ciudadano"/>
    <m/>
    <x v="1"/>
    <x v="1"/>
    <s v="Pendiente en terminos"/>
    <s v="11-15."/>
    <s v="PENDIENTE"/>
    <s v="PENDIENTE"/>
    <m/>
    <m/>
    <m/>
    <m/>
    <m/>
  </r>
  <r>
    <x v="10"/>
    <s v="SEGURIDAD  CONVIVENCIA Y  JUSTICIA"/>
    <s v="ENTIDADES DISTRITALES"/>
    <s v="UNIDAD ADMINISTRATIVA ESPECIAL CUERPO OFICIAL BOMBEROS BOGOTA"/>
    <s v="Puede Consolidar | Trasladar Entidades"/>
    <x v="2"/>
    <m/>
    <s v="GESTION DEL RIESGO"/>
    <s v="ASUNTOS ADMINISTRATIVOS"/>
    <x v="6"/>
    <s v="NOHORA ELSY ROJAS ARENAS"/>
    <s v="Inactivo"/>
    <m/>
    <x v="0"/>
    <x v="4"/>
    <x v="0"/>
    <x v="3"/>
    <s v="Solucionado - Por respuesta definitiva"/>
    <x v="10"/>
    <s v="ESTRATEGICO"/>
    <m/>
    <s v="false"/>
    <s v="false"/>
    <s v="false"/>
    <m/>
    <m/>
    <s v="false"/>
    <m/>
    <m/>
    <x v="2"/>
    <m/>
    <m/>
    <m/>
    <m/>
    <m/>
    <m/>
    <m/>
    <d v="2020-04-07T00:00:00"/>
    <d v="2020-04-08T00:00:00"/>
    <d v="2020-04-13T12:53:25"/>
    <d v="2020-04-14T00:00:00"/>
    <m/>
    <s v=" "/>
    <s v=" "/>
    <s v=" "/>
    <s v=" "/>
    <s v=" "/>
    <s v=" "/>
    <d v="2020-05-27T00:00:00"/>
    <n v="27"/>
    <m/>
    <s v=" "/>
    <d v="2020-04-17T17:19:55"/>
    <s v=" "/>
    <n v="4"/>
    <n v="0"/>
    <s v="Clasificacion"/>
    <s v="Funcionario"/>
    <d v="2020-05-26T00:00:00"/>
    <n v="28"/>
    <n v="0"/>
    <s v="Bogota  D.C Peticionario (a) ANONIMO (A) SDQS ASUNTO  Respuesta SDQS PQRS N° 705982020 Respetado Peticionario Anonimo  Atendiendo a su Peticion N° 705982020 la cual recibimos en esta Entidad a traves del Sistema Distrital de Quejas y Soluciones - SDQS  y en la que solicita la siguiente informacion   CORDIAL SALUDO  AMABLEMENTE SOLICITO SABER QUE PROCESO Y/O TRAMITE ESTA DANDO CADA ENTIDAD DE LA ALCALDIA MAYOR SIN NINGUNA DISCRIMINACION DE ENTIDADES  INCLUYENDO EL CONCEJO DE BOGOTA  VEEDURIA DISTRITAL Y PERSONERIA DE BOGOTA SOBRE EL COVID 19  . Nos permitimos informarle que para su conocimiento y revision se adjunta una respuesta dada a la Contraloria de Bogota  Sector Gobierno  dando cumplimiento a la Circular N° 033 de la Alcaldia Mayor de Bogota  donde se explica detalladamente las acciones que la Unidad Administrativa Especial Cuerpo Oficial de Bomberos de Bogota ha tomado frente a la Emergencia Sanitaria por la Pandemia del COVID 19. Esperamos que compartiendo con usted esta informacion queden satisfechas sus inquietudes al respecto. Cordialmente  NOHORA ELSY ROJAS ARENAS PROFESIONAL ESPECIALIZADA COD. 222 GRADO 26 OFICINA ASESORA JURIDICA UAE CUERPO OFICIAL DE BOMEROS Anexo  Copia DOC. 2020E002134 ID 40512 - CONTRALORIA SECTOR GOBIERNO - RTA. CIRC- 033 AMB - SU RAD. Nº 2-2020-0657 - Cinco (05) folios o diez (10) paginas. Nota  "/>
    <s v="Se adjunta Copia del DOC. 2020E002134 ID 40512 - CONTRALORIA SECTOR GOBIERNO - RTA. CIRC- 033 AMB - SU RAD. Nº 2-2020-0657 - Cinco (05) folios o diez (10) paginas. Nota "/>
    <m/>
    <x v="1"/>
    <s v="Anonimo"/>
    <s v="nrojas21618"/>
    <s v="En nombre propio"/>
    <m/>
    <s v="ANONIMO"/>
    <m/>
    <m/>
    <m/>
    <m/>
    <m/>
    <m/>
    <m/>
    <m/>
    <m/>
    <x v="1"/>
    <s v="false"/>
    <s v="false"/>
    <x v="0"/>
    <m/>
    <n v="2"/>
    <x v="0"/>
    <s v="Por el ciudadano"/>
    <m/>
    <x v="1"/>
    <x v="0"/>
    <s v=" "/>
    <s v="4-5."/>
    <s v="GESTIONADOS"/>
    <s v="GESTIONADO"/>
    <m/>
    <m/>
    <m/>
    <m/>
    <m/>
  </r>
  <r>
    <x v="11"/>
    <s v="SEGURIDAD  CONVIVENCIA Y  JUSTICIA"/>
    <s v="ENTIDADES DISTRITALES"/>
    <s v="UNIDAD ADMINISTRATIVA ESPECIAL CUERPO OFICIAL BOMBEROS BOGOTA"/>
    <s v="Puede Consolidar | Trasladar Entidades"/>
    <x v="2"/>
    <m/>
    <m/>
    <m/>
    <x v="2"/>
    <s v="JULIO ANDRES BAUTISTA ALBARRACIN"/>
    <s v="Activo"/>
    <m/>
    <x v="0"/>
    <x v="5"/>
    <x v="0"/>
    <x v="2"/>
    <s v="En tramite - Por asignacion"/>
    <x v="11"/>
    <m/>
    <m/>
    <s v="false"/>
    <s v="true"/>
    <s v="false"/>
    <m/>
    <m/>
    <s v="false"/>
    <m/>
    <m/>
    <x v="2"/>
    <m/>
    <m/>
    <m/>
    <n v="-740946311"/>
    <n v="46422001"/>
    <m/>
    <m/>
    <d v="2020-04-12T00:00:00"/>
    <d v="2020-04-13T00:00:00"/>
    <d v="2020-04-13T19:02:14"/>
    <d v="2020-04-13T00:00:00"/>
    <m/>
    <s v=" "/>
    <s v=" "/>
    <s v=" "/>
    <s v=" "/>
    <s v=" "/>
    <s v=" "/>
    <d v="2020-05-26T00:00:00"/>
    <n v="16"/>
    <m/>
    <s v=" "/>
    <s v=" "/>
    <s v=" "/>
    <n v="14"/>
    <n v="0"/>
    <s v="Clasificacion"/>
    <s v="Funcionario"/>
    <d v="2020-05-22T00:00:00"/>
    <n v="28"/>
    <n v="0"/>
    <m/>
    <m/>
    <s v="Natural"/>
    <x v="0"/>
    <s v="Peticionario Identificado"/>
    <s v="jbautista2097"/>
    <s v="En nombre propio"/>
    <s v="Cedula de ciudadania"/>
    <s v="JUAN  JOSE  GOMEZ  URUENA"/>
    <n v="79981240"/>
    <m/>
    <s v="srojas@gomezuruenaabogados.com"/>
    <m/>
    <m/>
    <s v="AC 24 51 40"/>
    <m/>
    <m/>
    <m/>
    <x v="1"/>
    <s v="false"/>
    <s v="true"/>
    <x v="0"/>
    <m/>
    <n v="2"/>
    <x v="0"/>
    <s v="Por el ciudadano"/>
    <m/>
    <x v="1"/>
    <x v="1"/>
    <s v="Pendiente en terminos"/>
    <s v="11-15."/>
    <s v="PENDIENTE"/>
    <s v="PENDIENTE"/>
    <m/>
    <m/>
    <m/>
    <m/>
    <m/>
  </r>
  <r>
    <x v="12"/>
    <s v="SEGURIDAD  CONVIVENCIA Y  JUSTICIA"/>
    <s v="ENTIDADES DISTRITALES"/>
    <s v="UNIDAD ADMINISTRATIVA ESPECIAL CUERPO OFICIAL BOMBEROS BOGOTA"/>
    <s v="Puede Consolidar | Trasladar Entidades"/>
    <x v="2"/>
    <m/>
    <m/>
    <m/>
    <x v="2"/>
    <s v="JULIO ANDRES BAUTISTA ALBARRACIN"/>
    <s v="Activo"/>
    <s v="UNIDAD ADMINISTRATIVA ESPECIAL CUERPO OFICIAL DE BOMBEROS DE BOGOTA"/>
    <x v="1"/>
    <x v="0"/>
    <x v="0"/>
    <x v="2"/>
    <s v="En tramite - Por asignacion"/>
    <x v="12"/>
    <m/>
    <s v="PROCESO ESTRATEGICO"/>
    <s v="false"/>
    <s v="true"/>
    <s v="false"/>
    <m/>
    <m/>
    <s v="false"/>
    <m/>
    <m/>
    <x v="2"/>
    <m/>
    <m/>
    <m/>
    <m/>
    <m/>
    <m/>
    <m/>
    <d v="2020-04-22T00:00:00"/>
    <d v="2020-04-23T00:00:00"/>
    <d v="2020-04-22T21:24:01"/>
    <d v="2020-04-23T00:00:00"/>
    <m/>
    <s v=" "/>
    <s v=" "/>
    <s v=" "/>
    <s v=" "/>
    <s v=" "/>
    <s v=" "/>
    <d v="2020-05-21T00:00:00"/>
    <n v="14"/>
    <m/>
    <s v=" "/>
    <s v=" "/>
    <s v=" "/>
    <n v="6"/>
    <n v="0"/>
    <s v="Clasificacion"/>
    <s v="Funcionario"/>
    <d v="2020-05-20T00:00:00"/>
    <n v="18"/>
    <n v="0"/>
    <m/>
    <m/>
    <m/>
    <x v="1"/>
    <s v="Funcionario"/>
    <s v="jbautista2097"/>
    <s v="En nombre propio"/>
    <m/>
    <s v="ANONIMO"/>
    <m/>
    <m/>
    <m/>
    <m/>
    <m/>
    <m/>
    <m/>
    <m/>
    <m/>
    <x v="1"/>
    <s v="false"/>
    <s v="false"/>
    <x v="0"/>
    <m/>
    <n v="3"/>
    <x v="0"/>
    <s v="Propios"/>
    <m/>
    <x v="1"/>
    <x v="1"/>
    <s v="Pendiente en terminos"/>
    <s v="6-10."/>
    <s v="PENDIENTE"/>
    <s v="PENDIENTE"/>
    <m/>
    <m/>
    <m/>
    <m/>
    <m/>
  </r>
  <r>
    <x v="13"/>
    <s v="SEGURIDAD  CONVIVENCIA Y  JUSTICIA"/>
    <s v="ENTIDADES DISTRITALES"/>
    <s v="UNIDAD ADMINISTRATIVA ESPECIAL CUERPO OFICIAL BOMBEROS BOGOTA"/>
    <s v="Puede Consolidar | Trasladar Entidades"/>
    <x v="2"/>
    <m/>
    <m/>
    <m/>
    <x v="2"/>
    <s v="JULIO ANDRES BAUTISTA ALBARRACIN"/>
    <s v="Activo"/>
    <m/>
    <x v="0"/>
    <x v="3"/>
    <x v="0"/>
    <x v="2"/>
    <s v="En tramite - Por asignacion"/>
    <x v="13"/>
    <m/>
    <m/>
    <s v="false"/>
    <s v="false"/>
    <s v="false"/>
    <m/>
    <m/>
    <s v="false"/>
    <m/>
    <m/>
    <x v="2"/>
    <m/>
    <m/>
    <m/>
    <m/>
    <m/>
    <m/>
    <m/>
    <d v="2020-04-29T00:00:00"/>
    <d v="2020-04-30T00:00:00"/>
    <d v="2020-04-30T21:52:33"/>
    <d v="2020-05-04T00:00:00"/>
    <m/>
    <s v=" "/>
    <s v=" "/>
    <s v=" "/>
    <s v=" "/>
    <s v=" "/>
    <s v=" "/>
    <d v="2020-06-24T00:00:00"/>
    <n v="35"/>
    <m/>
    <s v=" "/>
    <s v=" "/>
    <s v=" "/>
    <n v="1"/>
    <n v="0"/>
    <s v="Clasificacion"/>
    <s v="Funcionario"/>
    <d v="2020-06-23T00:00:00"/>
    <n v="33"/>
    <n v="0"/>
    <m/>
    <m/>
    <s v="Natural"/>
    <x v="0"/>
    <s v="Peticionario Identificado"/>
    <s v="jbautista2097"/>
    <s v="En nombre propio"/>
    <s v="Cedula de ciudadania"/>
    <s v="FANNY  ROBAYO "/>
    <n v="51850522"/>
    <m/>
    <s v="Fannyrobayo1965@hotmail.com"/>
    <m/>
    <m/>
    <m/>
    <m/>
    <m/>
    <m/>
    <x v="1"/>
    <s v="false"/>
    <s v="true"/>
    <x v="0"/>
    <m/>
    <n v="2"/>
    <x v="0"/>
    <s v="Por el ciudadano"/>
    <m/>
    <x v="1"/>
    <x v="1"/>
    <s v="Pendiente en terminos"/>
    <s v="0-3."/>
    <s v="PENDIENTE"/>
    <s v="PENDIENTE"/>
    <m/>
    <m/>
    <m/>
    <m/>
    <m/>
  </r>
  <r>
    <x v="14"/>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SEDE PRINCIPAL - CARRERA 13"/>
    <x v="2"/>
    <x v="5"/>
    <x v="2"/>
    <x v="0"/>
    <s v="Solucionado - Por asignacion"/>
    <x v="14"/>
    <s v="MISIONAL"/>
    <s v="PROCESO ESTRATEGICO"/>
    <s v="false"/>
    <s v="true"/>
    <s v="false"/>
    <m/>
    <m/>
    <s v="false"/>
    <m/>
    <m/>
    <x v="2"/>
    <m/>
    <m/>
    <m/>
    <m/>
    <m/>
    <m/>
    <m/>
    <d v="2020-03-19T00:00:00"/>
    <d v="2020-03-20T00:00:00"/>
    <d v="2020-04-04T14:58:31"/>
    <d v="2020-04-06T00:00:00"/>
    <s v="1-2020-0756"/>
    <d v="2020-03-17T00:00:00"/>
    <s v=" "/>
    <s v=" "/>
    <s v=" "/>
    <s v=" "/>
    <s v=" "/>
    <d v="2020-05-20T00:00:00"/>
    <n v="30"/>
    <m/>
    <s v=" "/>
    <d v="2020-04-06T15:25:24"/>
    <s v=" "/>
    <n v="1"/>
    <n v="0"/>
    <s v="Registro para atencion"/>
    <s v="Funcionario"/>
    <d v="2020-04-07T00:00:00"/>
    <n v="1"/>
    <n v="0"/>
    <s v="Se remite a la subdireccion de gestion del riesgo para establecer si cuenta con el concepto tecnico de bomberos"/>
    <s v="Se remite a la subdireccion de gestion del riesgo para establecer si cuenta con el concepto tecnico de bomberos"/>
    <s v="Natural"/>
    <x v="0"/>
    <s v="Funcionario"/>
    <s v="agaleno1"/>
    <s v="En nombre propio"/>
    <s v="Cedula de ciudadania"/>
    <s v="ROSELINO  MEDINA MARTINEZ"/>
    <n v="74280989"/>
    <m/>
    <s v="asesoriasjuridicasbogota@gmail.com"/>
    <m/>
    <n v="3195090373"/>
    <s v="CL 48 13D 65 ESTE"/>
    <m/>
    <m/>
    <m/>
    <x v="1"/>
    <s v="false"/>
    <s v="false"/>
    <x v="0"/>
    <m/>
    <n v="1"/>
    <x v="2"/>
    <s v="Por el distrito"/>
    <m/>
    <x v="0"/>
    <x v="0"/>
    <s v=" "/>
    <s v="0-3."/>
    <s v="GESTIONADOS"/>
    <s v="PENDIENTE"/>
    <m/>
    <m/>
    <m/>
    <m/>
    <m/>
  </r>
  <r>
    <x v="15"/>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3"/>
    <x v="3"/>
    <x v="1"/>
    <s v="Solucionado - Por traslado"/>
    <x v="15"/>
    <s v="ESTRATEGICO"/>
    <m/>
    <s v="false"/>
    <s v="false"/>
    <s v="false"/>
    <m/>
    <m/>
    <s v="false"/>
    <m/>
    <m/>
    <x v="2"/>
    <m/>
    <m/>
    <m/>
    <m/>
    <m/>
    <m/>
    <m/>
    <d v="2020-03-22T00:00:00"/>
    <d v="2020-03-24T00:00:00"/>
    <d v="2020-04-09T20:29:25"/>
    <d v="2020-04-13T00:00:00"/>
    <m/>
    <s v=" "/>
    <s v=" "/>
    <s v=" "/>
    <s v=" "/>
    <s v=" "/>
    <s v=" "/>
    <d v="2020-06-02T00:00:00"/>
    <n v="34"/>
    <m/>
    <s v=" "/>
    <d v="2020-04-14T17:42:55"/>
    <s v=" "/>
    <n v="2"/>
    <n v="0"/>
    <s v="Registro para atencion"/>
    <s v="Funcionario"/>
    <d v="2020-04-14T00:00:00"/>
    <n v="1"/>
    <n v="0"/>
    <s v="se realiza el traslado de la peticion a la policia metropolitana ya que la misionalidad de la UAECOB(unidad 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sl motivo no somos los encargados de expedir permisos de circulacion durante la epoca de cuarentena"/>
    <s v="se realiza el traslado de la peticion a la policia metropolitana ya que la misionalidad de la UAECOB(unidad 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sl motivo no somos los encargados de expedir permisos de circulacion durante la epoca de cuarentena"/>
    <s v="Natural"/>
    <x v="0"/>
    <s v="Peticionario Identificado"/>
    <s v="agaleno1"/>
    <s v="En nombre propio"/>
    <s v="Cedula de ciudadania"/>
    <s v="LENNART  CELIS TRUJILLO"/>
    <n v="1015440553"/>
    <m/>
    <s v="lcelist@ucentral.edu.co"/>
    <n v="3208787807"/>
    <n v="3208787807"/>
    <m/>
    <s v="16 - PUENTE ARANDA"/>
    <s v="40 - CIUDAD MONTES"/>
    <s v="TIBANA"/>
    <x v="2"/>
    <s v="false"/>
    <s v="true"/>
    <x v="2"/>
    <s v="UNIDAD ADMINISTRATIVA ESPECIAL CUERPO OFICIAL BOMBEROS BOGOTA"/>
    <n v="1"/>
    <x v="2"/>
    <s v="Por el ciudadano"/>
    <m/>
    <x v="0"/>
    <x v="0"/>
    <s v=" "/>
    <s v="0-3."/>
    <s v="GESTIONADOS"/>
    <s v="GESTIONADO"/>
    <m/>
    <m/>
    <m/>
    <m/>
    <m/>
  </r>
  <r>
    <x v="16"/>
    <s v="SEGURIDAD  CONVIVENCIA Y  JUSTICIA"/>
    <s v="ENTIDADES DISTRITALES"/>
    <s v="UNIDAD ADMINISTRATIVA ESPECIAL CUERPO OFICIAL BOMBEROS BOGOTA"/>
    <s v="Oficina de Atencion a la Ciudadania | Puede Consolidar | Trasladar Entidades"/>
    <x v="3"/>
    <m/>
    <s v="GESTION DEL RIESGO"/>
    <s v="PREVENCION"/>
    <x v="0"/>
    <s v="ADRIANA MARCELA GALENO CORTES"/>
    <s v="Activo"/>
    <m/>
    <x v="0"/>
    <x v="5"/>
    <x v="2"/>
    <x v="4"/>
    <s v="Cerrado - Por no competencia"/>
    <x v="11"/>
    <s v="ESTRATEGICO"/>
    <m/>
    <s v="false"/>
    <s v="true"/>
    <s v="false"/>
    <m/>
    <m/>
    <s v="false"/>
    <m/>
    <s v="FONCEP-FONDO DE PRESTACIONES ECONOMICAS CESANTIAS Y PENSIONES          Al contestar cite radicado ER-02534-202006912-S Id  330409 Folios  2 Anexos  4       Fecha  02-abril-2020 14 20 42 Dependencia   CORRESPONDENCIA          Serie  PQRS       SubSerie  Tipo Documental  DERECHO DE PETICION DE INTERES GENERAL        "/>
    <x v="4"/>
    <s v="101 - TEUSAQUILLO"/>
    <s v="PALERMO"/>
    <m/>
    <n v="-74072642545"/>
    <n v="463385619299999"/>
    <m/>
    <m/>
    <d v="2020-03-27T00:00:00"/>
    <d v="2020-03-30T00:00:00"/>
    <d v="2020-03-31T15:46:29"/>
    <d v="2020-04-01T00:00:00"/>
    <m/>
    <s v=" "/>
    <s v=" "/>
    <s v=" "/>
    <s v=" "/>
    <s v=" "/>
    <s v=" "/>
    <d v="2020-05-15T00:00:00"/>
    <n v="30"/>
    <m/>
    <s v=" "/>
    <d v="2020-04-01T09:31:59"/>
    <s v=" "/>
    <n v="1"/>
    <n v="0"/>
    <s v="Registro para atencion"/>
    <s v="Funcionario"/>
    <d v="2020-04-02T00:00:00"/>
    <n v="1"/>
    <n v="0"/>
    <s v="se realiza cierre por no competencia ya que la UAECOB (unidad Administrativa Cuerpo Oficial de Bomberos de Bogota) no realiza contratos de contenido cultural  "/>
    <s v="se realiza cierre por no competencia ya que la UAECOB (unidad Administrativa Cuerpo Oficial de Bomberos de Bogota) no realiza contratos de contenido cultural  "/>
    <s v="Natural"/>
    <x v="0"/>
    <s v="Peticionario Identificado"/>
    <s v="agaleno1"/>
    <s v="Accion Colectiva sin persona juridica"/>
    <s v="Cedula de ciudadania"/>
    <s v="DIANA  NINO JIMENEZ"/>
    <n v="53036336"/>
    <m/>
    <s v="elcolombianofundacion@gmail.com"/>
    <n v="5168942"/>
    <n v="3165304143"/>
    <m/>
    <s v="13 - TEUSAQUILLO"/>
    <s v="101 - TEUSAQUILLO"/>
    <s v="PALERMO"/>
    <x v="3"/>
    <s v="false"/>
    <s v="true"/>
    <x v="0"/>
    <m/>
    <n v="1"/>
    <x v="2"/>
    <s v="Por el ciudadano"/>
    <m/>
    <x v="0"/>
    <x v="0"/>
    <s v=" "/>
    <s v="0-3."/>
    <s v="GESTIONADOS"/>
    <s v="GESTIONADO"/>
    <m/>
    <m/>
    <m/>
    <m/>
    <m/>
  </r>
  <r>
    <x v="17"/>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3"/>
    <x v="3"/>
    <x v="0"/>
    <s v="Solucionado - Por asignacion"/>
    <x v="16"/>
    <s v="MISIONAL"/>
    <m/>
    <s v="false"/>
    <s v="false"/>
    <s v="false"/>
    <m/>
    <m/>
    <s v="false"/>
    <m/>
    <m/>
    <x v="4"/>
    <s v="100 - GALERIAS"/>
    <s v="BANCO CENTRAL"/>
    <n v="3"/>
    <n v="-7407013838"/>
    <n v="464019679900002"/>
    <m/>
    <m/>
    <d v="2020-03-29T00:00:00"/>
    <d v="2020-03-30T00:00:00"/>
    <d v="2020-03-31T19:35:44"/>
    <d v="2020-04-01T00:00:00"/>
    <m/>
    <s v=" "/>
    <s v=" "/>
    <s v=" "/>
    <s v=" "/>
    <s v=" "/>
    <s v=" "/>
    <d v="2020-05-22T00:00:00"/>
    <n v="35"/>
    <m/>
    <s v=" "/>
    <d v="2020-04-01T08:47:59"/>
    <d v="2020-04-06T13:41:25"/>
    <n v="1"/>
    <n v="0"/>
    <s v="Registro para atencion"/>
    <s v="Funcionario"/>
    <d v="2020-04-02T00:00:00"/>
    <n v="1"/>
    <n v="0"/>
    <s v="Se remite a la subdireccion  de gestion humana de la entidad ( por favor dar cierre si existe la misma peticion bajo otro numero de radicado)"/>
    <s v="Se remite a la subdireccion  de gestion humana de la entidad ( por favor dar cierre si existe la misma peticion bajo otro numero de radicado)"/>
    <m/>
    <x v="1"/>
    <s v="Anonimo"/>
    <s v="agaleno1"/>
    <s v="En nombre propio"/>
    <m/>
    <s v="ANONIMO"/>
    <m/>
    <m/>
    <m/>
    <m/>
    <m/>
    <m/>
    <m/>
    <m/>
    <m/>
    <x v="1"/>
    <s v="false"/>
    <s v="false"/>
    <x v="0"/>
    <m/>
    <n v="1"/>
    <x v="2"/>
    <s v="Por el ciudadano"/>
    <m/>
    <x v="0"/>
    <x v="0"/>
    <s v=" "/>
    <s v="0-3."/>
    <s v="GESTIONADOS"/>
    <s v="GESTIONADO"/>
    <m/>
    <m/>
    <m/>
    <m/>
    <m/>
  </r>
  <r>
    <x v="18"/>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3"/>
    <x v="4"/>
    <x v="5"/>
    <s v="Solucionado - Registro con preclasificacion"/>
    <x v="17"/>
    <m/>
    <s v="PROCESO MISIONAL"/>
    <s v="false"/>
    <s v="true"/>
    <s v="false"/>
    <m/>
    <m/>
    <s v="false"/>
    <m/>
    <m/>
    <x v="2"/>
    <m/>
    <m/>
    <m/>
    <m/>
    <m/>
    <m/>
    <m/>
    <d v="2020-04-01T00:00:00"/>
    <d v="2020-04-02T00:00:00"/>
    <d v="2020-04-01T10:41:04"/>
    <d v="2020-04-02T00:00:00"/>
    <m/>
    <s v=" "/>
    <s v=" "/>
    <s v=" "/>
    <s v=" "/>
    <s v=" "/>
    <s v=" "/>
    <d v="2020-05-26T00:00:00"/>
    <n v="35"/>
    <m/>
    <s v=" "/>
    <d v="2020-04-01T10:41:04"/>
    <d v="2020-04-07T15:53:44"/>
    <n v="1"/>
    <n v="0"/>
    <s v="Registro para atencion"/>
    <s v="Funcionario"/>
    <d v="2020-04-03T00:00:00"/>
    <n v="1"/>
    <n v="0"/>
    <m/>
    <m/>
    <s v="Natural"/>
    <x v="0"/>
    <s v="Funcionario"/>
    <s v="agaleno1"/>
    <s v="En nombre propio"/>
    <s v="Cedula de ciudadania"/>
    <s v="WILLIAN ANDRES FORRERO SOLANO"/>
    <n v="79664567"/>
    <s v="VICTIMAS - CONFLICTO ARMADO"/>
    <m/>
    <m/>
    <m/>
    <m/>
    <m/>
    <m/>
    <m/>
    <x v="1"/>
    <s v="false"/>
    <s v="false"/>
    <x v="0"/>
    <m/>
    <n v="1"/>
    <x v="1"/>
    <s v="Propios"/>
    <m/>
    <x v="1"/>
    <x v="0"/>
    <s v=" "/>
    <s v="0-3."/>
    <s v="GESTIONADOS"/>
    <s v="GESTIONADO"/>
    <m/>
    <m/>
    <m/>
    <m/>
    <m/>
  </r>
  <r>
    <x v="18"/>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1"/>
    <x v="3"/>
    <x v="1"/>
    <x v="0"/>
    <s v="Solucionado - Por asignacion"/>
    <x v="17"/>
    <s v="MISIONAL"/>
    <s v="PROCESO MISIONAL"/>
    <s v="false"/>
    <s v="true"/>
    <s v="false"/>
    <m/>
    <m/>
    <s v="false"/>
    <m/>
    <m/>
    <x v="2"/>
    <m/>
    <m/>
    <m/>
    <m/>
    <m/>
    <m/>
    <m/>
    <d v="2020-04-01T00:00:00"/>
    <d v="2020-04-02T00:00:00"/>
    <d v="2020-04-01T10:41:04"/>
    <d v="2020-04-02T00:00:00"/>
    <m/>
    <s v=" "/>
    <s v=" "/>
    <s v=" "/>
    <s v=" "/>
    <s v=" "/>
    <s v=" "/>
    <d v="2020-05-26T00:00:00"/>
    <n v="35"/>
    <m/>
    <s v=" "/>
    <d v="2020-04-01T11:16:51"/>
    <d v="2020-04-07T15:53:44"/>
    <n v="1"/>
    <n v="0"/>
    <s v="Registro para atencion"/>
    <s v="Funcionario"/>
    <d v="2020-04-03T00:00:00"/>
    <n v="1"/>
    <n v="0"/>
    <s v="SE REMITE LA PETICION A LA SUBDIRECCION DE GESTION DE RIESGO DE LA ENTIDAD"/>
    <s v="SE REMITE LA PETICION A LA SUBDIRECCION DE GESTION DE RIESGO DE LA ENTIDAD"/>
    <s v="Natural"/>
    <x v="0"/>
    <s v="Funcionario"/>
    <s v="agaleno1"/>
    <s v="En nombre propio"/>
    <s v="Cedula de ciudadania"/>
    <s v="WILLIAN ANDRES FORRERO SOLANO"/>
    <n v="79664567"/>
    <s v="VICTIMAS - CONFLICTO ARMADO"/>
    <m/>
    <m/>
    <m/>
    <m/>
    <m/>
    <m/>
    <m/>
    <x v="1"/>
    <s v="false"/>
    <s v="false"/>
    <x v="0"/>
    <m/>
    <n v="2"/>
    <x v="0"/>
    <s v="Propios"/>
    <m/>
    <x v="1"/>
    <x v="0"/>
    <s v=" "/>
    <s v="0-3."/>
    <s v="GESTIONADOS"/>
    <s v="GESTIONADO"/>
    <m/>
    <m/>
    <m/>
    <m/>
    <m/>
  </r>
  <r>
    <x v="19"/>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18"/>
    <m/>
    <s v="ATENCION DE EMERGENCIAS"/>
    <s v="true"/>
    <s v="false"/>
    <s v="false"/>
    <m/>
    <m/>
    <s v="false"/>
    <m/>
    <m/>
    <x v="2"/>
    <m/>
    <m/>
    <m/>
    <m/>
    <m/>
    <m/>
    <m/>
    <d v="2020-04-01T00:00:00"/>
    <d v="2020-04-02T00:00:00"/>
    <d v="2020-04-01T12:18:26"/>
    <d v="2020-04-02T00:00:00"/>
    <m/>
    <s v=" "/>
    <s v=" "/>
    <s v=" "/>
    <s v=" "/>
    <s v=" "/>
    <s v=" "/>
    <d v="2020-05-18T00:00:00"/>
    <n v="30"/>
    <m/>
    <s v=" "/>
    <d v="2020-04-01T12:18:26"/>
    <d v="2020-04-17T17:08:58"/>
    <n v="1"/>
    <n v="0"/>
    <s v="Registro para atencion"/>
    <s v="Funcionario"/>
    <d v="2020-04-03T00:00:00"/>
    <n v="1"/>
    <n v="0"/>
    <m/>
    <m/>
    <m/>
    <x v="1"/>
    <s v="Funcionario"/>
    <s v="agaleno1"/>
    <s v="En nombre propio"/>
    <m/>
    <s v="ANONIMO"/>
    <m/>
    <m/>
    <m/>
    <m/>
    <m/>
    <m/>
    <m/>
    <m/>
    <m/>
    <x v="1"/>
    <s v="false"/>
    <s v="false"/>
    <x v="0"/>
    <m/>
    <n v="1"/>
    <x v="1"/>
    <s v="Propios"/>
    <m/>
    <x v="1"/>
    <x v="0"/>
    <s v=" "/>
    <s v="0-3."/>
    <s v="GESTIONADOS"/>
    <s v="GESTIONADO"/>
    <m/>
    <m/>
    <m/>
    <m/>
    <m/>
  </r>
  <r>
    <x v="19"/>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1"/>
    <x v="4"/>
    <x v="1"/>
    <x v="0"/>
    <s v="Solucionado - Por asignacion"/>
    <x v="18"/>
    <s v="MISIONAL"/>
    <s v="ATENCION DE EMERGENCIAS"/>
    <s v="true"/>
    <s v="false"/>
    <s v="false"/>
    <m/>
    <m/>
    <s v="false"/>
    <m/>
    <m/>
    <x v="2"/>
    <m/>
    <m/>
    <m/>
    <m/>
    <m/>
    <m/>
    <m/>
    <d v="2020-04-01T00:00:00"/>
    <d v="2020-04-02T00:00:00"/>
    <d v="2020-04-01T12:18:26"/>
    <d v="2020-04-02T00:00:00"/>
    <m/>
    <s v=" "/>
    <s v=" "/>
    <s v=" "/>
    <s v=" "/>
    <s v=" "/>
    <s v=" "/>
    <d v="2020-05-18T00:00:00"/>
    <n v="30"/>
    <m/>
    <s v=" "/>
    <d v="2020-04-01T12:27:30"/>
    <d v="2020-04-17T17:08:58"/>
    <n v="1"/>
    <n v="0"/>
    <s v="Registro para atencion"/>
    <s v="Funcionario"/>
    <d v="2020-04-03T00:00:00"/>
    <n v="1"/>
    <n v="0"/>
    <s v="se remite la solictud del ciudadano a la  subdireccion operativa de la entidad"/>
    <s v="se remite la solictud del ciudadano a la  subdireccion operativa de la entidad"/>
    <m/>
    <x v="1"/>
    <s v="Funcionario"/>
    <s v="agaleno1"/>
    <s v="En nombre propio"/>
    <m/>
    <s v="ANONIMO"/>
    <m/>
    <m/>
    <m/>
    <m/>
    <m/>
    <m/>
    <m/>
    <m/>
    <m/>
    <x v="1"/>
    <s v="false"/>
    <s v="false"/>
    <x v="0"/>
    <m/>
    <n v="2"/>
    <x v="0"/>
    <s v="Propios"/>
    <m/>
    <x v="1"/>
    <x v="0"/>
    <s v=" "/>
    <s v="0-3."/>
    <s v="GESTIONADOS"/>
    <s v="GESTIONADO"/>
    <m/>
    <m/>
    <m/>
    <m/>
    <m/>
  </r>
  <r>
    <x v="20"/>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19"/>
    <m/>
    <s v="ATENCION DE EMERGENCIAS"/>
    <s v="true"/>
    <s v="true"/>
    <s v="false"/>
    <m/>
    <m/>
    <s v="false"/>
    <m/>
    <m/>
    <x v="2"/>
    <m/>
    <m/>
    <m/>
    <n v="-74033325661"/>
    <n v="4769994553"/>
    <m/>
    <m/>
    <d v="2020-04-02T00:00:00"/>
    <d v="2020-04-03T00:00:00"/>
    <d v="2020-04-02T14:20:27"/>
    <d v="2020-04-03T00:00:00"/>
    <m/>
    <s v=" "/>
    <s v=" "/>
    <s v=" "/>
    <s v=" "/>
    <s v=" "/>
    <s v=" "/>
    <d v="2020-05-05T00:00:00"/>
    <n v="20"/>
    <m/>
    <s v=" "/>
    <d v="2020-04-02T14:20:27"/>
    <d v="2020-04-07T15:55:19"/>
    <n v="1"/>
    <n v="0"/>
    <s v="Registro para atencion"/>
    <s v="Funcionario"/>
    <d v="2020-04-06T00:00:00"/>
    <n v="1"/>
    <n v="0"/>
    <m/>
    <m/>
    <m/>
    <x v="1"/>
    <s v="Funcionario"/>
    <s v="agaleno1"/>
    <s v="En nombre propio"/>
    <m/>
    <s v="ANONIMO"/>
    <m/>
    <m/>
    <m/>
    <m/>
    <m/>
    <m/>
    <m/>
    <m/>
    <m/>
    <x v="1"/>
    <s v="false"/>
    <s v="false"/>
    <x v="0"/>
    <m/>
    <n v="1"/>
    <x v="1"/>
    <s v="Propios"/>
    <m/>
    <x v="1"/>
    <x v="0"/>
    <s v=" "/>
    <s v="0-3."/>
    <s v="GESTIONADOS"/>
    <s v="GESTIONADO"/>
    <m/>
    <m/>
    <m/>
    <m/>
    <m/>
  </r>
  <r>
    <x v="20"/>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1"/>
    <x v="0"/>
    <x v="1"/>
    <x v="0"/>
    <s v="Solucionado - Por asignacion"/>
    <x v="19"/>
    <s v="MISIONAL"/>
    <s v="ATENCION DE EMERGENCIAS"/>
    <s v="true"/>
    <s v="true"/>
    <s v="false"/>
    <m/>
    <m/>
    <s v="false"/>
    <m/>
    <m/>
    <x v="2"/>
    <m/>
    <m/>
    <m/>
    <n v="-74033325661"/>
    <n v="4769994553"/>
    <m/>
    <m/>
    <d v="2020-04-02T00:00:00"/>
    <d v="2020-04-03T00:00:00"/>
    <d v="2020-04-02T14:20:27"/>
    <d v="2020-04-03T00:00:00"/>
    <m/>
    <s v=" "/>
    <s v=" "/>
    <s v=" "/>
    <s v=" "/>
    <s v=" "/>
    <s v=" "/>
    <d v="2020-05-05T00:00:00"/>
    <n v="20"/>
    <m/>
    <s v=" "/>
    <d v="2020-04-02T14:25:18"/>
    <d v="2020-04-07T15:55:19"/>
    <n v="1"/>
    <n v="0"/>
    <s v="Registro para atencion"/>
    <s v="Funcionario"/>
    <d v="2020-04-06T00:00:00"/>
    <n v="1"/>
    <n v="0"/>
    <s v="SR CIUDADANO JORGE ALBERTO IREGU SU SOLICITUD SE REMITIRA A LA SUBDIRECCION DE GESTION DEL RIESGO DE LA ENTIDAD PARA SU POSTERIOR RESPUESTA DEFINITIVA"/>
    <s v="SR CIUDADANO JORGE ALBERTO IREGU SU SOLICITUD SE REMITIRA A LA SUBDIRECCION DE GESTION DEL RIESGO DE LA ENTIDAD PARA SU POSTERIOR RESPUESTA DEFINITIVA"/>
    <m/>
    <x v="1"/>
    <s v="Funcionario"/>
    <s v="agaleno1"/>
    <s v="En nombre propio"/>
    <m/>
    <s v="ANONIMO"/>
    <m/>
    <m/>
    <m/>
    <m/>
    <m/>
    <m/>
    <m/>
    <m/>
    <m/>
    <x v="1"/>
    <s v="false"/>
    <s v="false"/>
    <x v="0"/>
    <m/>
    <n v="2"/>
    <x v="0"/>
    <s v="Propios"/>
    <m/>
    <x v="1"/>
    <x v="0"/>
    <s v=" "/>
    <s v="0-3."/>
    <s v="GESTIONADOS"/>
    <s v="GESTIONADO"/>
    <m/>
    <m/>
    <m/>
    <m/>
    <m/>
  </r>
  <r>
    <x v="21"/>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20"/>
    <m/>
    <s v="PROCESO ESTRATEGICO"/>
    <s v="false"/>
    <s v="true"/>
    <s v="false"/>
    <m/>
    <m/>
    <s v="false"/>
    <m/>
    <m/>
    <x v="2"/>
    <m/>
    <m/>
    <m/>
    <n v="-74058477366"/>
    <n v="4662789992"/>
    <m/>
    <m/>
    <d v="2020-04-03T00:00:00"/>
    <d v="2020-04-06T00:00:00"/>
    <d v="2020-04-03T15:13:18"/>
    <d v="2020-04-06T00:00:00"/>
    <m/>
    <s v=" "/>
    <s v=" "/>
    <s v=" "/>
    <s v=" "/>
    <s v=" "/>
    <s v=" "/>
    <d v="2020-05-20T00:00:00"/>
    <n v="30"/>
    <m/>
    <s v=" "/>
    <d v="2020-04-03T15:13:18"/>
    <d v="2020-04-07T14:48:19"/>
    <n v="1"/>
    <n v="0"/>
    <s v="Registro para atencion"/>
    <s v="Funcionario"/>
    <d v="2020-04-07T00:00:00"/>
    <n v="1"/>
    <n v="0"/>
    <m/>
    <m/>
    <s v="Juridica"/>
    <x v="2"/>
    <s v="Funcionario"/>
    <s v="agaleno1"/>
    <s v="En nombre propio"/>
    <s v="NIT"/>
    <s v="GESTION TOTAL S.A.S   "/>
    <n v="900350772"/>
    <m/>
    <s v="INFO@GESTION-TOTAL.COM"/>
    <n v="3099625"/>
    <n v="3187354821"/>
    <s v="KR 14 76 25"/>
    <m/>
    <m/>
    <m/>
    <x v="3"/>
    <s v="true"/>
    <s v="true"/>
    <x v="0"/>
    <m/>
    <n v="1"/>
    <x v="1"/>
    <s v="Propios"/>
    <m/>
    <x v="1"/>
    <x v="0"/>
    <s v=" "/>
    <s v="0-3."/>
    <s v="GESTIONADOS"/>
    <s v="GESTIONADO"/>
    <m/>
    <m/>
    <m/>
    <m/>
    <m/>
  </r>
  <r>
    <x v="21"/>
    <s v="SEGURIDAD  CONVIVENCIA Y  JUSTICIA"/>
    <s v="ENTIDADES DISTRITALES"/>
    <s v="UNIDAD ADMINISTRATIVA ESPECIAL CUERPO OFICIAL BOMBEROS BOGOTA"/>
    <s v="Oficina de Atencion a la Ciudadania | Puede Consolidar | Trasladar Entidades"/>
    <x v="3"/>
    <m/>
    <s v="GESTION DEL RIESGO"/>
    <s v="ASUNTOS ADMINISTRATIVOS"/>
    <x v="6"/>
    <s v="ADRIANA MARCELA GALENO CORTES"/>
    <s v="Activo"/>
    <s v="UNIDAD ADMINISTRATIVA ESPECIAL CUERPO OFICIAL DE BOMBEROS DE BOGOTA"/>
    <x v="1"/>
    <x v="4"/>
    <x v="1"/>
    <x v="0"/>
    <s v="Solucionado - Por asignacion"/>
    <x v="20"/>
    <s v="ESTRATEGICO"/>
    <s v="PROCESO ESTRATEGICO"/>
    <s v="false"/>
    <s v="true"/>
    <s v="false"/>
    <m/>
    <m/>
    <s v="false"/>
    <m/>
    <m/>
    <x v="2"/>
    <m/>
    <m/>
    <m/>
    <n v="-74058477366"/>
    <n v="4662789992"/>
    <m/>
    <m/>
    <d v="2020-04-03T00:00:00"/>
    <d v="2020-04-06T00:00:00"/>
    <d v="2020-04-03T15:13:18"/>
    <d v="2020-04-06T00:00:00"/>
    <m/>
    <s v=" "/>
    <s v=" "/>
    <s v=" "/>
    <s v=" "/>
    <s v=" "/>
    <s v=" "/>
    <d v="2020-05-20T00:00:00"/>
    <n v="30"/>
    <m/>
    <s v=" "/>
    <d v="2020-04-03T15:21:13"/>
    <d v="2020-04-07T14:48:19"/>
    <n v="1"/>
    <n v="0"/>
    <s v="Registro para atencion"/>
    <s v="Funcionario"/>
    <d v="2020-04-07T00:00:00"/>
    <n v="1"/>
    <n v="0"/>
    <s v="SE REMITE EL DERECHO DE PETICION A LA SUBDIRECCION DE GESTION CORPORATIVA "/>
    <s v="SE REMITE EL DERECHO DE PETICION A LA SUBDIRECCION DE GESTION CORPORATIVA "/>
    <s v="Juridica"/>
    <x v="2"/>
    <s v="Funcionario"/>
    <s v="agaleno1"/>
    <s v="En nombre propio"/>
    <s v="NIT"/>
    <s v="GESTION TOTAL S.A.S   "/>
    <n v="900350772"/>
    <m/>
    <s v="INFO@GESTION-TOTAL.COM"/>
    <n v="3099625"/>
    <n v="3187354821"/>
    <s v="KR 14 76 25"/>
    <m/>
    <m/>
    <m/>
    <x v="3"/>
    <s v="true"/>
    <s v="true"/>
    <x v="0"/>
    <m/>
    <n v="2"/>
    <x v="0"/>
    <s v="Propios"/>
    <m/>
    <x v="1"/>
    <x v="0"/>
    <s v=" "/>
    <s v="0-3."/>
    <s v="GESTIONADOS"/>
    <s v="GESTIONADO"/>
    <m/>
    <m/>
    <m/>
    <m/>
    <m/>
  </r>
  <r>
    <x v="22"/>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2"/>
    <x v="1"/>
    <x v="1"/>
    <s v="Solucionado - Por traslado"/>
    <x v="21"/>
    <s v="ESTRATEGICO"/>
    <m/>
    <s v="false"/>
    <s v="false"/>
    <s v="false"/>
    <m/>
    <m/>
    <s v="false"/>
    <m/>
    <m/>
    <x v="5"/>
    <s v="44 - AMERICAS"/>
    <s v="HIPOTECHO"/>
    <n v="3"/>
    <n v="-74132474993"/>
    <n v="462678270999999"/>
    <m/>
    <m/>
    <d v="2020-04-06T00:00:00"/>
    <d v="2020-04-07T00:00:00"/>
    <d v="2020-04-06T16:34:19"/>
    <d v="2020-04-07T00:00:00"/>
    <m/>
    <s v=" "/>
    <s v=" "/>
    <s v=" "/>
    <s v=" "/>
    <s v=" "/>
    <s v=" "/>
    <d v="2020-05-21T00:00:00"/>
    <n v="30"/>
    <m/>
    <s v=" "/>
    <d v="2020-04-06T17:00:41"/>
    <s v=" "/>
    <n v="1"/>
    <n v="0"/>
    <s v="Registro para atencion"/>
    <s v="Funcionario"/>
    <d v="2020-04-08T00:00:00"/>
    <n v="1"/>
    <n v="0"/>
    <s v="se remite la peticion a la secretaria de integracion social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 v="se remite la peticion a la secretaria de integracion social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m/>
    <x v="1"/>
    <s v="Anonimo"/>
    <s v="agaleno1"/>
    <s v="En nombre propio"/>
    <m/>
    <s v="ANONIMO"/>
    <m/>
    <m/>
    <m/>
    <m/>
    <m/>
    <m/>
    <m/>
    <m/>
    <m/>
    <x v="1"/>
    <s v="false"/>
    <s v="false"/>
    <x v="3"/>
    <s v="UNIDAD ADMINISTRATIVA ESPECIAL CUERPO OFICIAL BOMBEROS BOGOTA"/>
    <n v="1"/>
    <x v="1"/>
    <s v="Por el ciudadano"/>
    <m/>
    <x v="1"/>
    <x v="0"/>
    <s v=" "/>
    <s v="0-3."/>
    <s v="GESTIONADOS"/>
    <s v="GESTIONADO"/>
    <m/>
    <m/>
    <m/>
    <m/>
    <m/>
  </r>
  <r>
    <x v="9"/>
    <s v="SEGURIDAD  CONVIVENCIA Y  JUSTICIA"/>
    <s v="ENTIDADES DISTRITALES"/>
    <s v="UNIDAD ADMINISTRATIVA ESPECIAL CUERPO OFICIAL BOMBEROS BOGOTA"/>
    <s v="Oficina de Atencion a la Ciudadania | Puede Consolidar | Trasladar Entidades"/>
    <x v="3"/>
    <m/>
    <s v="GESTION DEL RIESGO"/>
    <s v="TALENTO HUMANO Y CONTRATACION"/>
    <x v="7"/>
    <s v="ADRIANA MARCELA GALENO CORTES"/>
    <s v="Activo"/>
    <m/>
    <x v="0"/>
    <x v="4"/>
    <x v="2"/>
    <x v="0"/>
    <s v="Solucionado - Por asignacion"/>
    <x v="9"/>
    <s v="ESTRATEGICO"/>
    <m/>
    <s v="false"/>
    <s v="false"/>
    <s v="false"/>
    <m/>
    <m/>
    <s v="false"/>
    <m/>
    <s v="FONCEP-FONDO DE PRESTACIONES ECONOMICAS CESANTIAS Y PENSIONES          Al contestar cite radicado ER-03002-202007279-S Id  331004 Folios  3 Anexos  0       Fecha  13-abril-2020 14 25 08 Dependencia   CORRESPONDENCIA          Serie  PQRS       SubSerie  Tipo Documental  CONSULTA       "/>
    <x v="2"/>
    <m/>
    <m/>
    <m/>
    <m/>
    <m/>
    <m/>
    <m/>
    <d v="2020-04-06T00:00:00"/>
    <d v="2020-04-07T00:00:00"/>
    <d v="2020-04-07T23:37:03"/>
    <d v="2020-04-08T00:00:00"/>
    <m/>
    <s v=" "/>
    <s v=" "/>
    <s v=" "/>
    <s v=" "/>
    <s v=" "/>
    <s v=" "/>
    <d v="2020-05-22T00:00:00"/>
    <n v="30"/>
    <m/>
    <s v=" "/>
    <d v="2020-04-08T13:42:19"/>
    <s v=" "/>
    <n v="1"/>
    <n v="0"/>
    <s v="Registro para atencion"/>
    <s v="Funcionario"/>
    <d v="2020-04-13T00:00:00"/>
    <n v="1"/>
    <n v="0"/>
    <s v="SE REMITE LA SOLICITUD A LA OFICINA DE ASESORIA JURIDICA E LA ENTIDAD"/>
    <s v="SE REMITE LA SOLICITUD A LA OFICINA DE ASESORIA JURIDICA E LA ENTIDAD"/>
    <s v="Natural"/>
    <x v="0"/>
    <s v="Peticionario Identificado"/>
    <s v="agaleno1"/>
    <s v="En nombre propio"/>
    <s v="Cedula de ciudadania"/>
    <s v="JOSE FERNANDO DIAZ TOVAR"/>
    <n v="75080831"/>
    <m/>
    <s v="jdiaz@ligacontraelsilencio.com"/>
    <m/>
    <n v="3154759691"/>
    <s v="KR 25 37 06"/>
    <s v="13 - TEUSAQUILLO"/>
    <s v="101 - TEUSAQUILLO"/>
    <s v="LA SOLEDAD"/>
    <x v="1"/>
    <s v="false"/>
    <s v="true"/>
    <x v="0"/>
    <m/>
    <n v="1"/>
    <x v="2"/>
    <s v="Por el ciudadano"/>
    <m/>
    <x v="1"/>
    <x v="0"/>
    <s v=" "/>
    <s v="0-3."/>
    <s v="GESTIONADOS"/>
    <s v="PENDIENTE"/>
    <m/>
    <m/>
    <m/>
    <m/>
    <m/>
  </r>
  <r>
    <x v="23"/>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22"/>
    <m/>
    <s v="PROCESO MISIONAL"/>
    <s v="false"/>
    <s v="true"/>
    <s v="false"/>
    <m/>
    <m/>
    <s v="false"/>
    <m/>
    <m/>
    <x v="2"/>
    <m/>
    <m/>
    <m/>
    <m/>
    <m/>
    <m/>
    <m/>
    <d v="2020-04-06T00:00:00"/>
    <d v="2020-04-07T00:00:00"/>
    <d v="2020-04-06T17:12:25"/>
    <d v="2020-04-07T00:00:00"/>
    <m/>
    <s v=" "/>
    <s v=" "/>
    <s v=" "/>
    <s v=" "/>
    <s v=" "/>
    <s v=" "/>
    <d v="2020-05-07T00:00:00"/>
    <n v="20"/>
    <m/>
    <s v=" "/>
    <d v="2020-04-06T17:12:25"/>
    <d v="2020-04-07T15:50:48"/>
    <n v="1"/>
    <n v="0"/>
    <s v="Registro para atencion"/>
    <s v="Funcionario"/>
    <d v="2020-04-08T00:00:00"/>
    <n v="1"/>
    <n v="0"/>
    <m/>
    <m/>
    <s v="Natural"/>
    <x v="0"/>
    <s v="Funcionario"/>
    <s v="agaleno1"/>
    <s v="En nombre propio"/>
    <s v="Cedula de ciudadania"/>
    <s v="HENRY ALONSO RODRIGUEZ TAPIAS"/>
    <n v="91206686"/>
    <m/>
    <s v="lujos.y.latas@hotmail.com"/>
    <m/>
    <n v="3108509983"/>
    <s v="DG 4A 15A 64"/>
    <m/>
    <m/>
    <m/>
    <x v="1"/>
    <s v="false"/>
    <s v="true"/>
    <x v="0"/>
    <m/>
    <n v="1"/>
    <x v="1"/>
    <s v="Propios"/>
    <m/>
    <x v="1"/>
    <x v="0"/>
    <s v=" "/>
    <s v="0-3."/>
    <s v="GESTIONADOS"/>
    <s v="GESTIONADO"/>
    <m/>
    <m/>
    <m/>
    <m/>
    <m/>
  </r>
  <r>
    <x v="2"/>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2"/>
    <x v="4"/>
    <x v="5"/>
    <s v="Solucionado - Registro con preclasificacion"/>
    <x v="2"/>
    <m/>
    <s v="PROCESO ESTRATEGICO"/>
    <s v="false"/>
    <s v="true"/>
    <s v="false"/>
    <m/>
    <m/>
    <s v="false"/>
    <m/>
    <m/>
    <x v="2"/>
    <m/>
    <m/>
    <m/>
    <m/>
    <m/>
    <m/>
    <m/>
    <d v="2020-04-06T00:00:00"/>
    <d v="2020-04-07T00:00:00"/>
    <d v="2020-04-06T17:45:23"/>
    <d v="2020-04-07T00:00:00"/>
    <m/>
    <s v=" "/>
    <s v=" "/>
    <s v=" "/>
    <s v=" "/>
    <s v=" "/>
    <s v=" "/>
    <d v="2020-05-21T00:00:00"/>
    <n v="30"/>
    <m/>
    <s v=" "/>
    <d v="2020-04-06T17:45:23"/>
    <s v=" "/>
    <n v="1"/>
    <n v="0"/>
    <s v="Registro para atencion"/>
    <s v="Funcionario"/>
    <d v="2020-04-08T00:00:00"/>
    <n v="1"/>
    <n v="0"/>
    <m/>
    <m/>
    <m/>
    <x v="1"/>
    <s v="Funcionario"/>
    <s v="agaleno1"/>
    <s v="En nombre propio"/>
    <m/>
    <s v="ANONIMO"/>
    <m/>
    <m/>
    <m/>
    <m/>
    <m/>
    <m/>
    <m/>
    <m/>
    <m/>
    <x v="1"/>
    <s v="false"/>
    <s v="false"/>
    <x v="0"/>
    <m/>
    <n v="1"/>
    <x v="1"/>
    <s v="Propios"/>
    <m/>
    <x v="1"/>
    <x v="0"/>
    <s v=" "/>
    <s v="0-3."/>
    <s v="GESTIONADOS"/>
    <s v="PENDIENTE"/>
    <m/>
    <m/>
    <m/>
    <m/>
    <m/>
  </r>
  <r>
    <x v="2"/>
    <s v="SEGURIDAD  CONVIVENCIA Y  JUSTICIA"/>
    <s v="ENTIDADES DISTRITALES"/>
    <s v="UNIDAD ADMINISTRATIVA ESPECIAL CUERPO OFICIAL BOMBEROS BOGOTA"/>
    <s v="Oficina de Atencion a la Ciudadania | Puede Consolidar | Trasladar Entidades"/>
    <x v="3"/>
    <m/>
    <s v="GESTION DEL RIESGO"/>
    <s v="ASUNTOS DISCIPLINARIOS"/>
    <x v="8"/>
    <s v="ADRIANA MARCELA GALENO CORTES"/>
    <s v="Activo"/>
    <s v="UNIDAD ADMINISTRATIVA ESPECIAL CUERPO OFICIAL DE BOMBEROS DE BOGOTA"/>
    <x v="1"/>
    <x v="2"/>
    <x v="1"/>
    <x v="0"/>
    <s v="Solucionado - Por asignacion"/>
    <x v="2"/>
    <s v="ESTRATEGICO"/>
    <s v="PROCESO ESTRATEGICO"/>
    <s v="false"/>
    <s v="true"/>
    <s v="false"/>
    <m/>
    <m/>
    <s v="false"/>
    <m/>
    <m/>
    <x v="2"/>
    <m/>
    <m/>
    <m/>
    <m/>
    <m/>
    <m/>
    <m/>
    <d v="2020-04-06T00:00:00"/>
    <d v="2020-04-07T00:00:00"/>
    <d v="2020-04-06T17:45:23"/>
    <d v="2020-04-07T00:00:00"/>
    <m/>
    <s v=" "/>
    <s v=" "/>
    <s v=" "/>
    <s v=" "/>
    <s v=" "/>
    <s v=" "/>
    <d v="2020-05-21T00:00:00"/>
    <n v="29"/>
    <m/>
    <s v=" "/>
    <d v="2020-04-07T14:18:55"/>
    <s v=" "/>
    <n v="1"/>
    <n v="0"/>
    <s v="Registro para atencion"/>
    <s v="Funcionario"/>
    <d v="2020-04-08T00:00:00"/>
    <n v="1"/>
    <n v="0"/>
    <s v="SE REMITE QUEJA A CONTROL INTERNO DISCIPLINARIO DE LA ENTIDAD"/>
    <s v="SE REMITE QUEJA A CONTROL INTERNO DISCIPLINARIO DE LA ENTIDAD"/>
    <m/>
    <x v="1"/>
    <s v="Funcionario"/>
    <s v="agaleno1"/>
    <s v="En nombre propio"/>
    <m/>
    <s v="ANONIMO"/>
    <m/>
    <m/>
    <m/>
    <m/>
    <m/>
    <m/>
    <m/>
    <m/>
    <m/>
    <x v="1"/>
    <s v="false"/>
    <s v="false"/>
    <x v="0"/>
    <m/>
    <n v="2"/>
    <x v="0"/>
    <s v="Propios"/>
    <m/>
    <x v="1"/>
    <x v="0"/>
    <s v=" "/>
    <s v="0-3."/>
    <s v="GESTIONADOS"/>
    <s v="PENDIENTE"/>
    <m/>
    <m/>
    <m/>
    <m/>
    <m/>
  </r>
  <r>
    <x v="10"/>
    <s v="SEGURIDAD  CONVIVENCIA Y  JUSTICIA"/>
    <s v="ENTIDADES DISTRITALES"/>
    <s v="UNIDAD ADMINISTRATIVA ESPECIAL CUERPO OFICIAL BOMBEROS BOGOTA"/>
    <s v="Oficina de Atencion a la Ciudadania | Puede Consolidar | Trasladar Entidades"/>
    <x v="3"/>
    <m/>
    <s v="GESTION DEL RIESGO"/>
    <s v="ASUNTOS ADMINISTRATIVOS"/>
    <x v="6"/>
    <s v="ADRIANA MARCELA GALENO CORTES"/>
    <s v="Activo"/>
    <m/>
    <x v="0"/>
    <x v="4"/>
    <x v="3"/>
    <x v="0"/>
    <s v="Solucionado - Por asignacion"/>
    <x v="10"/>
    <s v="ESTRATEGICO"/>
    <m/>
    <s v="false"/>
    <s v="false"/>
    <s v="false"/>
    <m/>
    <m/>
    <s v="false"/>
    <m/>
    <m/>
    <x v="2"/>
    <m/>
    <m/>
    <m/>
    <m/>
    <m/>
    <m/>
    <m/>
    <d v="2020-04-07T00:00:00"/>
    <d v="2020-04-08T00:00:00"/>
    <d v="2020-04-13T11:47:11"/>
    <d v="2020-04-14T00:00:00"/>
    <m/>
    <s v=" "/>
    <s v=" "/>
    <s v=" "/>
    <s v=" "/>
    <s v=" "/>
    <s v=" "/>
    <d v="2020-05-27T00:00:00"/>
    <n v="30"/>
    <m/>
    <s v=" "/>
    <d v="2020-04-13T12:53:27"/>
    <s v=" "/>
    <n v="1"/>
    <n v="0"/>
    <s v="Registro para atencion"/>
    <s v="Funcionario"/>
    <d v="2020-04-15T00:00:00"/>
    <n v="1"/>
    <n v="0"/>
    <s v="SE REMITE LA PETICION A LA OFICINA DE ASESORIA JURIDICA  DE LA ENTIDAD"/>
    <s v="SE REMITE LA PETICION A LA OFICINA DE ASESORIA JURIDICA  DE LA ENTIDAD"/>
    <m/>
    <x v="1"/>
    <s v="Anonimo"/>
    <s v="agaleno1"/>
    <s v="En nombre propio"/>
    <m/>
    <s v="ANONIMO"/>
    <m/>
    <m/>
    <m/>
    <m/>
    <m/>
    <m/>
    <m/>
    <m/>
    <m/>
    <x v="1"/>
    <s v="false"/>
    <s v="false"/>
    <x v="0"/>
    <m/>
    <n v="1"/>
    <x v="2"/>
    <s v="Por el ciudadano"/>
    <m/>
    <x v="1"/>
    <x v="0"/>
    <s v=" "/>
    <s v="0-3."/>
    <s v="GESTIONADOS"/>
    <s v="GESTIONADO"/>
    <m/>
    <m/>
    <m/>
    <m/>
    <m/>
  </r>
  <r>
    <x v="24"/>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23"/>
    <m/>
    <s v="ATENCION DE EMERGENCIAS"/>
    <s v="true"/>
    <s v="true"/>
    <s v="false"/>
    <m/>
    <m/>
    <s v="false"/>
    <m/>
    <m/>
    <x v="2"/>
    <m/>
    <m/>
    <m/>
    <n v="-74108937871"/>
    <n v="464970480800002"/>
    <m/>
    <m/>
    <d v="2020-04-07T00:00:00"/>
    <d v="2020-04-08T00:00:00"/>
    <d v="2020-04-07T18:04:27"/>
    <d v="2020-04-08T00:00:00"/>
    <m/>
    <s v=" "/>
    <s v=" "/>
    <s v=" "/>
    <s v=" "/>
    <s v=" "/>
    <s v=" "/>
    <d v="2020-05-08T00:00:00"/>
    <n v="20"/>
    <m/>
    <s v=" "/>
    <d v="2020-04-07T18:04:27"/>
    <d v="2020-04-17T16:01:18"/>
    <n v="1"/>
    <n v="0"/>
    <s v="Registro para atencion"/>
    <s v="Funcionario"/>
    <d v="2020-04-13T00:00:00"/>
    <n v="1"/>
    <n v="0"/>
    <m/>
    <m/>
    <m/>
    <x v="1"/>
    <s v="Funcionario"/>
    <s v="agaleno1"/>
    <s v="En nombre propio"/>
    <m/>
    <s v="ANONIMO"/>
    <m/>
    <m/>
    <m/>
    <m/>
    <m/>
    <m/>
    <m/>
    <m/>
    <m/>
    <x v="1"/>
    <s v="false"/>
    <s v="false"/>
    <x v="0"/>
    <m/>
    <n v="1"/>
    <x v="1"/>
    <s v="Propios"/>
    <m/>
    <x v="1"/>
    <x v="0"/>
    <s v=" "/>
    <s v="0-3."/>
    <s v="GESTIONADOS"/>
    <s v="GESTIONADO"/>
    <m/>
    <m/>
    <m/>
    <m/>
    <m/>
  </r>
  <r>
    <x v="24"/>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1"/>
    <x v="0"/>
    <x v="1"/>
    <x v="0"/>
    <s v="Solucionado - Por asignacion"/>
    <x v="23"/>
    <s v="MISIONAL"/>
    <s v="ATENCION DE EMERGENCIAS"/>
    <s v="true"/>
    <s v="true"/>
    <s v="false"/>
    <m/>
    <m/>
    <s v="false"/>
    <m/>
    <m/>
    <x v="2"/>
    <m/>
    <m/>
    <m/>
    <n v="-74108937871"/>
    <n v="464970480800002"/>
    <m/>
    <m/>
    <d v="2020-04-07T00:00:00"/>
    <d v="2020-04-08T00:00:00"/>
    <d v="2020-04-07T18:04:27"/>
    <d v="2020-04-08T00:00:00"/>
    <m/>
    <s v=" "/>
    <s v=" "/>
    <s v=" "/>
    <s v=" "/>
    <s v=" "/>
    <s v=" "/>
    <d v="2020-05-08T00:00:00"/>
    <n v="20"/>
    <m/>
    <s v=" "/>
    <d v="2020-04-07T18:19:09"/>
    <d v="2020-04-17T16:01:18"/>
    <n v="1"/>
    <n v="0"/>
    <s v="Registro para atencion"/>
    <s v="Funcionario"/>
    <d v="2020-04-13T00:00:00"/>
    <n v="1"/>
    <n v="0"/>
    <s v="SE REMITE LA PETICION DE LA CIUDADANA  Y DIRIGIDA A LA SUBDIRECCION DE GESTION  DEL RIESGO  DELA ENTIDAD "/>
    <s v="SE REMITE LA PETICION DE LA CIUDADANA  Y DIRIGIDA A LA SUBDIRECCION DE GESTION  DEL RIESGO  DELA ENTIDAD "/>
    <m/>
    <x v="1"/>
    <s v="Funcionario"/>
    <s v="agaleno1"/>
    <s v="En nombre propio"/>
    <m/>
    <s v="ANONIMO"/>
    <m/>
    <m/>
    <m/>
    <m/>
    <m/>
    <m/>
    <m/>
    <m/>
    <m/>
    <x v="1"/>
    <s v="false"/>
    <s v="false"/>
    <x v="0"/>
    <m/>
    <n v="2"/>
    <x v="0"/>
    <s v="Propios"/>
    <m/>
    <x v="1"/>
    <x v="0"/>
    <s v=" "/>
    <s v="0-3."/>
    <s v="GESTIONADOS"/>
    <s v="GESTIONADO"/>
    <m/>
    <m/>
    <m/>
    <m/>
    <m/>
  </r>
  <r>
    <x v="25"/>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s v="WEB SERVICE"/>
    <x v="1"/>
    <x v="4"/>
    <x v="3"/>
    <x v="1"/>
    <s v="Solucionado - Por traslado"/>
    <x v="24"/>
    <s v="ESTRATEGICO"/>
    <m/>
    <s v="false"/>
    <s v="true"/>
    <s v="false"/>
    <m/>
    <m/>
    <s v="false"/>
    <m/>
    <m/>
    <x v="2"/>
    <m/>
    <m/>
    <m/>
    <m/>
    <m/>
    <m/>
    <m/>
    <d v="2020-04-08T00:00:00"/>
    <d v="2020-04-13T00:00:00"/>
    <d v="2020-04-21T10:22:04"/>
    <d v="2020-04-22T00:00:00"/>
    <n v="20202200034202"/>
    <d v="2020-04-08T00:00:00"/>
    <s v=" "/>
    <s v=" "/>
    <s v=" "/>
    <s v=" "/>
    <s v=" "/>
    <d v="2020-06-04T00:00:00"/>
    <n v="30"/>
    <m/>
    <s v=" "/>
    <d v="2020-04-22T19:15:06"/>
    <s v=" "/>
    <n v="1"/>
    <n v="0"/>
    <s v="Registro para atencion"/>
    <s v="Funcionario"/>
    <d v="2020-04-23T00:00:00"/>
    <n v="1"/>
    <n v="0"/>
    <s v="se le informa que la peticion es trasladada a  la UAESP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 v="se le informa que la peticion es trasladada a  la UAESP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 v="Natural"/>
    <x v="0"/>
    <s v="Funcionario"/>
    <s v="agaleno1"/>
    <s v="En nombre propio"/>
    <m/>
    <s v="FERNANDO  MILLAMIL LARA"/>
    <m/>
    <m/>
    <s v="fvillamill@gmail.com"/>
    <m/>
    <m/>
    <s v="Carrera 71 Bis No. 68 B 71"/>
    <m/>
    <m/>
    <m/>
    <x v="1"/>
    <s v="true"/>
    <s v="true"/>
    <x v="4"/>
    <s v="UNIDAD ADMINISTRATIVA ESPECIAL CUERPO OFICIAL BOMBEROS BOGOTA"/>
    <n v="1"/>
    <x v="2"/>
    <s v="Por el distrito"/>
    <m/>
    <x v="1"/>
    <x v="0"/>
    <s v=" "/>
    <s v="0-3."/>
    <s v="GESTIONADOS"/>
    <s v="GESTIONADO"/>
    <m/>
    <m/>
    <m/>
    <m/>
    <m/>
  </r>
  <r>
    <x v="26"/>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PUNTO DE ATENCION Y RADICACION - PALACIO LIEVANO"/>
    <x v="2"/>
    <x v="5"/>
    <x v="3"/>
    <x v="0"/>
    <s v="Solucionado - Por asignacion"/>
    <x v="25"/>
    <s v="MISIONAL"/>
    <s v="Atencion de Solicitudes Ciudadanas"/>
    <s v="false"/>
    <s v="true"/>
    <s v="false"/>
    <m/>
    <m/>
    <s v="false"/>
    <m/>
    <m/>
    <x v="2"/>
    <m/>
    <m/>
    <m/>
    <m/>
    <m/>
    <m/>
    <m/>
    <d v="2020-04-08T00:00:00"/>
    <d v="2020-04-13T00:00:00"/>
    <d v="2020-04-08T16:02:14"/>
    <d v="2020-04-13T00:00:00"/>
    <s v="1-2020-9732"/>
    <d v="2020-04-03T00:00:00"/>
    <s v=" "/>
    <s v=" "/>
    <s v=" "/>
    <s v=" "/>
    <s v=" "/>
    <d v="2020-05-26T00:00:00"/>
    <n v="31"/>
    <m/>
    <s v=" "/>
    <d v="2020-04-12T11:16:16"/>
    <s v=" "/>
    <n v="1"/>
    <n v="0"/>
    <s v="Registro para atencion"/>
    <s v="Funcionario"/>
    <d v="2020-04-14T00:00:00"/>
    <n v="1"/>
    <n v="0"/>
    <s v="Se remite la solicitud a la subdireccion de gestion del riesgo  de la entidad ya que es el area encargada de las inspecciones tecnicas a establecimientos comerciales y edificios"/>
    <s v="Se remite la solicitud a la subdireccion de gestion del riesgo  de la entidad ya que es el area encargada de las inspecciones tecnicas a establecimientos comerciales y edificios"/>
    <s v="Natural"/>
    <x v="0"/>
    <s v="Funcionario"/>
    <s v="agaleno1"/>
    <s v="En nombre propio"/>
    <m/>
    <s v="HUGO  TORRES BAHAMON"/>
    <m/>
    <m/>
    <s v="hugo.torres@anraci.org"/>
    <m/>
    <m/>
    <m/>
    <m/>
    <m/>
    <m/>
    <x v="1"/>
    <s v="false"/>
    <s v="true"/>
    <x v="0"/>
    <m/>
    <n v="1"/>
    <x v="2"/>
    <s v="Por el distrito"/>
    <m/>
    <x v="1"/>
    <x v="0"/>
    <s v=" "/>
    <s v="0-3."/>
    <s v="GESTIONADOS"/>
    <s v="PENDIENTE"/>
    <m/>
    <m/>
    <m/>
    <m/>
    <m/>
  </r>
  <r>
    <x v="27"/>
    <s v="SEGURIDAD  CONVIVENCIA Y  JUSTICIA"/>
    <s v="ENTIDADES DISTRITALES"/>
    <s v="UNIDAD ADMINISTRATIVA ESPECIAL CUERPO OFICIAL BOMBEROS BOGOTA"/>
    <s v="Oficina de Atencion a la Ciudadania | Puede Consolidar | Trasladar Entidades"/>
    <x v="3"/>
    <m/>
    <s v="GESTION DEL RIESGO"/>
    <s v="TALENTO HUMANO Y CONTRATACION"/>
    <x v="7"/>
    <s v="ADRIANA MARCELA GALENO CORTES"/>
    <s v="Activo"/>
    <m/>
    <x v="0"/>
    <x v="5"/>
    <x v="3"/>
    <x v="6"/>
    <s v="Por aclarar - por solicitud aclaracion"/>
    <x v="26"/>
    <s v="ESTRATEGICO"/>
    <m/>
    <s v="false"/>
    <s v="false"/>
    <s v="false"/>
    <m/>
    <m/>
    <s v="false"/>
    <m/>
    <s v="Hecha la respectiva comunicacion telefonica con el ciudadano  aclara que su peticion va dirigida a la Unidad Administrativa Especial Cuerpo de Bomberos de Bogota - UAECOB."/>
    <x v="2"/>
    <m/>
    <m/>
    <m/>
    <m/>
    <m/>
    <m/>
    <m/>
    <d v="2020-04-10T00:00:00"/>
    <d v="2020-04-13T00:00:00"/>
    <d v="2020-04-17T15:02:07"/>
    <d v="2020-04-20T00:00:00"/>
    <m/>
    <s v=" "/>
    <s v=" "/>
    <s v=" "/>
    <s v=" "/>
    <s v=" "/>
    <s v=" "/>
    <d v="2020-06-02T00:00:00"/>
    <n v="30"/>
    <m/>
    <s v=" "/>
    <d v="2020-04-20T13:43:16"/>
    <s v=" "/>
    <n v="1"/>
    <n v="0"/>
    <s v="Registro para atencion"/>
    <s v="Funcionario"/>
    <d v="2020-04-21T00:00:00"/>
    <n v="1"/>
    <n v="0"/>
    <s v="SENOR CIUDADANO   DE LA MANERA MAS ATENTA LE SOLICITO ACLARACION DE LOS DATOS ESPECIFICOS DEL CONTRATO TALES COMO NOMBRE COMPLETO DEL PETICIONARIO Y NUMERO DE CONTRATO ."/>
    <s v="SENOR CIUDADANO   DE LA MANERA MAS ATENTA LE SOLICITO ACLARACION DE LOS DATOS ESPECIFICOS DEL CONTRATO TALES COMO NOMBRE COMPLETO DEL PETICIONARIO Y NUMERO DE CONTRATO ."/>
    <s v="Natural"/>
    <x v="0"/>
    <s v="Peticionario Identificado"/>
    <s v="agaleno1"/>
    <s v="En nombre propio"/>
    <s v="Cedula de ciudadania"/>
    <s v="YUMIL JAVIER RINCON ENDEZ"/>
    <n v="80007059"/>
    <m/>
    <s v="asjurid1@hotmail.com"/>
    <m/>
    <n v="3213628344"/>
    <m/>
    <m/>
    <m/>
    <m/>
    <x v="1"/>
    <s v="false"/>
    <s v="true"/>
    <x v="0"/>
    <m/>
    <n v="1"/>
    <x v="2"/>
    <s v="Por el ciudadano"/>
    <m/>
    <x v="1"/>
    <x v="0"/>
    <s v=" "/>
    <s v="0-3."/>
    <s v="GESTIONADOS"/>
    <s v="GESTIONADO"/>
    <m/>
    <m/>
    <m/>
    <m/>
    <m/>
  </r>
  <r>
    <x v="27"/>
    <s v="SEGURIDAD  CONVIVENCIA Y  JUSTICIA"/>
    <s v="ENTIDADES DISTRITALES"/>
    <s v="UNIDAD ADMINISTRATIVA ESPECIAL CUERPO OFICIAL BOMBEROS BOGOTA"/>
    <s v="Oficina de Atencion a la Ciudadania | Puede Consolidar | Trasladar Entidades"/>
    <x v="3"/>
    <m/>
    <m/>
    <m/>
    <x v="2"/>
    <s v="ADRIANA MARCELA GALENO CORTES"/>
    <s v="Activo"/>
    <m/>
    <x v="0"/>
    <x v="5"/>
    <x v="5"/>
    <x v="2"/>
    <s v="Por aclarar - por solicitud aclaracion"/>
    <x v="26"/>
    <m/>
    <m/>
    <s v="false"/>
    <s v="false"/>
    <s v="false"/>
    <m/>
    <m/>
    <s v="false"/>
    <m/>
    <s v="Hecha la respectiva comunicacion telefonica con el ciudadano  aclara que su peticion va dirigida a la Unidad Administrativa Especial Cuerpo de Bomberos de Bogota - UAECOB."/>
    <x v="2"/>
    <m/>
    <m/>
    <m/>
    <m/>
    <m/>
    <m/>
    <m/>
    <d v="2020-04-10T00:00:00"/>
    <d v="2020-04-13T00:00:00"/>
    <d v="2020-04-20T13:43:17"/>
    <d v="2020-04-20T00:00:00"/>
    <m/>
    <s v=" "/>
    <d v="2020-04-20T13:43:17"/>
    <s v=" "/>
    <s v=" "/>
    <s v=" "/>
    <s v=" "/>
    <d v="2020-06-02T00:00:00"/>
    <n v="22"/>
    <m/>
    <s v=" "/>
    <s v=" "/>
    <s v=" "/>
    <n v="9"/>
    <n v="0"/>
    <s v="Clasificacion"/>
    <s v="Peticionario"/>
    <d v="2020-05-06T00:00:00"/>
    <n v="28"/>
    <n v="0"/>
    <m/>
    <m/>
    <s v="Natural"/>
    <x v="0"/>
    <s v="Peticionario Identificado"/>
    <s v="yrincon117"/>
    <s v="En nombre propio"/>
    <s v="Cedula de ciudadania"/>
    <s v="YUMIL JAVIER RINCON ENDEZ"/>
    <n v="80007059"/>
    <m/>
    <s v="asjurid1@hotmail.com"/>
    <m/>
    <n v="3213628344"/>
    <m/>
    <m/>
    <m/>
    <m/>
    <x v="1"/>
    <s v="false"/>
    <s v="true"/>
    <x v="0"/>
    <m/>
    <n v="2"/>
    <x v="0"/>
    <s v="Por el ciudadano"/>
    <m/>
    <x v="1"/>
    <x v="1"/>
    <s v="Pendiente en terminos"/>
    <s v="6-10."/>
    <s v="PENDIENTE"/>
    <s v="PENDIENTE"/>
    <m/>
    <m/>
    <m/>
    <m/>
    <m/>
  </r>
  <r>
    <x v="28"/>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6"/>
    <x v="3"/>
    <x v="4"/>
    <s v="Cerrado - Por no competencia"/>
    <x v="27"/>
    <s v="ESTRATEGICO"/>
    <m/>
    <s v="false"/>
    <s v="false"/>
    <s v="false"/>
    <m/>
    <m/>
    <s v="false"/>
    <m/>
    <m/>
    <x v="6"/>
    <s v="72 - BOLIVIA"/>
    <s v="BOCHICA II"/>
    <n v="3"/>
    <n v="-741121843"/>
    <n v="4715123"/>
    <m/>
    <m/>
    <d v="2020-04-10T00:00:00"/>
    <d v="2020-04-13T00:00:00"/>
    <d v="2020-04-12T23:13:21"/>
    <d v="2020-04-13T00:00:00"/>
    <m/>
    <s v=" "/>
    <s v=" "/>
    <s v=" "/>
    <s v=" "/>
    <s v=" "/>
    <s v=" "/>
    <d v="2020-05-26T00:00:00"/>
    <n v="30"/>
    <m/>
    <s v=" "/>
    <d v="2020-04-13T19:39:33"/>
    <d v="2020-04-20T14:35:33"/>
    <n v="1"/>
    <n v="0"/>
    <s v="Registro para atencion"/>
    <s v="Funcionario"/>
    <d v="2020-04-14T00:00:00"/>
    <n v="1"/>
    <n v="0"/>
    <s v="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len este momento no esta realizando labores de desinfeccion en las calles."/>
    <s v="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len este momento no esta realizando labores de desinfeccion en las calles."/>
    <s v="Natural"/>
    <x v="0"/>
    <s v="Peticionario Identificado"/>
    <s v="agaleno1"/>
    <s v="En nombre propio"/>
    <s v="Cedula de ciudadania"/>
    <s v="AMPARO  PINZON GARCIA"/>
    <n v="27587534"/>
    <s v="ADULTO MAYOR"/>
    <s v="karimon12@yahoo.com"/>
    <n v="4786288"/>
    <n v="3186901729"/>
    <m/>
    <s v="10 - ENGATIVA"/>
    <s v="72 - BOLIVIA"/>
    <s v="BOCHICA II"/>
    <x v="2"/>
    <s v="false"/>
    <s v="true"/>
    <x v="0"/>
    <m/>
    <n v="1"/>
    <x v="2"/>
    <s v="Por el ciudadano"/>
    <m/>
    <x v="1"/>
    <x v="0"/>
    <s v=" "/>
    <s v="0-3."/>
    <s v="GESTIONADOS"/>
    <s v="GESTIONADO"/>
    <m/>
    <m/>
    <m/>
    <m/>
    <m/>
  </r>
  <r>
    <x v="11"/>
    <s v="SEGURIDAD  CONVIVENCIA Y  JUSTICIA"/>
    <s v="ENTIDADES DISTRITALES"/>
    <s v="UNIDAD ADMINISTRATIVA ESPECIAL CUERPO OFICIAL BOMBEROS BOGOTA"/>
    <s v="Oficina de Atencion a la Ciudadania | Puede Consolidar | Trasladar Entidades"/>
    <x v="3"/>
    <m/>
    <s v="GESTION DEL RIESGO"/>
    <s v="TALENTO HUMANO Y CONTRATACION"/>
    <x v="7"/>
    <s v="ADRIANA MARCELA GALENO CORTES"/>
    <s v="Activo"/>
    <m/>
    <x v="0"/>
    <x v="5"/>
    <x v="1"/>
    <x v="0"/>
    <s v="Solucionado - Por asignacion"/>
    <x v="11"/>
    <s v="ESTRATEGICO"/>
    <m/>
    <s v="false"/>
    <s v="true"/>
    <s v="false"/>
    <m/>
    <m/>
    <s v="false"/>
    <m/>
    <m/>
    <x v="2"/>
    <m/>
    <m/>
    <m/>
    <n v="-740946311"/>
    <n v="46422001"/>
    <m/>
    <m/>
    <d v="2020-04-12T00:00:00"/>
    <d v="2020-04-13T00:00:00"/>
    <d v="2020-04-12T03:37:40"/>
    <d v="2020-04-13T00:00:00"/>
    <m/>
    <s v=" "/>
    <s v=" "/>
    <s v=" "/>
    <s v=" "/>
    <s v=" "/>
    <s v=" "/>
    <d v="2020-05-26T00:00:00"/>
    <n v="29"/>
    <m/>
    <s v=" "/>
    <d v="2020-04-13T19:02:17"/>
    <s v=" "/>
    <n v="1"/>
    <n v="0"/>
    <s v="Registro para atencion"/>
    <s v="Funcionario"/>
    <d v="2020-04-14T00:00:00"/>
    <n v="1"/>
    <n v="0"/>
    <s v="la solicitud se remite a la oficina asesora juridica de la entidad"/>
    <s v="la solicitud se remite a la oficina asesora juridica de la entidad"/>
    <s v="Natural"/>
    <x v="0"/>
    <s v="Peticionario Identificado"/>
    <s v="agaleno1"/>
    <s v="En nombre propio"/>
    <s v="Cedula de ciudadania"/>
    <s v="JUAN  JOSE  GOMEZ  URUENA"/>
    <n v="79981240"/>
    <m/>
    <s v="srojas@gomezuruenaabogados.com"/>
    <m/>
    <m/>
    <s v="AC 24 51 40"/>
    <m/>
    <m/>
    <m/>
    <x v="1"/>
    <s v="false"/>
    <s v="true"/>
    <x v="0"/>
    <m/>
    <n v="1"/>
    <x v="1"/>
    <s v="Por el ciudadano"/>
    <m/>
    <x v="1"/>
    <x v="0"/>
    <s v=" "/>
    <s v="0-3."/>
    <s v="GESTIONADOS"/>
    <s v="PENDIENTE"/>
    <m/>
    <m/>
    <m/>
    <m/>
    <m/>
  </r>
  <r>
    <x v="29"/>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5"/>
    <x v="2"/>
    <x v="0"/>
    <s v="Solucionado - Por asignacion"/>
    <x v="28"/>
    <s v="ESTRATEGICO"/>
    <m/>
    <s v="false"/>
    <s v="true"/>
    <s v="false"/>
    <m/>
    <m/>
    <s v="false"/>
    <m/>
    <m/>
    <x v="7"/>
    <s v="19 - EL PRADO"/>
    <s v="MAZUREN"/>
    <m/>
    <n v="-74057169464"/>
    <n v="473786624799999"/>
    <m/>
    <m/>
    <d v="2020-04-13T00:00:00"/>
    <d v="2020-04-14T00:00:00"/>
    <d v="2020-04-15T23:44:21"/>
    <d v="2020-04-16T00:00:00"/>
    <m/>
    <s v=" "/>
    <s v=" "/>
    <s v=" "/>
    <s v=" "/>
    <s v=" "/>
    <s v=" "/>
    <d v="2020-05-29T00:00:00"/>
    <n v="30"/>
    <m/>
    <s v=" "/>
    <d v="2020-04-16T17:25:45"/>
    <s v=" "/>
    <n v="1"/>
    <n v="0"/>
    <s v="Registro para atencion"/>
    <s v="Funcionario"/>
    <d v="2020-04-17T00:00:00"/>
    <n v="1"/>
    <n v="0"/>
    <s v="Se remite la subdirecion de gestion Corporativa de la entidad "/>
    <s v="Se remite la subdirecion de gestion Corporativa de la entidad "/>
    <s v="Natural"/>
    <x v="0"/>
    <s v="Peticionario Identificado"/>
    <s v="agaleno1"/>
    <s v="En nombre propio"/>
    <s v="Cedula de ciudadania"/>
    <s v="DENISSE CELESTE MONTANEZ DIAZ"/>
    <n v="1098759432"/>
    <m/>
    <s v="denisse.montanez@hotmail.com"/>
    <n v="3012004349"/>
    <n v="3012004349"/>
    <s v="CL 152A 54 80  BL 7 AP 304"/>
    <s v="11 - SUBA"/>
    <s v="19 - EL PRADO"/>
    <s v="MAZUREN"/>
    <x v="1"/>
    <s v="false"/>
    <s v="true"/>
    <x v="0"/>
    <m/>
    <n v="1"/>
    <x v="2"/>
    <s v="Por el ciudadano"/>
    <m/>
    <x v="1"/>
    <x v="0"/>
    <s v=" "/>
    <s v="0-3."/>
    <s v="GESTIONADOS"/>
    <s v="PENDIENTE"/>
    <m/>
    <m/>
    <m/>
    <m/>
    <m/>
  </r>
  <r>
    <x v="30"/>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PUNTO DE ATENCION - C4"/>
    <x v="3"/>
    <x v="0"/>
    <x v="2"/>
    <x v="0"/>
    <s v="Solucionado - Por asignacion"/>
    <x v="29"/>
    <s v="MISIONAL"/>
    <s v="INFORMACION DE INTERES A LA CIUDADANIA"/>
    <s v="false"/>
    <s v="true"/>
    <s v="false"/>
    <m/>
    <m/>
    <s v="false"/>
    <m/>
    <m/>
    <x v="2"/>
    <m/>
    <m/>
    <m/>
    <n v="-740986155"/>
    <n v="4.6371101999999904E+16"/>
    <m/>
    <m/>
    <d v="2020-04-14T00:00:00"/>
    <d v="2020-04-15T00:00:00"/>
    <d v="2020-04-14T10:44:40"/>
    <d v="2020-04-15T00:00:00"/>
    <m/>
    <s v=" "/>
    <s v=" "/>
    <s v=" "/>
    <s v=" "/>
    <s v=" "/>
    <s v=" "/>
    <d v="2020-05-13T00:00:00"/>
    <n v="20"/>
    <m/>
    <s v=" "/>
    <d v="2020-04-14T16:05:08"/>
    <d v="2020-04-30T18:59:46"/>
    <n v="1"/>
    <n v="0"/>
    <s v="Registro para atencion"/>
    <s v="Funcionario"/>
    <d v="2020-04-16T00:00:00"/>
    <n v="1"/>
    <n v="0"/>
    <s v="se realiza ela respectiva asignacion a la peticion  a la subdireccion operativa de la entidad"/>
    <s v="se realiza ela respectiva asignacion a la peticion  a la subdireccion operativa de la entidad"/>
    <s v="Natural"/>
    <x v="0"/>
    <s v="Funcionario"/>
    <s v="agaleno1"/>
    <s v="En nombre propio"/>
    <s v="Cedula de ciudadania"/>
    <s v="Gloria Patricia Osse Sichaca"/>
    <n v="1032386899"/>
    <m/>
    <s v="gloriaossessichaca@hotmail.com"/>
    <m/>
    <m/>
    <s v="CR 20 No. 58 - 08"/>
    <m/>
    <m/>
    <m/>
    <x v="1"/>
    <s v="true"/>
    <s v="true"/>
    <x v="0"/>
    <m/>
    <n v="1"/>
    <x v="2"/>
    <s v="Por el distrito"/>
    <m/>
    <x v="1"/>
    <x v="0"/>
    <s v=" "/>
    <s v="0-3."/>
    <s v="GESTIONADOS"/>
    <s v="GESTIONADO"/>
    <m/>
    <m/>
    <m/>
    <m/>
    <m/>
  </r>
  <r>
    <x v="31"/>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4"/>
    <x v="3"/>
    <x v="1"/>
    <s v="Solucionado - Por traslado"/>
    <x v="30"/>
    <s v="ESTRATEGICO"/>
    <m/>
    <s v="false"/>
    <s v="false"/>
    <s v="false"/>
    <m/>
    <m/>
    <s v="false"/>
    <m/>
    <m/>
    <x v="2"/>
    <m/>
    <m/>
    <n v="3"/>
    <n v="-74033170276"/>
    <n v="473863569100001"/>
    <m/>
    <m/>
    <d v="2020-04-14T00:00:00"/>
    <d v="2020-04-15T00:00:00"/>
    <d v="2020-04-15T17:56:38"/>
    <d v="2020-04-16T00:00:00"/>
    <m/>
    <s v=" "/>
    <s v=" "/>
    <s v=" "/>
    <s v=" "/>
    <s v=" "/>
    <s v=" "/>
    <d v="2020-05-29T00:00:00"/>
    <n v="30"/>
    <m/>
    <s v=" "/>
    <d v="2020-04-16T16:37:39"/>
    <s v=" "/>
    <n v="1"/>
    <n v="0"/>
    <s v="Registro para atencion"/>
    <s v="Funcionario"/>
    <d v="2020-04-17T00:00:00"/>
    <n v="1"/>
    <n v="0"/>
    <s v="Sr peticionario se remite la peticion a la secretaria de gobierno como entidad con facultades de inspeccion vigilancia y control  a traves de la querella policiva en caso de ser requerido el acompanamiento de bomberos para dicho operativo se hara el respectivo acompanamiento."/>
    <s v="Sr peticionario se remite la peticion a la secretaria de gobierno como entidad con facultades de inspeccion vigilancia y control  a traves de la querella policiva en caso de ser requerido el acompanamiento de bomberos para dicho operativo se hara el respectivo acompanamiento."/>
    <m/>
    <x v="1"/>
    <s v="Anonimo"/>
    <s v="agaleno1"/>
    <s v="En nombre propio"/>
    <m/>
    <s v="ANONIMO"/>
    <m/>
    <m/>
    <m/>
    <m/>
    <m/>
    <m/>
    <m/>
    <m/>
    <m/>
    <x v="1"/>
    <s v="false"/>
    <s v="false"/>
    <x v="1"/>
    <s v="UNIDAD ADMINISTRATIVA ESPECIAL CUERPO OFICIAL BOMBEROS BOGOTA"/>
    <n v="1"/>
    <x v="2"/>
    <s v="Por el ciudadano"/>
    <m/>
    <x v="1"/>
    <x v="0"/>
    <s v=" "/>
    <s v="0-3."/>
    <s v="GESTIONADOS"/>
    <s v="GESTIONADO"/>
    <m/>
    <m/>
    <m/>
    <m/>
    <m/>
  </r>
  <r>
    <x v="32"/>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3"/>
    <x v="2"/>
    <x v="4"/>
    <x v="5"/>
    <s v="Solucionado - Registro con preclasificacion"/>
    <x v="31"/>
    <m/>
    <s v="PROCESO ESTRATEGICO"/>
    <s v="false"/>
    <s v="true"/>
    <s v="false"/>
    <m/>
    <m/>
    <s v="false"/>
    <m/>
    <m/>
    <x v="2"/>
    <m/>
    <m/>
    <m/>
    <m/>
    <m/>
    <m/>
    <m/>
    <d v="2020-04-14T00:00:00"/>
    <d v="2020-04-15T00:00:00"/>
    <d v="2020-04-14T16:56:20"/>
    <d v="2020-04-15T00:00:00"/>
    <m/>
    <s v=" "/>
    <s v=" "/>
    <s v=" "/>
    <s v=" "/>
    <s v=" "/>
    <s v=" "/>
    <d v="2020-05-28T00:00:00"/>
    <n v="30"/>
    <m/>
    <s v=" "/>
    <d v="2020-04-14T16:56:20"/>
    <s v=" "/>
    <n v="1"/>
    <n v="0"/>
    <s v="Registro para atencion"/>
    <s v="Funcionario"/>
    <d v="2020-04-16T00:00:00"/>
    <n v="1"/>
    <n v="0"/>
    <m/>
    <m/>
    <s v="Natural"/>
    <x v="0"/>
    <s v="Funcionario"/>
    <s v="agaleno1"/>
    <s v="En nombre propio"/>
    <s v="Cedula de ciudadania"/>
    <s v="JOSE  LANCHEROS CASTRO"/>
    <n v="9536593"/>
    <m/>
    <s v="colfran84@gmail.com"/>
    <m/>
    <n v="3003271181"/>
    <s v="CL 38D 68L 29 SUR"/>
    <m/>
    <m/>
    <m/>
    <x v="1"/>
    <s v="false"/>
    <s v="true"/>
    <x v="0"/>
    <m/>
    <n v="1"/>
    <x v="1"/>
    <s v="Propios"/>
    <m/>
    <x v="1"/>
    <x v="0"/>
    <s v=" "/>
    <s v="0-3."/>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3"/>
    <x v="2"/>
    <x v="1"/>
    <x v="1"/>
    <s v="Solucionado - Por traslado"/>
    <x v="31"/>
    <s v="ESTRATEGICO"/>
    <s v="PROCESO ESTRATEGICO"/>
    <s v="false"/>
    <s v="true"/>
    <s v="false"/>
    <m/>
    <m/>
    <s v="false"/>
    <m/>
    <m/>
    <x v="2"/>
    <m/>
    <m/>
    <m/>
    <m/>
    <m/>
    <m/>
    <m/>
    <d v="2020-04-14T00:00:00"/>
    <d v="2020-04-15T00:00:00"/>
    <d v="2020-04-14T16:56:20"/>
    <d v="2020-04-15T00:00:00"/>
    <m/>
    <s v=" "/>
    <s v=" "/>
    <s v=" "/>
    <s v=" "/>
    <s v=" "/>
    <s v=" "/>
    <d v="2020-05-28T00:00:00"/>
    <n v="30"/>
    <m/>
    <s v=" "/>
    <d v="2020-04-14T17:19:25"/>
    <s v=" "/>
    <n v="1"/>
    <n v="0"/>
    <s v="Registro para atencion"/>
    <s v="Funcionario"/>
    <d v="2020-04-16T00:00:00"/>
    <n v="1"/>
    <n v="0"/>
    <s v="SE REALIZA EL TRASLADO DE LA DENUNCIA A LA POLICIA METROPOLITANA YA QUE SON EL ENTE COMPETENTE PARA ATENDER LA QUEJA INTERPUESTA POR EL CIUDADANO "/>
    <s v="SE REALIZA EL TRASLADO DE LA DENUNCIA A LA POLICIA METROPOLITANA YA QUE SON EL ENTE COMPETENTE PARA ATENDER LA QUEJA INTERPUESTA POR EL CIUDADANO "/>
    <s v="Natural"/>
    <x v="0"/>
    <s v="Funcionario"/>
    <s v="agaleno1"/>
    <s v="En nombre propio"/>
    <s v="Cedula de ciudadania"/>
    <s v="JOSE  LANCHEROS CASTRO"/>
    <n v="9536593"/>
    <m/>
    <s v="colfran84@gmail.com"/>
    <m/>
    <n v="3003271181"/>
    <s v="CL 38D 68L 29 SUR"/>
    <m/>
    <m/>
    <m/>
    <x v="1"/>
    <s v="false"/>
    <s v="true"/>
    <x v="2"/>
    <s v="UNIDAD ADMINISTRATIVA ESPECIAL CUERPO OFICIAL BOMBEROS BOGOTA"/>
    <n v="2"/>
    <x v="0"/>
    <s v="Propios"/>
    <m/>
    <x v="1"/>
    <x v="0"/>
    <s v=" "/>
    <s v="0-3."/>
    <s v="GESTIONADOS"/>
    <s v="GESTIONADO"/>
    <m/>
    <m/>
    <m/>
    <m/>
    <m/>
  </r>
  <r>
    <x v="33"/>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32"/>
    <m/>
    <s v="CONCEPTO TECNICO DE SEGURIDAD HUMANA Y PROTECCION CONTRA INCENDIOS"/>
    <s v="true"/>
    <s v="true"/>
    <s v="false"/>
    <m/>
    <m/>
    <s v="false"/>
    <m/>
    <m/>
    <x v="2"/>
    <m/>
    <m/>
    <m/>
    <m/>
    <m/>
    <m/>
    <m/>
    <d v="2020-04-14T00:00:00"/>
    <d v="2020-04-15T00:00:00"/>
    <d v="2020-04-14T18:26:07"/>
    <d v="2020-04-15T00:00:00"/>
    <m/>
    <s v=" "/>
    <s v=" "/>
    <s v=" "/>
    <s v=" "/>
    <s v=" "/>
    <s v=" "/>
    <d v="2020-05-13T00:00:00"/>
    <n v="20"/>
    <m/>
    <s v=" "/>
    <d v="2020-04-14T18:26:07"/>
    <s v=" "/>
    <n v="1"/>
    <n v="0"/>
    <s v="Registro para atencion"/>
    <s v="Funcionario"/>
    <d v="2020-04-16T00:00:00"/>
    <n v="1"/>
    <n v="0"/>
    <m/>
    <m/>
    <s v="Juridica"/>
    <x v="2"/>
    <s v="Funcionario"/>
    <s v="agaleno1"/>
    <s v="En nombre propio"/>
    <s v="NIT"/>
    <s v="VIVIR IPS LTDA   "/>
    <n v="830017370"/>
    <m/>
    <s v="calidadcontrolvivirips@gmail.com"/>
    <n v="3001579"/>
    <n v="3107785240"/>
    <s v="KR 10 26 34 SUR"/>
    <m/>
    <m/>
    <m/>
    <x v="1"/>
    <s v="false"/>
    <s v="true"/>
    <x v="0"/>
    <m/>
    <n v="1"/>
    <x v="1"/>
    <s v="Propios"/>
    <m/>
    <x v="1"/>
    <x v="0"/>
    <s v=" "/>
    <s v="0-3."/>
    <s v="GESTIONADOS"/>
    <s v="PENDIENTE"/>
    <m/>
    <m/>
    <m/>
    <m/>
    <m/>
  </r>
  <r>
    <x v="33"/>
    <s v="SEGURIDAD  CONVIVENCIA Y  JUSTICIA"/>
    <s v="ENTIDADES DISTRITALES"/>
    <s v="UNIDAD ADMINISTRATIVA ESPECIAL CUERPO OFICIAL BOMBEROS BOGOTA"/>
    <s v="Oficina de Atencion a la Ciudadania | Puede Consolidar | Trasladar Entidades"/>
    <x v="3"/>
    <m/>
    <s v="GESTION DEL RIESGO"/>
    <s v="CONCEPTOS"/>
    <x v="9"/>
    <s v="ADRIANA MARCELA GALENO CORTES"/>
    <s v="Activo"/>
    <s v="UNIDAD ADMINISTRATIVA ESPECIAL CUERPO OFICIAL DE BOMBEROS DE BOGOTA"/>
    <x v="1"/>
    <x v="0"/>
    <x v="1"/>
    <x v="0"/>
    <s v="Solucionado - Por asignacion"/>
    <x v="32"/>
    <s v="MISIONAL"/>
    <s v="CONCEPTO TECNICO DE SEGURIDAD HUMANA Y PROTECCION CONTRA INCENDIOS"/>
    <s v="true"/>
    <s v="true"/>
    <s v="false"/>
    <m/>
    <m/>
    <s v="false"/>
    <m/>
    <m/>
    <x v="2"/>
    <m/>
    <m/>
    <m/>
    <m/>
    <m/>
    <m/>
    <m/>
    <d v="2020-04-14T00:00:00"/>
    <d v="2020-04-15T00:00:00"/>
    <d v="2020-04-14T18:26:07"/>
    <d v="2020-04-15T00:00:00"/>
    <m/>
    <s v=" "/>
    <s v=" "/>
    <s v=" "/>
    <s v=" "/>
    <s v=" "/>
    <s v=" "/>
    <d v="2020-05-13T00:00:00"/>
    <n v="20"/>
    <m/>
    <s v=" "/>
    <d v="2020-04-14T18:32:07"/>
    <s v=" "/>
    <n v="1"/>
    <n v="0"/>
    <s v="Registro para atencion"/>
    <s v="Funcionario"/>
    <d v="2020-04-16T00:00:00"/>
    <n v="1"/>
    <n v="0"/>
    <s v="SE HACE LA RESPECTIVA ASIGNACION DE LA PETICION A LA SUBDIRECCION DE GESTION DEL RIESGO  AREA ENCARGADA DE LA EMISION DE CONCEPTOS TECNICOS PARA ESTABLECIMIENTOS ABIERTOS Y NO AL PUBLICO. "/>
    <s v="SE HACE LA RESPECTIVA ASIGNACION DE LA PETICION A LA SUBDIRECCION DE GESTION DEL RIESGO  AREA ENCARGADA DE LA EMISION DE CONCEPTOS TECNICOS PARA ESTABLECIMIENTOS ABIERTOS Y NO AL PUBLICO. "/>
    <s v="Juridica"/>
    <x v="2"/>
    <s v="Funcionario"/>
    <s v="agaleno1"/>
    <s v="En nombre propio"/>
    <s v="NIT"/>
    <s v="VIVIR IPS LTDA   "/>
    <n v="830017370"/>
    <m/>
    <s v="calidadcontrolvivirips@gmail.com"/>
    <n v="3001579"/>
    <n v="3107785240"/>
    <s v="KR 10 26 34 SUR"/>
    <m/>
    <m/>
    <m/>
    <x v="1"/>
    <s v="false"/>
    <s v="true"/>
    <x v="0"/>
    <m/>
    <n v="2"/>
    <x v="0"/>
    <s v="Propios"/>
    <m/>
    <x v="1"/>
    <x v="0"/>
    <s v=" "/>
    <s v="0-3."/>
    <s v="GESTIONADOS"/>
    <s v="PENDIENTE"/>
    <m/>
    <m/>
    <m/>
    <m/>
    <m/>
  </r>
  <r>
    <x v="34"/>
    <s v="SEGURIDAD  CONVIVENCIA Y  JUSTICIA"/>
    <s v="ENTIDADES DISTRITALES"/>
    <s v="UNIDAD ADMINISTRATIVA ESPECIAL CUERPO OFICIAL BOMBEROS BOGOTA"/>
    <s v="Oficina de Atencion a la Ciudadania | Puede Consolidar | Trasladar Entidades"/>
    <x v="3"/>
    <m/>
    <s v="GESTION DEL RIESGO"/>
    <s v="CONCEPTOS"/>
    <x v="9"/>
    <s v="ADRIANA MARCELA GALENO CORTES"/>
    <s v="Activo"/>
    <m/>
    <x v="0"/>
    <x v="5"/>
    <x v="1"/>
    <x v="0"/>
    <s v="Solucionado - Por asignacion"/>
    <x v="33"/>
    <s v="MISIONAL"/>
    <m/>
    <s v="false"/>
    <s v="true"/>
    <s v="false"/>
    <m/>
    <m/>
    <s v="false"/>
    <m/>
    <m/>
    <x v="2"/>
    <m/>
    <m/>
    <m/>
    <m/>
    <m/>
    <m/>
    <m/>
    <d v="2020-04-17T00:00:00"/>
    <d v="2020-04-20T00:00:00"/>
    <d v="2020-04-17T13:24:08"/>
    <d v="2020-04-20T00:00:00"/>
    <m/>
    <s v=" "/>
    <s v=" "/>
    <s v=" "/>
    <s v=" "/>
    <s v=" "/>
    <s v=" "/>
    <d v="2020-06-02T00:00:00"/>
    <n v="29"/>
    <m/>
    <s v=" "/>
    <d v="2020-04-20T13:35:37"/>
    <s v=" "/>
    <n v="1"/>
    <n v="0"/>
    <s v="Registro para atencion"/>
    <s v="Funcionario"/>
    <d v="2020-04-21T00:00:00"/>
    <n v="1"/>
    <n v="0"/>
    <s v="se remite a la oficina de atencion al ciudadano   quienes realizan el proceso de tramite de conceptos tecnicos."/>
    <s v="se remite a la oficina de atencion al ciudadano   quienes realizan el proceso de tramite de conceptos tecnicos."/>
    <m/>
    <x v="1"/>
    <s v="Anonimo"/>
    <s v="agaleno1"/>
    <s v="En nombre propio"/>
    <m/>
    <s v="ANONIMO"/>
    <m/>
    <m/>
    <m/>
    <m/>
    <m/>
    <m/>
    <m/>
    <m/>
    <m/>
    <x v="1"/>
    <s v="false"/>
    <s v="false"/>
    <x v="0"/>
    <m/>
    <n v="1"/>
    <x v="1"/>
    <s v="Por el ciudadano"/>
    <m/>
    <x v="1"/>
    <x v="0"/>
    <s v=" "/>
    <s v="0-3."/>
    <s v="GESTIONADOS"/>
    <s v="PENDIENTE"/>
    <m/>
    <m/>
    <m/>
    <m/>
    <m/>
  </r>
  <r>
    <x v="34"/>
    <s v="SEGURIDAD  CONVIVENCIA Y  JUSTICIA"/>
    <s v="ENTIDADES DISTRITALES"/>
    <s v="UNIDAD ADMINISTRATIVA ESPECIAL CUERPO OFICIAL BOMBEROS BOGOTA"/>
    <s v="Oficina de Atencion a la Ciudadania | Puede Consolidar | Trasladar Entidades"/>
    <x v="3"/>
    <m/>
    <m/>
    <m/>
    <x v="2"/>
    <s v="ADRIANA MARCELA GALENO CORTES"/>
    <s v="Activo"/>
    <m/>
    <x v="0"/>
    <x v="5"/>
    <x v="0"/>
    <x v="2"/>
    <s v="En tramite - Por asignacion"/>
    <x v="33"/>
    <m/>
    <m/>
    <s v="false"/>
    <s v="true"/>
    <s v="false"/>
    <m/>
    <m/>
    <s v="false"/>
    <m/>
    <m/>
    <x v="2"/>
    <m/>
    <m/>
    <m/>
    <m/>
    <m/>
    <m/>
    <m/>
    <d v="2020-04-17T00:00:00"/>
    <d v="2020-04-20T00:00:00"/>
    <d v="2020-04-20T13:35:37"/>
    <d v="2020-04-20T00:00:00"/>
    <m/>
    <s v=" "/>
    <s v=" "/>
    <s v=" "/>
    <s v=" "/>
    <s v=" "/>
    <s v=" "/>
    <d v="2020-06-02T00:00:00"/>
    <n v="21"/>
    <m/>
    <s v=" "/>
    <s v=" "/>
    <s v=" "/>
    <n v="9"/>
    <n v="0"/>
    <s v="Clasificacion"/>
    <s v="Funcionario"/>
    <d v="2020-06-01T00:00:00"/>
    <n v="28"/>
    <n v="0"/>
    <m/>
    <m/>
    <m/>
    <x v="1"/>
    <s v="Anonimo"/>
    <s v="agaleno1"/>
    <s v="En nombre propio"/>
    <m/>
    <s v="ANONIMO"/>
    <m/>
    <m/>
    <m/>
    <m/>
    <m/>
    <m/>
    <m/>
    <m/>
    <m/>
    <x v="1"/>
    <s v="false"/>
    <s v="false"/>
    <x v="0"/>
    <m/>
    <n v="2"/>
    <x v="0"/>
    <s v="Por el ciudadano"/>
    <m/>
    <x v="1"/>
    <x v="1"/>
    <s v="Pendiente en terminos"/>
    <s v="6-10."/>
    <s v="PENDIENTE"/>
    <s v="PENDIENTE"/>
    <m/>
    <m/>
    <m/>
    <m/>
    <m/>
  </r>
  <r>
    <x v="35"/>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3"/>
    <x v="3"/>
    <x v="0"/>
    <s v="Solucionado - Por asignacion"/>
    <x v="34"/>
    <s v="MISIONAL"/>
    <m/>
    <s v="false"/>
    <s v="false"/>
    <s v="false"/>
    <m/>
    <m/>
    <s v="false"/>
    <m/>
    <m/>
    <x v="2"/>
    <m/>
    <m/>
    <n v="3"/>
    <n v="-742056531"/>
    <n v="47055912"/>
    <m/>
    <m/>
    <d v="2020-04-20T00:00:00"/>
    <d v="2020-04-21T00:00:00"/>
    <d v="2020-04-20T23:25:06"/>
    <d v="2020-04-21T00:00:00"/>
    <m/>
    <s v=" "/>
    <s v=" "/>
    <s v=" "/>
    <s v=" "/>
    <s v=" "/>
    <s v=" "/>
    <d v="2020-06-10T00:00:00"/>
    <n v="33"/>
    <m/>
    <s v=" "/>
    <d v="2020-04-23T15:32:13"/>
    <s v=" "/>
    <n v="3"/>
    <n v="0"/>
    <s v="Registro para atencion"/>
    <s v="Funcionario"/>
    <d v="2020-04-22T00:00:00"/>
    <n v="1"/>
    <n v="1"/>
    <s v="SE LE INFORMA A LA CIUDADANA QUE LA PETICION ES REMITIDA A LA SUBDIRECCION DE GESTION DEL RIESGO DE LA ENTIDAD"/>
    <s v="SE LE INFORMA A LA CIUDADANA QUE LA PETICION ES REMITIDA A LA SUBDIRECCION DE GESTION DEL RIESGO DE LA ENTIDAD"/>
    <s v="Natural"/>
    <x v="0"/>
    <s v="Peticionario Identificado"/>
    <s v="agaleno1"/>
    <s v="En representacion de"/>
    <s v="Cedula de ciudadania"/>
    <s v="JESSICA VIVIANA MARTINEZ CARDENAS"/>
    <n v="1030644352"/>
    <m/>
    <s v="deemdesarrolloempresarial@hotmail.com"/>
    <n v="3115011601"/>
    <n v="3115011601"/>
    <m/>
    <s v="08 - KENNEDY"/>
    <s v="48 - TIMIZA"/>
    <s v="TIMIZA B"/>
    <x v="2"/>
    <s v="false"/>
    <s v="true"/>
    <x v="0"/>
    <m/>
    <n v="1"/>
    <x v="2"/>
    <s v="Por el ciudadano"/>
    <m/>
    <x v="1"/>
    <x v="0"/>
    <s v=" "/>
    <s v="0-3."/>
    <s v="GESTIONADOS"/>
    <s v="PENDIENTE"/>
    <m/>
    <m/>
    <m/>
    <m/>
    <m/>
  </r>
  <r>
    <x v="36"/>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35"/>
    <m/>
    <s v="ATENCION DE EMERGENCIAS"/>
    <s v="true"/>
    <s v="false"/>
    <s v="false"/>
    <m/>
    <m/>
    <s v="false"/>
    <m/>
    <m/>
    <x v="2"/>
    <m/>
    <m/>
    <m/>
    <m/>
    <m/>
    <m/>
    <m/>
    <d v="2020-04-20T00:00:00"/>
    <d v="2020-04-21T00:00:00"/>
    <d v="2020-04-20T14:57:29"/>
    <d v="2020-04-21T00:00:00"/>
    <m/>
    <s v=" "/>
    <s v=" "/>
    <s v=" "/>
    <s v=" "/>
    <s v=" "/>
    <s v=" "/>
    <d v="2020-06-03T00:00:00"/>
    <n v="30"/>
    <m/>
    <s v=" "/>
    <d v="2020-04-20T14:57:29"/>
    <d v="2020-04-30T16:53:53"/>
    <n v="1"/>
    <n v="0"/>
    <s v="Registro para atencion"/>
    <s v="Funcionario"/>
    <d v="2020-04-22T00:00:00"/>
    <n v="1"/>
    <n v="0"/>
    <m/>
    <m/>
    <s v="Natural"/>
    <x v="0"/>
    <s v="Funcionario"/>
    <s v="agaleno1"/>
    <s v="En nombre propio"/>
    <s v="Cedula de ciudadania"/>
    <s v="JANETH  CARRILLO FRANCO"/>
    <n v="51839957"/>
    <m/>
    <m/>
    <m/>
    <n v="3014622398"/>
    <m/>
    <m/>
    <m/>
    <m/>
    <x v="1"/>
    <s v="false"/>
    <s v="false"/>
    <x v="0"/>
    <m/>
    <n v="1"/>
    <x v="1"/>
    <s v="Propios"/>
    <m/>
    <x v="1"/>
    <x v="0"/>
    <s v=" "/>
    <s v="0-3."/>
    <s v="GESTIONADOS"/>
    <s v="GESTIONADO"/>
    <m/>
    <m/>
    <m/>
    <m/>
    <m/>
  </r>
  <r>
    <x v="36"/>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UNIDAD ADMINISTRATIVA ESPECIAL CUERPO OFICIAL DE BOMBEROS DE BOGOTA"/>
    <x v="1"/>
    <x v="4"/>
    <x v="1"/>
    <x v="0"/>
    <s v="Solucionado - Por asignacion"/>
    <x v="35"/>
    <s v="MISIONAL"/>
    <s v="ATENCION DE EMERGENCIAS"/>
    <s v="true"/>
    <s v="false"/>
    <s v="false"/>
    <m/>
    <m/>
    <s v="false"/>
    <m/>
    <m/>
    <x v="2"/>
    <m/>
    <m/>
    <m/>
    <m/>
    <m/>
    <m/>
    <m/>
    <d v="2020-04-20T00:00:00"/>
    <d v="2020-04-21T00:00:00"/>
    <d v="2020-04-20T14:57:29"/>
    <d v="2020-04-21T00:00:00"/>
    <m/>
    <s v=" "/>
    <s v=" "/>
    <s v=" "/>
    <s v=" "/>
    <s v=" "/>
    <s v=" "/>
    <d v="2020-06-03T00:00:00"/>
    <n v="30"/>
    <m/>
    <s v=" "/>
    <d v="2020-04-20T15:37:28"/>
    <d v="2020-04-30T16:53:53"/>
    <n v="1"/>
    <n v="0"/>
    <s v="Registro para atencion"/>
    <s v="Funcionario"/>
    <d v="2020-04-22T00:00:00"/>
    <n v="1"/>
    <n v="0"/>
    <s v="se remite la peticion a la subdireccion operativa de la entidad"/>
    <s v="se remite la peticion a la subdireccion operativa de la entidad"/>
    <s v="Natural"/>
    <x v="0"/>
    <s v="Funcionario"/>
    <s v="agaleno1"/>
    <s v="En nombre propio"/>
    <s v="Cedula de ciudadania"/>
    <s v="JANETH  CARRILLO FRANCO"/>
    <n v="51839957"/>
    <m/>
    <m/>
    <m/>
    <n v="3014622398"/>
    <m/>
    <m/>
    <m/>
    <m/>
    <x v="1"/>
    <s v="false"/>
    <s v="false"/>
    <x v="0"/>
    <m/>
    <n v="2"/>
    <x v="0"/>
    <s v="Propios"/>
    <m/>
    <x v="1"/>
    <x v="0"/>
    <s v=" "/>
    <s v="0-3."/>
    <s v="GESTIONADOS"/>
    <s v="GESTIONADO"/>
    <m/>
    <m/>
    <m/>
    <m/>
    <m/>
  </r>
  <r>
    <x v="37"/>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36"/>
    <m/>
    <s v="ATENCION DE EMERGENCIAS"/>
    <s v="true"/>
    <s v="true"/>
    <s v="false"/>
    <m/>
    <m/>
    <s v="false"/>
    <m/>
    <m/>
    <x v="2"/>
    <m/>
    <m/>
    <m/>
    <m/>
    <m/>
    <m/>
    <m/>
    <d v="2020-04-20T00:00:00"/>
    <d v="2020-04-21T00:00:00"/>
    <d v="2020-04-20T16:00:30"/>
    <d v="2020-04-21T00:00:00"/>
    <m/>
    <s v=" "/>
    <s v=" "/>
    <s v=" "/>
    <s v=" "/>
    <s v=" "/>
    <s v=" "/>
    <d v="2020-05-19T00:00:00"/>
    <n v="20"/>
    <m/>
    <s v=" "/>
    <d v="2020-04-20T16:00:30"/>
    <d v="2020-04-22T21:18:52"/>
    <n v="1"/>
    <n v="0"/>
    <s v="Registro para atencion"/>
    <s v="Funcionario"/>
    <d v="2020-04-22T00:00:00"/>
    <n v="1"/>
    <n v="0"/>
    <m/>
    <m/>
    <s v="Natural"/>
    <x v="0"/>
    <s v="Funcionario"/>
    <s v="agaleno1"/>
    <s v="En nombre propio"/>
    <s v="Cedula de ciudadania"/>
    <s v="JOSE MAURICIO CAVARIQUE ACOSTA"/>
    <n v="91522197"/>
    <m/>
    <s v="sangrenegra18091983@hotmail.com"/>
    <m/>
    <n v="3135789609"/>
    <s v="CL 49B 79B 43 SUR IN 1 AP 401"/>
    <m/>
    <m/>
    <m/>
    <x v="1"/>
    <s v="false"/>
    <s v="true"/>
    <x v="0"/>
    <m/>
    <n v="1"/>
    <x v="1"/>
    <s v="Propios"/>
    <m/>
    <x v="1"/>
    <x v="0"/>
    <s v=" "/>
    <s v="0-3."/>
    <s v="GESTIONADOS"/>
    <s v="GESTIONADO"/>
    <m/>
    <m/>
    <m/>
    <m/>
    <m/>
  </r>
  <r>
    <x v="38"/>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WEB SERVICE"/>
    <x v="0"/>
    <x v="3"/>
    <x v="2"/>
    <x v="0"/>
    <s v="Solucionado - Por asignacion"/>
    <x v="37"/>
    <s v="ESTRATEGICO"/>
    <m/>
    <s v="false"/>
    <s v="false"/>
    <s v="false"/>
    <m/>
    <m/>
    <s v="false"/>
    <m/>
    <m/>
    <x v="2"/>
    <m/>
    <m/>
    <m/>
    <m/>
    <m/>
    <m/>
    <m/>
    <d v="2020-04-22T00:00:00"/>
    <d v="2020-04-23T00:00:00"/>
    <d v="2020-04-30T14:26:23"/>
    <d v="2020-05-04T00:00:00"/>
    <m/>
    <s v=" "/>
    <s v=" "/>
    <s v=" "/>
    <s v=" "/>
    <s v=" "/>
    <s v=" "/>
    <d v="2020-06-24T00:00:00"/>
    <n v="35"/>
    <m/>
    <s v=" "/>
    <d v="2020-04-30T22:40:55"/>
    <s v=" "/>
    <n v="1"/>
    <n v="0"/>
    <s v="Registro para atencion"/>
    <s v="Funcionario"/>
    <d v="2020-05-05T00:00:00"/>
    <n v="1"/>
    <n v="0"/>
    <s v="SE REMITE LA PETICION A LA SUBDIRECCiION DE GESTION DEL RIESGO  DE LA ENTIDAD OFICINA ENCARGADA DEINSPECCIONES TECNICAS A PROPIEDAD HORIZONTAL Y ESTABLECIMIENTOS COMERCIALES  CON EL FIN DE ESTABLECER LOS REQUERIMIENTOS ESPECIALES PARA EL ESTACIONAMIENTO DE  VEHICULOS DE LA ENTIDAD PARA LA ATENCION DE EMERGENCIAS"/>
    <s v="SE REMITE LA PETICION A LA SUBDIRECCiION DE GESTION DEL RIESGO  DE LA ENTIDAD OFICINA ENCARGADA DEINSPECCIONES TECNICAS A PROPIEDAD HORIZONTAL Y ESTABLECIMIENTOS COMERCIALES  CON EL FIN DE ESTABLECER LOS REQUERIMIENTOS ESPECIALES PARA EL ESTACIONAMIENTO DE  VEHICULOS DE LA ENTIDAD PARA LA ATENCION DE EMERGENCIAS"/>
    <s v="Natural"/>
    <x v="0"/>
    <s v="Funcionario"/>
    <s v="agaleno1"/>
    <s v="En nombre propio"/>
    <s v="Cedula de ciudadania"/>
    <s v="CARMEN GERALDINE QUINTANA PEREZ"/>
    <n v="1022399668"/>
    <m/>
    <s v="carmen_quintana20201@unihorizonte.edu.co"/>
    <n v="3168058196"/>
    <n v="3168058196"/>
    <s v="calle 69 # 14 - 30"/>
    <m/>
    <m/>
    <m/>
    <x v="1"/>
    <s v="false"/>
    <s v="true"/>
    <x v="0"/>
    <m/>
    <n v="1"/>
    <x v="2"/>
    <s v="Por el distrito"/>
    <m/>
    <x v="1"/>
    <x v="0"/>
    <s v=" "/>
    <s v="0-3."/>
    <s v="GESTIONADOS"/>
    <s v="PENDIENTE"/>
    <m/>
    <m/>
    <m/>
    <m/>
    <m/>
  </r>
  <r>
    <x v="39"/>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3"/>
    <x v="1"/>
    <x v="0"/>
    <s v="Solucionado - Por asignacion"/>
    <x v="38"/>
    <s v="MISIONAL"/>
    <m/>
    <s v="false"/>
    <s v="true"/>
    <s v="false"/>
    <m/>
    <m/>
    <s v="false"/>
    <m/>
    <m/>
    <x v="2"/>
    <m/>
    <m/>
    <n v="2"/>
    <n v="-74025801658172"/>
    <n v="4767103691122740"/>
    <m/>
    <m/>
    <d v="2020-04-22T00:00:00"/>
    <d v="2020-04-23T00:00:00"/>
    <d v="2020-04-22T12:37:06"/>
    <d v="2020-04-23T00:00:00"/>
    <m/>
    <s v=" "/>
    <s v=" "/>
    <s v=" "/>
    <s v=" "/>
    <s v=" "/>
    <s v=" "/>
    <d v="2020-06-12T00:00:00"/>
    <n v="35"/>
    <m/>
    <s v=" "/>
    <d v="2020-04-22T17:12:53"/>
    <s v=" "/>
    <n v="1"/>
    <n v="0"/>
    <s v="Registro para atencion"/>
    <s v="Funcionario"/>
    <d v="2020-04-24T00:00:00"/>
    <n v="1"/>
    <n v="0"/>
    <s v="Sr peticionario se remite la peticion a la subdireccion de gestion de riesgo de la entidad   encargados de la expedicion de constancias de servicio y conceptos tecnicos "/>
    <s v="Sr peticionario se remite la peticion a la subdireccion de gestion de riesgo de la entidad   encargados de la expedicion de constancias de servicio y conceptos tecnicos "/>
    <m/>
    <x v="1"/>
    <s v="Anonimo"/>
    <s v="agaleno1"/>
    <s v="En nombre propio"/>
    <m/>
    <s v="ANONIMO"/>
    <m/>
    <m/>
    <m/>
    <m/>
    <m/>
    <m/>
    <m/>
    <m/>
    <m/>
    <x v="1"/>
    <s v="false"/>
    <s v="false"/>
    <x v="0"/>
    <m/>
    <n v="1"/>
    <x v="1"/>
    <s v="Por el ciudadano"/>
    <m/>
    <x v="1"/>
    <x v="0"/>
    <s v=" "/>
    <s v="0-3."/>
    <s v="GESTIONADOS"/>
    <s v="PENDIENTE"/>
    <m/>
    <m/>
    <m/>
    <m/>
    <m/>
  </r>
  <r>
    <x v="40"/>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5"/>
    <x v="1"/>
    <x v="1"/>
    <s v="Solucionado - Por traslado"/>
    <x v="39"/>
    <s v="MISIONAL"/>
    <m/>
    <s v="false"/>
    <s v="false"/>
    <s v="false"/>
    <m/>
    <m/>
    <s v="false"/>
    <m/>
    <m/>
    <x v="8"/>
    <s v="50 - LA GLORIA"/>
    <s v="PUENTE COLORADO"/>
    <n v="2"/>
    <n v="-7408318591119490"/>
    <n v="4543349157751950"/>
    <m/>
    <m/>
    <d v="2020-04-22T00:00:00"/>
    <d v="2020-04-23T00:00:00"/>
    <d v="2020-04-22T14:21:36"/>
    <d v="2020-04-23T00:00:00"/>
    <m/>
    <s v=" "/>
    <s v=" "/>
    <s v=" "/>
    <s v=" "/>
    <s v=" "/>
    <s v=" "/>
    <d v="2020-06-05T00:00:00"/>
    <n v="30"/>
    <m/>
    <s v=" "/>
    <d v="2020-04-22T19:00:27"/>
    <d v="2020-04-22T20:50:18"/>
    <n v="1"/>
    <n v="0"/>
    <s v="Registro para atencion"/>
    <s v="Funcionario"/>
    <d v="2020-04-24T00:00:00"/>
    <n v="1"/>
    <n v="0"/>
    <s v="se le informa a la peticionaria que el requerimiento sera remitido a la policia metropolitana ya que la mision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o el apoyo de bomberos bogota se hara el respectivo acompanamiento ."/>
    <s v="se le informa a la peticionaria que el requerimiento sera remitido a la policia metropolitana ya que la mision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o el apoyo de bomberos bogota se hara el respectivo acompanamiento ."/>
    <s v="Natural"/>
    <x v="0"/>
    <s v="Peticionario Identificado"/>
    <s v="agaleno1"/>
    <s v="En nombre propio"/>
    <s v="Cedula de ciudadania"/>
    <s v="MONICA DEL PILAR CORTES ALZATE"/>
    <n v="39215580"/>
    <m/>
    <s v="MONIK311284@GMAIL.COM"/>
    <n v="4662639"/>
    <n v="3164322128"/>
    <s v="KR 14 ESTE 42A 21 SUR"/>
    <s v="04 - SAN CRISTOBAL"/>
    <s v="50 - LA GLORIA"/>
    <s v="MORALBA"/>
    <x v="0"/>
    <s v="false"/>
    <s v="true"/>
    <x v="2"/>
    <s v="UNIDAD ADMINISTRATIVA ESPECIAL CUERPO OFICIAL BOMBEROS BOGOTA"/>
    <n v="1"/>
    <x v="1"/>
    <s v="Por el ciudadano"/>
    <m/>
    <x v="1"/>
    <x v="0"/>
    <s v=" "/>
    <s v="0-3."/>
    <s v="GESTIONADOS"/>
    <s v="GESTIONADO"/>
    <m/>
    <m/>
    <m/>
    <m/>
    <m/>
  </r>
  <r>
    <x v="41"/>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WEB SERVICE"/>
    <x v="1"/>
    <x v="4"/>
    <x v="2"/>
    <x v="7"/>
    <s v="Por ampliar - por solicitud ampliacion"/>
    <x v="40"/>
    <s v="ESTRATEGICO"/>
    <m/>
    <s v="false"/>
    <s v="true"/>
    <s v="false"/>
    <m/>
    <m/>
    <s v="false"/>
    <m/>
    <m/>
    <x v="2"/>
    <m/>
    <m/>
    <m/>
    <m/>
    <m/>
    <m/>
    <m/>
    <d v="2020-04-22T00:00:00"/>
    <d v="2020-04-23T00:00:00"/>
    <d v="2020-04-22T19:23:42"/>
    <d v="2020-04-23T00:00:00"/>
    <n v="20205410239571"/>
    <d v="2020-04-16T00:00:00"/>
    <s v=" "/>
    <s v=" "/>
    <s v=" "/>
    <s v=" "/>
    <s v=" "/>
    <d v="2020-06-05T00:00:00"/>
    <n v="30"/>
    <m/>
    <s v=" "/>
    <d v="2020-04-22T19:39:57"/>
    <s v=" "/>
    <n v="1"/>
    <n v="0"/>
    <s v="Registro para atencion"/>
    <s v="Funcionario"/>
    <d v="2020-04-24T00:00:00"/>
    <n v="1"/>
    <n v="0"/>
    <s v="SE LE SOLICITA AMPLIACION DE INFORMACION AL CIUDADANO YA QUE EN EL ARCHIVO ADJUNTO NO SE VISUALIZA EL TOTAL DE LA PETICION"/>
    <s v="SE LE SOLICITA AMPLIACION DE INFORMACION AL CIUDADANO YA QUE EN EL ARCHIVO ADJUNTO NO SE VISUALIZA EL TOTAL DE LA PETICION"/>
    <s v="Natural"/>
    <x v="0"/>
    <s v="Funcionario"/>
    <s v="agaleno1"/>
    <s v="En nombre propio"/>
    <s v="Cedula de ciudadania"/>
    <s v="WALTER MAURICIO MILLAN RODRIGUEZ"/>
    <n v="1074928310"/>
    <m/>
    <s v="camilo.barraza@outlook.com"/>
    <n v="3142717274"/>
    <m/>
    <s v="CARRERA 102 # 83 - 60 APTO 509 INT 4"/>
    <m/>
    <m/>
    <m/>
    <x v="1"/>
    <s v="false"/>
    <s v="false"/>
    <x v="0"/>
    <m/>
    <n v="1"/>
    <x v="2"/>
    <s v="Por el distrito"/>
    <m/>
    <x v="1"/>
    <x v="0"/>
    <s v=" "/>
    <s v="0-3."/>
    <s v="GESTIONADOS"/>
    <s v="GESTIONADO"/>
    <m/>
    <m/>
    <m/>
    <m/>
    <m/>
  </r>
  <r>
    <x v="41"/>
    <s v="SEGURIDAD  CONVIVENCIA Y  JUSTICIA"/>
    <s v="ENTIDADES DISTRITALES"/>
    <s v="UNIDAD ADMINISTRATIVA ESPECIAL CUERPO OFICIAL BOMBEROS BOGOTA"/>
    <s v="Oficina de Atencion a la Ciudadania | Puede Consolidar | Trasladar Entidades"/>
    <x v="3"/>
    <m/>
    <m/>
    <m/>
    <x v="2"/>
    <s v="ADRIANA MARCELA GALENO CORTES"/>
    <s v="Activo"/>
    <s v="WEB SERVICE"/>
    <x v="1"/>
    <x v="4"/>
    <x v="6"/>
    <x v="2"/>
    <s v="Por ampliar - por solicitud ampliacion"/>
    <x v="40"/>
    <m/>
    <m/>
    <s v="false"/>
    <s v="true"/>
    <s v="false"/>
    <m/>
    <m/>
    <s v="false"/>
    <m/>
    <m/>
    <x v="2"/>
    <m/>
    <m/>
    <m/>
    <m/>
    <m/>
    <m/>
    <m/>
    <d v="2020-04-22T00:00:00"/>
    <d v="2020-04-23T00:00:00"/>
    <d v="2020-04-22T19:39:57"/>
    <d v="2020-04-23T00:00:00"/>
    <n v="20205410239571"/>
    <d v="2020-04-16T00:00:00"/>
    <s v=" "/>
    <d v="2020-04-22T19:39:57"/>
    <s v=" "/>
    <s v=" "/>
    <s v=" "/>
    <d v="2020-06-05T00:00:00"/>
    <n v="25"/>
    <m/>
    <s v=" "/>
    <s v=" "/>
    <s v=" "/>
    <n v="6"/>
    <n v="0"/>
    <s v="Clasificacion"/>
    <s v="Peticionario"/>
    <d v="2020-05-22T00:00:00"/>
    <n v="28"/>
    <n v="0"/>
    <m/>
    <m/>
    <s v="Natural"/>
    <x v="0"/>
    <s v="Funcionario"/>
    <s v="wmillan8"/>
    <s v="En nombre propio"/>
    <s v="Cedula de ciudadania"/>
    <s v="WALTER MAURICIO MILLAN RODRIGUEZ"/>
    <n v="1074928310"/>
    <m/>
    <s v="camilo.barraza@outlook.com"/>
    <n v="3142717274"/>
    <m/>
    <s v="CARRERA 102 # 83 - 60 APTO 509 INT 4"/>
    <m/>
    <m/>
    <m/>
    <x v="1"/>
    <s v="false"/>
    <s v="false"/>
    <x v="0"/>
    <m/>
    <n v="2"/>
    <x v="0"/>
    <s v="Por el distrito"/>
    <m/>
    <x v="1"/>
    <x v="1"/>
    <s v="Pendiente en terminos"/>
    <s v="6-10."/>
    <s v="PENDIENTE"/>
    <s v="PENDIENTE"/>
    <m/>
    <m/>
    <m/>
    <m/>
    <m/>
  </r>
  <r>
    <x v="42"/>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41"/>
    <m/>
    <s v="PROCESO MISIONAL"/>
    <s v="false"/>
    <s v="true"/>
    <s v="false"/>
    <m/>
    <m/>
    <s v="false"/>
    <m/>
    <m/>
    <x v="2"/>
    <m/>
    <m/>
    <m/>
    <n v="-7409550169"/>
    <n v="456109990099998"/>
    <m/>
    <m/>
    <d v="2020-04-22T00:00:00"/>
    <d v="2020-04-23T00:00:00"/>
    <d v="2020-04-22T19:53:26"/>
    <d v="2020-04-23T00:00:00"/>
    <m/>
    <s v=" "/>
    <s v=" "/>
    <s v=" "/>
    <s v=" "/>
    <s v=" "/>
    <s v=" "/>
    <d v="2020-06-05T00:00:00"/>
    <n v="30"/>
    <m/>
    <s v=" "/>
    <d v="2020-04-22T19:53:26"/>
    <s v=" "/>
    <n v="1"/>
    <n v="0"/>
    <s v="Registro para atencion"/>
    <s v="Funcionario"/>
    <d v="2020-04-24T00:00:00"/>
    <n v="1"/>
    <n v="0"/>
    <m/>
    <m/>
    <s v="Natural"/>
    <x v="0"/>
    <s v="Funcionario"/>
    <s v="agaleno1"/>
    <s v="En nombre propio"/>
    <s v="Cedula de ciudadania"/>
    <s v="MARGARITA DE LOS ANGELES DIAZ "/>
    <n v="52371412"/>
    <m/>
    <s v="mdadiaz@unal.edu.co"/>
    <m/>
    <n v="3197358220"/>
    <s v="CL 6 SUR 1 77  AP 405 TO 2"/>
    <m/>
    <m/>
    <m/>
    <x v="1"/>
    <s v="true"/>
    <s v="true"/>
    <x v="0"/>
    <m/>
    <n v="1"/>
    <x v="1"/>
    <s v="Propios"/>
    <m/>
    <x v="1"/>
    <x v="0"/>
    <s v=" "/>
    <s v="0-3."/>
    <s v="GESTIONADOS"/>
    <s v="GESTIONADO"/>
    <m/>
    <m/>
    <m/>
    <m/>
    <m/>
  </r>
  <r>
    <x v="42"/>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s v="UNIDAD ADMINISTRATIVA ESPECIAL CUERPO OFICIAL DE BOMBEROS DE BOGOTA"/>
    <x v="1"/>
    <x v="4"/>
    <x v="1"/>
    <x v="1"/>
    <s v="Solucionado - Por traslado"/>
    <x v="41"/>
    <s v="ESTRATEGICO"/>
    <s v="PROCESO MISIONAL"/>
    <s v="false"/>
    <s v="true"/>
    <s v="false"/>
    <m/>
    <m/>
    <s v="false"/>
    <m/>
    <m/>
    <x v="2"/>
    <m/>
    <m/>
    <m/>
    <n v="-7409550169"/>
    <n v="456109990099998"/>
    <m/>
    <m/>
    <d v="2020-04-22T00:00:00"/>
    <d v="2020-04-23T00:00:00"/>
    <d v="2020-04-22T19:53:26"/>
    <d v="2020-04-23T00:00:00"/>
    <m/>
    <s v=" "/>
    <s v=" "/>
    <s v=" "/>
    <s v=" "/>
    <s v=" "/>
    <s v=" "/>
    <d v="2020-06-05T00:00:00"/>
    <n v="30"/>
    <m/>
    <s v=" "/>
    <d v="2020-04-22T20:09:19"/>
    <s v=" "/>
    <n v="1"/>
    <n v="0"/>
    <s v="Registro para atencion"/>
    <s v="Funcionario"/>
    <d v="2020-04-24T00:00:00"/>
    <n v="1"/>
    <n v="0"/>
    <s v="SE LE INFORMA A LA PETICIONARIA QUE LA PETICION ES  TRASLADADA A CODENSA"/>
    <s v="SE LE INFORMA A LA PETICIONARIA QUE LA PETICION ES  TRASLADADA A CODENSA"/>
    <s v="Natural"/>
    <x v="0"/>
    <s v="Funcionario"/>
    <s v="agaleno1"/>
    <s v="En nombre propio"/>
    <s v="Cedula de ciudadania"/>
    <s v="MARGARITA DE LOS ANGELES DIAZ "/>
    <n v="52371412"/>
    <m/>
    <s v="mdadiaz@unal.edu.co"/>
    <m/>
    <n v="3197358220"/>
    <s v="CL 6 SUR 1 77  AP 405 TO 2"/>
    <m/>
    <m/>
    <m/>
    <x v="1"/>
    <s v="true"/>
    <s v="true"/>
    <x v="5"/>
    <s v="UNIDAD ADMINISTRATIVA ESPECIAL CUERPO OFICIAL BOMBEROS BOGOTA"/>
    <n v="2"/>
    <x v="0"/>
    <s v="Propios"/>
    <m/>
    <x v="1"/>
    <x v="0"/>
    <s v=" "/>
    <s v="0-3."/>
    <s v="GESTIONADOS"/>
    <s v="GESTIONADO"/>
    <m/>
    <m/>
    <m/>
    <m/>
    <m/>
  </r>
  <r>
    <x v="12"/>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0"/>
    <x v="4"/>
    <x v="5"/>
    <s v="Solucionado - Registro con preclasificacion"/>
    <x v="12"/>
    <m/>
    <s v="PROCESO ESTRATEGICO"/>
    <s v="false"/>
    <s v="true"/>
    <s v="false"/>
    <m/>
    <m/>
    <s v="false"/>
    <m/>
    <m/>
    <x v="2"/>
    <m/>
    <m/>
    <m/>
    <m/>
    <m/>
    <m/>
    <m/>
    <d v="2020-04-22T00:00:00"/>
    <d v="2020-04-23T00:00:00"/>
    <d v="2020-04-22T21:13:07"/>
    <d v="2020-04-23T00:00:00"/>
    <m/>
    <s v=" "/>
    <s v=" "/>
    <s v=" "/>
    <s v=" "/>
    <s v=" "/>
    <s v=" "/>
    <d v="2020-05-21T00:00:00"/>
    <n v="20"/>
    <m/>
    <s v=" "/>
    <d v="2020-04-22T21:13:07"/>
    <s v=" "/>
    <n v="1"/>
    <n v="0"/>
    <s v="Registro para atencion"/>
    <s v="Funcionario"/>
    <d v="2020-04-24T00:00:00"/>
    <n v="1"/>
    <n v="0"/>
    <m/>
    <m/>
    <m/>
    <x v="1"/>
    <s v="Funcionario"/>
    <s v="agaleno1"/>
    <s v="En nombre propio"/>
    <m/>
    <s v="ANONIMO"/>
    <m/>
    <m/>
    <m/>
    <m/>
    <m/>
    <m/>
    <m/>
    <m/>
    <m/>
    <x v="1"/>
    <s v="false"/>
    <s v="false"/>
    <x v="0"/>
    <m/>
    <n v="1"/>
    <x v="1"/>
    <s v="Propios"/>
    <m/>
    <x v="1"/>
    <x v="0"/>
    <s v=" "/>
    <s v="0-3."/>
    <s v="GESTIONADOS"/>
    <s v="PENDIENTE"/>
    <m/>
    <m/>
    <m/>
    <m/>
    <m/>
  </r>
  <r>
    <x v="12"/>
    <s v="SEGURIDAD  CONVIVENCIA Y  JUSTICIA"/>
    <s v="ENTIDADES DISTRITALES"/>
    <s v="UNIDAD ADMINISTRATIVA ESPECIAL CUERPO OFICIAL BOMBEROS BOGOTA"/>
    <s v="Oficina de Atencion a la Ciudadania | Puede Consolidar | Trasladar Entidades"/>
    <x v="3"/>
    <m/>
    <s v="GESTION DEL RIESGO"/>
    <s v="ASUNTOS ADMINISTRATIVOS"/>
    <x v="6"/>
    <s v="ADRIANA MARCELA GALENO CORTES"/>
    <s v="Activo"/>
    <s v="UNIDAD ADMINISTRATIVA ESPECIAL CUERPO OFICIAL DE BOMBEROS DE BOGOTA"/>
    <x v="1"/>
    <x v="0"/>
    <x v="1"/>
    <x v="0"/>
    <s v="Solucionado - Por asignacion"/>
    <x v="12"/>
    <s v="MISIONAL"/>
    <s v="PROCESO ESTRATEGICO"/>
    <s v="false"/>
    <s v="true"/>
    <s v="false"/>
    <m/>
    <m/>
    <s v="false"/>
    <m/>
    <m/>
    <x v="2"/>
    <m/>
    <m/>
    <m/>
    <m/>
    <m/>
    <m/>
    <m/>
    <d v="2020-04-22T00:00:00"/>
    <d v="2020-04-23T00:00:00"/>
    <d v="2020-04-22T21:13:07"/>
    <d v="2020-04-23T00:00:00"/>
    <m/>
    <s v=" "/>
    <s v=" "/>
    <s v=" "/>
    <s v=" "/>
    <s v=" "/>
    <s v=" "/>
    <d v="2020-05-21T00:00:00"/>
    <n v="20"/>
    <m/>
    <s v=" "/>
    <d v="2020-04-22T21:24:04"/>
    <s v=" "/>
    <n v="1"/>
    <n v="0"/>
    <s v="Registro para atencion"/>
    <s v="Funcionario"/>
    <d v="2020-04-24T00:00:00"/>
    <n v="1"/>
    <n v="0"/>
    <s v="SE LE INFORMA AL PETICIONARIO QUE LA SOLICITUD ES ASIGNADA A LA OFICINA ASESORA JURIDICA DE A ENTIDAD"/>
    <s v="SE LE INFORMA AL PETICIONARIO QUE LA SOLICITUD ES ASIGNADA A LA OFICINA ASESORA JURIDICA DE A ENTIDAD"/>
    <m/>
    <x v="1"/>
    <s v="Funcionario"/>
    <s v="agaleno1"/>
    <s v="En nombre propio"/>
    <m/>
    <s v="ANONIMO"/>
    <m/>
    <m/>
    <m/>
    <m/>
    <m/>
    <m/>
    <m/>
    <m/>
    <m/>
    <x v="1"/>
    <s v="false"/>
    <s v="false"/>
    <x v="0"/>
    <m/>
    <n v="2"/>
    <x v="0"/>
    <s v="Propios"/>
    <m/>
    <x v="1"/>
    <x v="0"/>
    <s v=" "/>
    <s v="0-3."/>
    <s v="GESTIONADOS"/>
    <s v="PENDIENTE"/>
    <m/>
    <m/>
    <m/>
    <m/>
    <m/>
  </r>
  <r>
    <x v="3"/>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3"/>
    <x v="4"/>
    <x v="5"/>
    <s v="Solucionado - Registro con preclasificacion"/>
    <x v="3"/>
    <m/>
    <s v="PROCESO MISIONAL"/>
    <s v="false"/>
    <s v="true"/>
    <s v="false"/>
    <m/>
    <m/>
    <s v="false"/>
    <m/>
    <m/>
    <x v="2"/>
    <m/>
    <m/>
    <m/>
    <n v="-7407395260777770"/>
    <n v="4597565634757220"/>
    <m/>
    <m/>
    <d v="2020-04-22T00:00:00"/>
    <d v="2020-04-23T00:00:00"/>
    <d v="2020-04-22T22:05:11"/>
    <d v="2020-04-23T00:00:00"/>
    <m/>
    <s v=" "/>
    <s v=" "/>
    <s v=" "/>
    <s v=" "/>
    <s v=" "/>
    <s v=" "/>
    <d v="2020-06-12T00:00:00"/>
    <n v="35"/>
    <m/>
    <s v=" "/>
    <d v="2020-04-22T22:05:11"/>
    <s v=" "/>
    <n v="1"/>
    <n v="0"/>
    <s v="Registro para atencion"/>
    <s v="Funcionario"/>
    <d v="2020-04-24T00:00:00"/>
    <n v="1"/>
    <n v="0"/>
    <m/>
    <m/>
    <s v="Natural"/>
    <x v="0"/>
    <s v="Funcionario"/>
    <s v="agaleno1"/>
    <s v="En nombre propio"/>
    <s v="Cedula de ciudadania"/>
    <s v="DIEGO ALEJANDRO MOLANO LEMUS"/>
    <n v="1032501241"/>
    <m/>
    <s v="diego11.dm3736@gmail.com"/>
    <m/>
    <m/>
    <m/>
    <m/>
    <m/>
    <m/>
    <x v="1"/>
    <s v="false"/>
    <s v="true"/>
    <x v="0"/>
    <m/>
    <n v="1"/>
    <x v="1"/>
    <s v="Propios"/>
    <m/>
    <x v="1"/>
    <x v="0"/>
    <s v=" "/>
    <s v="0-3."/>
    <s v="GESTIONADOS"/>
    <s v="PENDIENTE"/>
    <m/>
    <m/>
    <m/>
    <m/>
    <m/>
  </r>
  <r>
    <x v="43"/>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3"/>
    <x v="1"/>
    <x v="1"/>
    <s v="Solucionado - Por traslado"/>
    <x v="42"/>
    <s v="ESTRATEGICO"/>
    <m/>
    <s v="false"/>
    <s v="false"/>
    <s v="false"/>
    <m/>
    <m/>
    <s v="false"/>
    <m/>
    <m/>
    <x v="9"/>
    <s v="69 - ISMAEL PERDOMO"/>
    <s v="MARIA CANO"/>
    <n v="1"/>
    <n v="-74176429473"/>
    <n v="458888313199998"/>
    <m/>
    <m/>
    <d v="2020-04-24T00:00:00"/>
    <d v="2020-04-27T00:00:00"/>
    <d v="2020-04-24T08:32:39"/>
    <d v="2020-04-27T00:00:00"/>
    <m/>
    <s v=" "/>
    <s v=" "/>
    <s v=" "/>
    <s v=" "/>
    <s v=" "/>
    <s v=" "/>
    <d v="2020-06-17T00:00:00"/>
    <n v="34"/>
    <m/>
    <s v=" "/>
    <d v="2020-04-27T16:29:48"/>
    <s v=" "/>
    <n v="1"/>
    <n v="0"/>
    <s v="Registro para atencion"/>
    <s v="Funcionario"/>
    <d v="2020-04-28T00:00:00"/>
    <n v="1"/>
    <n v="0"/>
    <s v="se realiza el respectivo traslado de la solicitud a la UAESP ( unidad  administrativa especial de servicios publicos) "/>
    <s v="se realiza el respectivo traslado de la solicitud a la UAESP ( unidad  administrativa especial de servicios publicos) "/>
    <m/>
    <x v="1"/>
    <s v="Anonimo"/>
    <s v="agaleno1"/>
    <s v="En nombre propio"/>
    <m/>
    <s v="ANONIMO"/>
    <m/>
    <m/>
    <m/>
    <m/>
    <m/>
    <m/>
    <m/>
    <m/>
    <m/>
    <x v="1"/>
    <s v="false"/>
    <s v="false"/>
    <x v="4"/>
    <s v="UNIDAD ADMINISTRATIVA ESPECIAL CUERPO OFICIAL BOMBEROS BOGOTA"/>
    <n v="1"/>
    <x v="1"/>
    <s v="Por el ciudadano"/>
    <m/>
    <x v="1"/>
    <x v="0"/>
    <s v=" "/>
    <s v="0-3."/>
    <s v="GESTIONADOS"/>
    <s v="GESTIONADO"/>
    <m/>
    <m/>
    <m/>
    <m/>
    <m/>
  </r>
  <r>
    <x v="44"/>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3"/>
    <x v="3"/>
    <x v="0"/>
    <s v="Solucionado - Por asignacion"/>
    <x v="43"/>
    <s v="MISIONAL"/>
    <m/>
    <s v="false"/>
    <s v="true"/>
    <s v="false"/>
    <m/>
    <m/>
    <s v="false"/>
    <m/>
    <m/>
    <x v="2"/>
    <m/>
    <m/>
    <m/>
    <m/>
    <m/>
    <m/>
    <m/>
    <d v="2020-04-24T00:00:00"/>
    <d v="2020-04-27T00:00:00"/>
    <d v="2020-04-27T11:05:08"/>
    <d v="2020-04-28T00:00:00"/>
    <m/>
    <s v=" "/>
    <s v=" "/>
    <s v=" "/>
    <s v=" "/>
    <s v=" "/>
    <s v=" "/>
    <d v="2020-06-18T00:00:00"/>
    <n v="35"/>
    <m/>
    <s v=" "/>
    <d v="2020-04-27T16:47:23"/>
    <s v=" "/>
    <n v="1"/>
    <n v="0"/>
    <s v="Registro para atencion"/>
    <s v="Funcionario"/>
    <d v="2020-04-29T00:00:00"/>
    <n v="1"/>
    <n v="0"/>
    <s v="SE LE INFORMA AL PETICIONARIO QUE LA SOLICITUD SE  REMITE A  LA SUBDIRECCION DE GESTION DEL RIESGO"/>
    <s v="SE LE INFORMA AL PETICIONARIO QUE LA SOLICITUD SE  REMITE A  LA SUBDIRECCION DE GESTION DEL RIESGO"/>
    <s v="Natural"/>
    <x v="0"/>
    <s v="Peticionario Identificado"/>
    <s v="agaleno1"/>
    <s v="En nombre propio"/>
    <s v="Tarjeta de Identidad"/>
    <s v="ANDRES FELIPE TRIVINO MENDEZ"/>
    <n v="1021312629"/>
    <m/>
    <s v="andresfelipetrivino2004@gmail.com"/>
    <n v="9016330"/>
    <n v="3146054824"/>
    <m/>
    <m/>
    <m/>
    <m/>
    <x v="1"/>
    <s v="false"/>
    <s v="true"/>
    <x v="0"/>
    <m/>
    <n v="1"/>
    <x v="2"/>
    <s v="Por el ciudadano"/>
    <m/>
    <x v="1"/>
    <x v="0"/>
    <s v=" "/>
    <s v="0-3."/>
    <s v="GESTIONADOS"/>
    <s v="GESTIONADO"/>
    <m/>
    <m/>
    <m/>
    <m/>
    <m/>
  </r>
  <r>
    <x v="45"/>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2"/>
    <x v="1"/>
    <x v="1"/>
    <s v="Solucionado - Por traslado"/>
    <x v="44"/>
    <s v="ESTRATEGICO"/>
    <m/>
    <s v="false"/>
    <s v="false"/>
    <s v="false"/>
    <m/>
    <m/>
    <s v="false"/>
    <m/>
    <m/>
    <x v="7"/>
    <s v="19 - EL PRADO"/>
    <s v="MAZUREN"/>
    <n v="4"/>
    <n v="-7405619519999990"/>
    <n v="47345271"/>
    <m/>
    <m/>
    <d v="2020-04-27T00:00:00"/>
    <d v="2020-04-28T00:00:00"/>
    <d v="2020-04-27T15:26:25"/>
    <d v="2020-04-28T00:00:00"/>
    <m/>
    <s v=" "/>
    <s v=" "/>
    <s v=" "/>
    <s v=" "/>
    <s v=" "/>
    <s v=" "/>
    <d v="2020-06-10T00:00:00"/>
    <n v="30"/>
    <m/>
    <s v=" "/>
    <d v="2020-04-27T17:08:12"/>
    <s v=" "/>
    <n v="1"/>
    <n v="0"/>
    <s v="Registro para atencion"/>
    <s v="Funcionario"/>
    <d v="2020-04-29T00:00:00"/>
    <n v="1"/>
    <n v="0"/>
    <s v="SE LE INFORMA A LA PETICIONARIA QUE SU REQUERIMIENTO HA SIDO REMITIDO A LA SECRETARIA JURIDICA   SECRETARIA DE SALUD Y SECRETARIA DE GOBIERNO "/>
    <s v="SE LE INFORMA A LA PETICIONARIA QUE SU REQUERIMIENTO HA SIDO REMITIDO A LA SECRETARIA JURIDICA   SECRETARIA DE SALUD Y SECRETARIA DE GOBIERNO "/>
    <s v="Natural"/>
    <x v="0"/>
    <s v="Peticionario Identificado"/>
    <s v="agaleno1"/>
    <s v="En nombre propio"/>
    <s v="Cedula de ciudadania"/>
    <s v="CAROLINA  RODRIGUEZ CAMACHO"/>
    <n v="24079711"/>
    <s v="VICTIMAS - CONFLICTO ARMADO"/>
    <s v="capioc70@hotmail.com"/>
    <n v="3102699338"/>
    <n v="3102699338"/>
    <s v="CL 151 54 38"/>
    <s v="11 - SUBA"/>
    <s v="19 - EL PRADO"/>
    <s v="MAZUREN"/>
    <x v="3"/>
    <s v="false"/>
    <s v="true"/>
    <x v="1"/>
    <s v="UNIDAD ADMINISTRATIVA ESPECIAL CUERPO OFICIAL BOMBEROS BOGOTA"/>
    <n v="1"/>
    <x v="1"/>
    <s v="Por el ciudadano"/>
    <m/>
    <x v="1"/>
    <x v="0"/>
    <s v=" "/>
    <s v="0-3."/>
    <s v="GESTIONADOS"/>
    <s v="GESTIONADO"/>
    <m/>
    <m/>
    <m/>
    <m/>
    <m/>
  </r>
  <r>
    <x v="45"/>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2"/>
    <x v="1"/>
    <x v="1"/>
    <s v="Solucionado - Por traslado"/>
    <x v="44"/>
    <s v="ESTRATEGICO"/>
    <m/>
    <s v="false"/>
    <s v="false"/>
    <s v="false"/>
    <m/>
    <m/>
    <s v="false"/>
    <m/>
    <m/>
    <x v="7"/>
    <s v="19 - EL PRADO"/>
    <s v="MAZUREN"/>
    <n v="4"/>
    <n v="-7405619519999990"/>
    <n v="47345271"/>
    <m/>
    <m/>
    <d v="2020-04-27T00:00:00"/>
    <d v="2020-04-28T00:00:00"/>
    <d v="2020-04-27T15:26:25"/>
    <d v="2020-04-28T00:00:00"/>
    <m/>
    <s v=" "/>
    <s v=" "/>
    <s v=" "/>
    <s v=" "/>
    <s v=" "/>
    <s v=" "/>
    <d v="2020-06-10T00:00:00"/>
    <n v="30"/>
    <m/>
    <s v=" "/>
    <d v="2020-04-27T17:08:12"/>
    <s v=" "/>
    <n v="1"/>
    <n v="0"/>
    <s v="Registro para atencion"/>
    <s v="Funcionario"/>
    <d v="2020-04-29T00:00:00"/>
    <n v="1"/>
    <n v="0"/>
    <s v="SE LE INFORMA A LA PETICIONARIA QUE SU REQUERIMIENTO HA SIDO REMITIDO A LA SECRETARIA JURIDICA   SECRETARIA DE SALUD Y SECRETARIA DE GOBIERNO "/>
    <s v="SE LE INFORMA A LA PETICIONARIA QUE SU REQUERIMIENTO HA SIDO REMITIDO A LA SECRETARIA JURIDICA   SECRETARIA DE SALUD Y SECRETARIA DE GOBIERNO "/>
    <s v="Natural"/>
    <x v="0"/>
    <s v="Peticionario Identificado"/>
    <s v="agaleno1"/>
    <s v="En nombre propio"/>
    <s v="Cedula de ciudadania"/>
    <s v="CAROLINA  RODRIGUEZ CAMACHO"/>
    <n v="24079711"/>
    <s v="VICTIMAS - CONFLICTO ARMADO"/>
    <s v="capioc70@hotmail.com"/>
    <n v="3102699338"/>
    <n v="3102699338"/>
    <s v="CL 151 54 38"/>
    <s v="11 - SUBA"/>
    <s v="19 - EL PRADO"/>
    <s v="MAZUREN"/>
    <x v="3"/>
    <s v="false"/>
    <s v="true"/>
    <x v="6"/>
    <s v="UNIDAD ADMINISTRATIVA ESPECIAL CUERPO OFICIAL BOMBEROS BOGOTA"/>
    <n v="1"/>
    <x v="0"/>
    <s v="Por el ciudadano"/>
    <m/>
    <x v="1"/>
    <x v="0"/>
    <s v=" "/>
    <s v="0-3."/>
    <s v="GESTIONADOS"/>
    <s v="GESTIONADO"/>
    <m/>
    <m/>
    <m/>
    <m/>
    <m/>
  </r>
  <r>
    <x v="45"/>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2"/>
    <x v="1"/>
    <x v="1"/>
    <s v="Solucionado - Por traslado"/>
    <x v="44"/>
    <s v="ESTRATEGICO"/>
    <m/>
    <s v="false"/>
    <s v="false"/>
    <s v="false"/>
    <m/>
    <m/>
    <s v="false"/>
    <m/>
    <m/>
    <x v="7"/>
    <s v="19 - EL PRADO"/>
    <s v="MAZUREN"/>
    <n v="4"/>
    <n v="-7405619519999990"/>
    <n v="47345271"/>
    <m/>
    <m/>
    <d v="2020-04-27T00:00:00"/>
    <d v="2020-04-28T00:00:00"/>
    <d v="2020-04-27T15:26:25"/>
    <d v="2020-04-28T00:00:00"/>
    <m/>
    <s v=" "/>
    <s v=" "/>
    <s v=" "/>
    <s v=" "/>
    <s v=" "/>
    <s v=" "/>
    <d v="2020-06-10T00:00:00"/>
    <n v="30"/>
    <m/>
    <s v=" "/>
    <d v="2020-04-27T17:08:12"/>
    <s v=" "/>
    <n v="1"/>
    <n v="0"/>
    <s v="Registro para atencion"/>
    <s v="Funcionario"/>
    <d v="2020-04-29T00:00:00"/>
    <n v="1"/>
    <n v="0"/>
    <s v="SE LE INFORMA A LA PETICIONARIA QUE SU REQUERIMIENTO HA SIDO REMITIDO A LA SECRETARIA JURIDICA   SECRETARIA DE SALUD Y SECRETARIA DE GOBIERNO "/>
    <s v="SE LE INFORMA A LA PETICIONARIA QUE SU REQUERIMIENTO HA SIDO REMITIDO A LA SECRETARIA JURIDICA   SECRETARIA DE SALUD Y SECRETARIA DE GOBIERNO "/>
    <s v="Natural"/>
    <x v="0"/>
    <s v="Peticionario Identificado"/>
    <s v="agaleno1"/>
    <s v="En nombre propio"/>
    <s v="Cedula de ciudadania"/>
    <s v="CAROLINA  RODRIGUEZ CAMACHO"/>
    <n v="24079711"/>
    <s v="VICTIMAS - CONFLICTO ARMADO"/>
    <s v="capioc70@hotmail.com"/>
    <n v="3102699338"/>
    <n v="3102699338"/>
    <s v="CL 151 54 38"/>
    <s v="11 - SUBA"/>
    <s v="19 - EL PRADO"/>
    <s v="MAZUREN"/>
    <x v="3"/>
    <s v="false"/>
    <s v="true"/>
    <x v="7"/>
    <s v="UNIDAD ADMINISTRATIVA ESPECIAL CUERPO OFICIAL BOMBEROS BOGOTA"/>
    <n v="1"/>
    <x v="0"/>
    <s v="Por el ciudadano"/>
    <m/>
    <x v="1"/>
    <x v="0"/>
    <s v=" "/>
    <s v="0-3."/>
    <s v="GESTIONADOS"/>
    <s v="GESTIONADO"/>
    <m/>
    <m/>
    <m/>
    <m/>
    <m/>
  </r>
  <r>
    <x v="46"/>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4"/>
    <x v="1"/>
    <x v="1"/>
    <s v="Solucionado - Por traslado"/>
    <x v="45"/>
    <s v="ESTRATEGICO"/>
    <m/>
    <s v="false"/>
    <s v="false"/>
    <s v="false"/>
    <m/>
    <m/>
    <s v="false"/>
    <m/>
    <m/>
    <x v="10"/>
    <s v="102 - LA SABANA"/>
    <s v="SANTA FE"/>
    <n v="3"/>
    <n v="-7407745198"/>
    <n v="461655811499998"/>
    <m/>
    <m/>
    <d v="2020-04-28T00:00:00"/>
    <d v="2020-04-29T00:00:00"/>
    <d v="2020-04-28T11:31:36"/>
    <d v="2020-04-29T00:00:00"/>
    <m/>
    <s v=" "/>
    <s v=" "/>
    <s v=" "/>
    <s v=" "/>
    <s v=" "/>
    <s v=" "/>
    <d v="2020-06-11T00:00:00"/>
    <n v="29"/>
    <m/>
    <s v=" "/>
    <d v="2020-04-29T04:47:52"/>
    <s v=" "/>
    <n v="1"/>
    <n v="0"/>
    <s v="Registro para atencion"/>
    <s v="Funcionario"/>
    <d v="2020-04-30T00:00:00"/>
    <n v="1"/>
    <n v="0"/>
    <s v="se le inforrma al peticionario que el derecho de peticion hace parte de las funciones de Inspeccion  Vigilancia y Control de las autoridades policivas    Secretaria de Gobierno e inspecciones de Policia  razon por la cual  esta peticion se da traslado a las entidades antes mencionadas  informando al ciudadano que la Unidad Administrativa Especial Cuerpo Oficial de Bomberos Bogota No hace parte de las competencias legales frente a lo solicitado  en caso de ser requerido el acompanamiento de bomberos bogotapara dichas inspecciones se hara el debido acompanamiento."/>
    <s v="se le inforrma al peticionario que el derecho de peticion hace parte de las funciones de Inspeccion  Vigilancia y Control de las autoridades policivas    Secretaria de Gobierno e inspecciones de Policia  razon por la cual  esta peticion se da traslado a las entidades antes mencionadas  informando al ciudadano que la Unidad Administrativa Especial Cuerpo Oficial de Bomberos Bogota No hace parte de las competencias legales frente a lo solicitado  en caso de ser requerido el acompanamiento de bomberos bogotapara dichas inspecciones se hara el debido acompanamiento."/>
    <s v="Natural"/>
    <x v="0"/>
    <s v="Peticionario Identificado"/>
    <s v="agaleno1"/>
    <s v="En nombre propio"/>
    <s v="Cedula de ciudadania"/>
    <s v="DAVID EDUARDO ROMERO MAYOR"/>
    <n v="79589833"/>
    <m/>
    <s v="davidromerom@hotmail.com"/>
    <n v="3378407"/>
    <n v="3005515007"/>
    <s v="CR24Nº22C08 APARTAMENTO 513PORTAL DE SAN FASON"/>
    <s v="14 - LOS MARTIRES"/>
    <s v="102 - LA SABANA"/>
    <s v="SAMPER MENDOZA"/>
    <x v="2"/>
    <s v="false"/>
    <s v="false"/>
    <x v="2"/>
    <s v="UNIDAD ADMINISTRATIVA ESPECIAL CUERPO OFICIAL BOMBEROS BOGOTA"/>
    <n v="1"/>
    <x v="1"/>
    <s v="Por el ciudadano"/>
    <m/>
    <x v="1"/>
    <x v="0"/>
    <s v=" "/>
    <s v="0-3."/>
    <s v="GESTIONADOS"/>
    <s v="GESTIONADO"/>
    <m/>
    <m/>
    <m/>
    <m/>
    <m/>
  </r>
  <r>
    <x v="46"/>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m/>
    <x v="0"/>
    <x v="4"/>
    <x v="1"/>
    <x v="1"/>
    <s v="Solucionado - Por traslado"/>
    <x v="45"/>
    <s v="ESTRATEGICO"/>
    <m/>
    <s v="false"/>
    <s v="false"/>
    <s v="false"/>
    <m/>
    <m/>
    <s v="false"/>
    <m/>
    <m/>
    <x v="10"/>
    <s v="102 - LA SABANA"/>
    <s v="SANTA FE"/>
    <n v="3"/>
    <n v="-7407745198"/>
    <n v="461655811499998"/>
    <m/>
    <m/>
    <d v="2020-04-28T00:00:00"/>
    <d v="2020-04-29T00:00:00"/>
    <d v="2020-04-28T11:31:36"/>
    <d v="2020-04-29T00:00:00"/>
    <m/>
    <s v=" "/>
    <s v=" "/>
    <s v=" "/>
    <s v=" "/>
    <s v=" "/>
    <s v=" "/>
    <d v="2020-06-11T00:00:00"/>
    <n v="29"/>
    <m/>
    <s v=" "/>
    <d v="2020-04-29T04:47:52"/>
    <s v=" "/>
    <n v="1"/>
    <n v="0"/>
    <s v="Registro para atencion"/>
    <s v="Funcionario"/>
    <d v="2020-04-30T00:00:00"/>
    <n v="1"/>
    <n v="0"/>
    <s v="se le inforrma al peticionario que el derecho de peticion hace parte de las funciones de Inspeccion  Vigilancia y Control de las autoridades policivas    Secretaria de Gobierno e inspecciones de Policia  razon por la cual  esta peticion se da traslado a las entidades antes mencionadas  informando al ciudadano que la Unidad Administrativa Especial Cuerpo Oficial de Bomberos Bogota No hace parte de las competencias legales frente a lo solicitado  en caso de ser requerido el acompanamiento de bomberos bogotapara dichas inspecciones se hara el debido acompanamiento."/>
    <s v="se le inforrma al peticionario que el derecho de peticion hace parte de las funciones de Inspeccion  Vigilancia y Control de las autoridades policivas    Secretaria de Gobierno e inspecciones de Policia  razon por la cual  esta peticion se da traslado a las entidades antes mencionadas  informando al ciudadano que la Unidad Administrativa Especial Cuerpo Oficial de Bomberos Bogota No hace parte de las competencias legales frente a lo solicitado  en caso de ser requerido el acompanamiento de bomberos bogotapara dichas inspecciones se hara el debido acompanamiento."/>
    <s v="Natural"/>
    <x v="0"/>
    <s v="Peticionario Identificado"/>
    <s v="agaleno1"/>
    <s v="En nombre propio"/>
    <s v="Cedula de ciudadania"/>
    <s v="DAVID EDUARDO ROMERO MAYOR"/>
    <n v="79589833"/>
    <m/>
    <s v="davidromerom@hotmail.com"/>
    <n v="3378407"/>
    <n v="3005515007"/>
    <s v="CR24Nº22C08 APARTAMENTO 513PORTAL DE SAN FASON"/>
    <s v="14 - LOS MARTIRES"/>
    <s v="102 - LA SABANA"/>
    <s v="SAMPER MENDOZA"/>
    <x v="2"/>
    <s v="false"/>
    <s v="false"/>
    <x v="1"/>
    <s v="UNIDAD ADMINISTRATIVA ESPECIAL CUERPO OFICIAL BOMBEROS BOGOTA"/>
    <n v="1"/>
    <x v="0"/>
    <s v="Por el ciudadano"/>
    <m/>
    <x v="1"/>
    <x v="0"/>
    <s v=" "/>
    <s v="0-3."/>
    <s v="GESTIONADOS"/>
    <s v="GESTIONADO"/>
    <m/>
    <m/>
    <m/>
    <m/>
    <m/>
  </r>
  <r>
    <x v="47"/>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s v="PUNTO DE ATENCION - C4"/>
    <x v="3"/>
    <x v="7"/>
    <x v="2"/>
    <x v="7"/>
    <s v="Por ampliar - por solicitud ampliacion"/>
    <x v="46"/>
    <s v="MISIONAL"/>
    <s v="INFORMACION DE INTERES A LA CIUDADANIA"/>
    <s v="false"/>
    <s v="true"/>
    <s v="false"/>
    <m/>
    <m/>
    <s v="false"/>
    <m/>
    <m/>
    <x v="2"/>
    <m/>
    <m/>
    <m/>
    <m/>
    <m/>
    <m/>
    <m/>
    <d v="2020-04-28T00:00:00"/>
    <d v="2020-04-29T00:00:00"/>
    <d v="2020-04-28T12:44:52"/>
    <d v="2020-04-29T00:00:00"/>
    <m/>
    <s v=" "/>
    <s v=" "/>
    <s v=" "/>
    <s v=" "/>
    <s v=" "/>
    <s v=" "/>
    <d v="2020-06-11T00:00:00"/>
    <n v="30"/>
    <m/>
    <s v=" "/>
    <d v="2020-04-29T05:02:24"/>
    <s v=" "/>
    <n v="1"/>
    <n v="0"/>
    <s v="Registro para atencion"/>
    <s v="Funcionario"/>
    <d v="2020-04-30T00:00:00"/>
    <n v="1"/>
    <n v="0"/>
    <s v="SE LE SOLICITA A LA CIUDADANA AMPLIACION DE LA INFORMACION DEL INCIDENTE ASI MISMO ACLARAR SI BOMBEROS BOGOTA ATENDIO LA EMERGENCIA O EN SU DEFECTO QUE ENTIDAD HIZO EL RESPECTIVO ACOMPANAMIENTO. "/>
    <s v="SE LE SOLICITA A LA CIUDADANA AMPLIACION DE LA INFORMACION DEL INCIDENTE ASI MISMO ACLARAR SI BOMBEROS BOGOTA ATENDIO LA EMERGENCIA O EN SU DEFECTO QUE ENTIDAD HIZO EL RESPECTIVO ACOMPANAMIENTO.                                                    "/>
    <s v="Natural"/>
    <x v="0"/>
    <s v="Funcionario"/>
    <s v="agaleno1"/>
    <s v="En nombre propio"/>
    <s v="Cedula de ciudadania"/>
    <s v="GLADYS  PACHECO CONTRERAS"/>
    <n v="51793937"/>
    <m/>
    <m/>
    <m/>
    <n v="3114510968"/>
    <s v="KR 26D 75C 30 SUR"/>
    <m/>
    <m/>
    <m/>
    <x v="1"/>
    <s v="true"/>
    <s v="false"/>
    <x v="0"/>
    <m/>
    <n v="1"/>
    <x v="2"/>
    <s v="Por el distrito"/>
    <m/>
    <x v="1"/>
    <x v="0"/>
    <s v=" "/>
    <s v="0-3."/>
    <s v="GESTIONADOS"/>
    <s v="GESTIONADO"/>
    <m/>
    <m/>
    <m/>
    <m/>
    <m/>
  </r>
  <r>
    <x v="47"/>
    <s v="SEGURIDAD  CONVIVENCIA Y  JUSTICIA"/>
    <s v="ENTIDADES DISTRITALES"/>
    <s v="UNIDAD ADMINISTRATIVA ESPECIAL CUERPO OFICIAL BOMBEROS BOGOTA"/>
    <s v="Oficina de Atencion a la Ciudadania | Puede Consolidar | Trasladar Entidades"/>
    <x v="3"/>
    <m/>
    <m/>
    <m/>
    <x v="2"/>
    <s v="ADRIANA MARCELA GALENO CORTES"/>
    <s v="Activo"/>
    <s v="PUNTO DE ATENCION - C4"/>
    <x v="3"/>
    <x v="7"/>
    <x v="6"/>
    <x v="2"/>
    <s v="Por ampliar - por solicitud ampliacion"/>
    <x v="46"/>
    <m/>
    <s v="INFORMACION DE INTERES A LA CIUDADANIA"/>
    <s v="false"/>
    <s v="true"/>
    <s v="false"/>
    <m/>
    <m/>
    <s v="false"/>
    <m/>
    <m/>
    <x v="2"/>
    <m/>
    <m/>
    <m/>
    <m/>
    <m/>
    <m/>
    <m/>
    <d v="2020-04-28T00:00:00"/>
    <d v="2020-04-29T00:00:00"/>
    <d v="2020-04-29T05:02:24"/>
    <d v="2020-04-29T00:00:00"/>
    <m/>
    <s v=" "/>
    <s v=" "/>
    <d v="2020-04-29T05:02:24"/>
    <s v=" "/>
    <s v=" "/>
    <s v=" "/>
    <d v="2020-06-11T00:00:00"/>
    <n v="29"/>
    <m/>
    <s v=" "/>
    <s v=" "/>
    <s v=" "/>
    <n v="2"/>
    <n v="0"/>
    <s v="Clasificacion"/>
    <s v="Peticionario"/>
    <d v="2020-05-29T00:00:00"/>
    <n v="28"/>
    <n v="0"/>
    <m/>
    <m/>
    <s v="Natural"/>
    <x v="0"/>
    <s v="Funcionario"/>
    <s v="gpacheco5"/>
    <s v="En nombre propio"/>
    <s v="Cedula de ciudadania"/>
    <s v="GLADYS  PACHECO CONTRERAS"/>
    <n v="51793937"/>
    <m/>
    <m/>
    <m/>
    <n v="3114510968"/>
    <s v="KR 26D 75C 30 SUR"/>
    <m/>
    <m/>
    <m/>
    <x v="1"/>
    <s v="true"/>
    <s v="false"/>
    <x v="0"/>
    <m/>
    <n v="2"/>
    <x v="0"/>
    <s v="Por el distrito"/>
    <m/>
    <x v="1"/>
    <x v="1"/>
    <s v="Pendiente en terminos"/>
    <s v="0-3."/>
    <s v="PENDIENTE"/>
    <s v="PENDIENTE"/>
    <m/>
    <m/>
    <m/>
    <m/>
    <m/>
  </r>
  <r>
    <x v="48"/>
    <s v="SEGURIDAD  CONVIVENCIA Y  JUSTICIA"/>
    <s v="ENTIDADES DISTRITALES"/>
    <s v="UNIDAD ADMINISTRATIVA ESPECIAL CUERPO OFICIAL BOMBEROS BOGOTA"/>
    <s v="Oficina de Atencion a la Ciudadania | Puede Consolidar | Trasladar Entidades"/>
    <x v="3"/>
    <m/>
    <s v="GESTION DEL RIESGO"/>
    <s v="GESTION FINANCIERA"/>
    <x v="3"/>
    <s v="ADRIANA MARCELA GALENO CORTES"/>
    <s v="Activo"/>
    <s v="UNIDAD ADMINISTRATIVA ESPECIAL CUERPO OFICIAL DE BOMBEROS DE BOGOTA"/>
    <x v="0"/>
    <x v="4"/>
    <x v="1"/>
    <x v="0"/>
    <s v="Solucionado - Por asignacion"/>
    <x v="47"/>
    <s v="MISIONAL"/>
    <s v="PROCESO ESTRATEGICO"/>
    <s v="false"/>
    <s v="true"/>
    <s v="false"/>
    <m/>
    <m/>
    <s v="false"/>
    <m/>
    <m/>
    <x v="2"/>
    <m/>
    <m/>
    <m/>
    <m/>
    <m/>
    <m/>
    <m/>
    <d v="2020-04-29T00:00:00"/>
    <d v="2020-04-30T00:00:00"/>
    <d v="2020-04-29T15:57:50"/>
    <d v="2020-04-30T00:00:00"/>
    <m/>
    <s v=" "/>
    <s v=" "/>
    <s v=" "/>
    <s v=" "/>
    <s v=" "/>
    <s v=" "/>
    <d v="2020-06-12T00:00:00"/>
    <n v="30"/>
    <m/>
    <s v=" "/>
    <d v="2020-04-29T16:06:23"/>
    <s v=" "/>
    <n v="1"/>
    <n v="0"/>
    <s v="Registro para atencion"/>
    <s v="Funcionario"/>
    <d v="2020-05-04T00:00:00"/>
    <n v="1"/>
    <n v="0"/>
    <s v="SE LE INFORMA AL PETICIONARIO QUE EL DERECHO DE PETICION ES REMITIDO A LA SUBDIRECCION CORPORATIVA DE LA ENTIDAD."/>
    <s v="SE LE INFORMA AL PETICIONARIO QUE EL DERECHO DE PETICION ES REMITIDO A LA SUBDIRECCION CORPORATIVA DE LA ENTIDAD."/>
    <s v="Juridica"/>
    <x v="2"/>
    <s v="Peticionario Identificado"/>
    <s v="agaleno1"/>
    <s v="En nombre propio"/>
    <s v="NIT"/>
    <s v="MAGIN COMUNICACIONES SAS   "/>
    <n v="830042365"/>
    <m/>
    <s v="talentohumano@magincomunicaciones.com"/>
    <n v="2575044"/>
    <n v="3155476650"/>
    <s v="KR 47A 101A 38"/>
    <s v="11 - SUBA"/>
    <s v="20 - LA ALHAMBRA"/>
    <s v="ESTORIL"/>
    <x v="3"/>
    <s v="false"/>
    <s v="true"/>
    <x v="0"/>
    <m/>
    <n v="1"/>
    <x v="1"/>
    <s v="Por el ciudadano"/>
    <m/>
    <x v="1"/>
    <x v="0"/>
    <s v=" "/>
    <s v="0-3."/>
    <s v="GESTIONADOS"/>
    <s v="PENDIENTE"/>
    <m/>
    <m/>
    <m/>
    <m/>
    <m/>
  </r>
  <r>
    <x v="49"/>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48"/>
    <m/>
    <s v="CONCEPTO TECNICO DE SEGURIDAD HUMANA Y PROTECCION CONTRA INCENDIOS"/>
    <s v="true"/>
    <s v="true"/>
    <s v="false"/>
    <m/>
    <m/>
    <s v="false"/>
    <m/>
    <m/>
    <x v="2"/>
    <m/>
    <m/>
    <m/>
    <m/>
    <m/>
    <m/>
    <m/>
    <d v="2020-04-29T00:00:00"/>
    <d v="2020-04-30T00:00:00"/>
    <d v="2020-04-29T17:42:10"/>
    <d v="2020-04-30T00:00:00"/>
    <m/>
    <s v=" "/>
    <s v=" "/>
    <s v=" "/>
    <s v=" "/>
    <s v=" "/>
    <s v=" "/>
    <d v="2020-06-12T00:00:00"/>
    <n v="30"/>
    <m/>
    <s v=" "/>
    <d v="2020-04-29T17:42:10"/>
    <s v=" "/>
    <n v="1"/>
    <n v="0"/>
    <s v="Registro para atencion"/>
    <s v="Funcionario"/>
    <d v="2020-05-04T00:00:00"/>
    <n v="1"/>
    <n v="0"/>
    <m/>
    <m/>
    <s v="Establecimiento comercial"/>
    <x v="3"/>
    <s v="Funcionario"/>
    <s v="agaleno1"/>
    <s v="En nombre propio"/>
    <s v="NIT"/>
    <s v="PAPELES Y METALES ECO AMBIENTALES SAS   "/>
    <n v="901257114"/>
    <m/>
    <s v="Lidamurcia11@hotmail.com"/>
    <m/>
    <n v="3144210276"/>
    <s v="CL 161 86 89"/>
    <m/>
    <m/>
    <m/>
    <x v="1"/>
    <s v="false"/>
    <s v="true"/>
    <x v="0"/>
    <m/>
    <n v="1"/>
    <x v="1"/>
    <s v="Propios"/>
    <m/>
    <x v="1"/>
    <x v="0"/>
    <s v=" "/>
    <s v="0-3."/>
    <s v="GESTIONADOS"/>
    <s v="PENDIENTE"/>
    <m/>
    <m/>
    <m/>
    <m/>
    <m/>
  </r>
  <r>
    <x v="49"/>
    <s v="SEGURIDAD  CONVIVENCIA Y  JUSTICIA"/>
    <s v="ENTIDADES DISTRITALES"/>
    <s v="UNIDAD ADMINISTRATIVA ESPECIAL CUERPO OFICIAL BOMBEROS BOGOTA"/>
    <s v="Oficina de Atencion a la Ciudadania | Puede Consolidar | Trasladar Entidades"/>
    <x v="3"/>
    <m/>
    <s v="GESTION DEL RIESGO"/>
    <s v="CONCEPTOS"/>
    <x v="9"/>
    <s v="ADRIANA MARCELA GALENO CORTES"/>
    <s v="Activo"/>
    <s v="UNIDAD ADMINISTRATIVA ESPECIAL CUERPO OFICIAL DE BOMBEROS DE BOGOTA"/>
    <x v="1"/>
    <x v="4"/>
    <x v="1"/>
    <x v="0"/>
    <s v="Solucionado - Por asignacion"/>
    <x v="48"/>
    <s v="MISIONAL"/>
    <s v="CONCEPTO TECNICO DE SEGURIDAD HUMANA Y PROTECCION CONTRA INCENDIOS"/>
    <s v="true"/>
    <s v="true"/>
    <s v="false"/>
    <m/>
    <m/>
    <s v="false"/>
    <m/>
    <m/>
    <x v="2"/>
    <m/>
    <m/>
    <m/>
    <m/>
    <m/>
    <m/>
    <m/>
    <d v="2020-04-29T00:00:00"/>
    <d v="2020-04-30T00:00:00"/>
    <d v="2020-04-29T17:42:10"/>
    <d v="2020-04-30T00:00:00"/>
    <m/>
    <s v=" "/>
    <s v=" "/>
    <s v=" "/>
    <s v=" "/>
    <s v=" "/>
    <s v=" "/>
    <d v="2020-06-12T00:00:00"/>
    <n v="30"/>
    <m/>
    <s v=" "/>
    <d v="2020-04-29T17:59:00"/>
    <s v=" "/>
    <n v="1"/>
    <n v="0"/>
    <s v="Registro para atencion"/>
    <s v="Funcionario"/>
    <d v="2020-05-04T00:00:00"/>
    <n v="1"/>
    <n v="0"/>
    <s v="SE LE INFORMA A EL CIUDADANO QUE SE HA ASIGNADO SU PETICION A LA  OFICINA DE ATENCION A LA CIUDADANIA Y SE LE DARA RESPUESTA EN LOS TIEMPOS DEFINIDOS."/>
    <s v="SE LE INFORMA A EL CIUDADANO QUE SE HA ASIGNADO SU PETICION A LA  OFICINA DE ATENCION A LA CIUDADANIA Y SE LE DARA RESPUESTA EN LOS TIEMPOS DEFINIDOS."/>
    <s v="Establecimiento comercial"/>
    <x v="3"/>
    <s v="Funcionario"/>
    <s v="agaleno1"/>
    <s v="En nombre propio"/>
    <s v="NIT"/>
    <s v="PAPELES Y METALES ECO AMBIENTALES SAS   "/>
    <n v="901257114"/>
    <m/>
    <s v="Lidamurcia11@hotmail.com"/>
    <m/>
    <n v="3144210276"/>
    <s v="CL 161 86 89"/>
    <m/>
    <m/>
    <m/>
    <x v="1"/>
    <s v="false"/>
    <s v="true"/>
    <x v="0"/>
    <m/>
    <n v="2"/>
    <x v="0"/>
    <s v="Propios"/>
    <m/>
    <x v="1"/>
    <x v="0"/>
    <s v=" "/>
    <s v="0-3."/>
    <s v="GESTIONADOS"/>
    <s v="PENDIENTE"/>
    <m/>
    <m/>
    <m/>
    <m/>
    <m/>
  </r>
  <r>
    <x v="49"/>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0"/>
    <x v="2"/>
    <s v="En tramite - Por asignacion"/>
    <x v="48"/>
    <m/>
    <s v="CONCEPTO TECNICO DE SEGURIDAD HUMANA Y PROTECCION CONTRA INCENDIOS"/>
    <s v="true"/>
    <s v="true"/>
    <s v="false"/>
    <m/>
    <m/>
    <s v="false"/>
    <m/>
    <m/>
    <x v="2"/>
    <m/>
    <m/>
    <m/>
    <m/>
    <m/>
    <m/>
    <m/>
    <d v="2020-04-29T00:00:00"/>
    <d v="2020-04-30T00:00:00"/>
    <d v="2020-04-29T17:59:00"/>
    <d v="2020-04-30T00:00:00"/>
    <m/>
    <s v=" "/>
    <s v=" "/>
    <s v=" "/>
    <s v=" "/>
    <s v=" "/>
    <s v=" "/>
    <d v="2020-06-12T00:00:00"/>
    <n v="29"/>
    <m/>
    <s v=" "/>
    <s v=" "/>
    <s v=" "/>
    <n v="1"/>
    <n v="0"/>
    <s v="Clasificacion"/>
    <s v="Funcionario"/>
    <d v="2020-06-11T00:00:00"/>
    <n v="28"/>
    <n v="0"/>
    <m/>
    <m/>
    <s v="Establecimiento comercial"/>
    <x v="3"/>
    <s v="Funcionario"/>
    <s v="agaleno1"/>
    <s v="En nombre propio"/>
    <s v="NIT"/>
    <s v="PAPELES Y METALES ECO AMBIENTALES SAS   "/>
    <n v="901257114"/>
    <m/>
    <s v="Lidamurcia11@hotmail.com"/>
    <m/>
    <n v="3144210276"/>
    <s v="CL 161 86 89"/>
    <m/>
    <m/>
    <m/>
    <x v="1"/>
    <s v="false"/>
    <s v="true"/>
    <x v="0"/>
    <m/>
    <n v="3"/>
    <x v="0"/>
    <s v="Propios"/>
    <m/>
    <x v="1"/>
    <x v="1"/>
    <s v="Pendiente en terminos"/>
    <s v="0-3."/>
    <s v="PENDIENTE"/>
    <s v="PENDIENTE"/>
    <m/>
    <m/>
    <m/>
    <m/>
    <m/>
  </r>
  <r>
    <x v="50"/>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s v="WEB SERVICE"/>
    <x v="0"/>
    <x v="4"/>
    <x v="3"/>
    <x v="1"/>
    <s v="Solucionado - Por traslado"/>
    <x v="49"/>
    <s v="ESTRATEGICO"/>
    <m/>
    <s v="false"/>
    <s v="true"/>
    <s v="false"/>
    <m/>
    <m/>
    <s v="false"/>
    <m/>
    <m/>
    <x v="2"/>
    <m/>
    <m/>
    <m/>
    <m/>
    <m/>
    <m/>
    <m/>
    <d v="2020-04-29T00:00:00"/>
    <d v="2020-04-30T00:00:00"/>
    <d v="2020-04-30T11:25:30"/>
    <d v="2020-05-04T00:00:00"/>
    <m/>
    <s v=" "/>
    <s v=" "/>
    <s v=" "/>
    <s v=" "/>
    <s v=" "/>
    <s v=" "/>
    <d v="2020-06-16T00:00:00"/>
    <n v="30"/>
    <m/>
    <s v=" "/>
    <d v="2020-04-30T23:17:20"/>
    <s v=" "/>
    <n v="1"/>
    <n v="0"/>
    <s v="Registro para atencion"/>
    <s v="Funcionario"/>
    <d v="2020-05-05T00:00:00"/>
    <n v="1"/>
    <n v="0"/>
    <s v="SE REMITE LA PETICION A LA SECRETARIA DE GOBIERNO YA QUE LA PETICION HACE REFERENCIA A LA ACLARACION DE UNA RESPUESTA EMITIDA POR ESTA ENTIDAD EN FEBRERO DEL PRESENTE."/>
    <s v="SE REMITE LA PETICION A LA SECRETARIA DE GOBIERNO YA QUE LA PETICION HACE REFERENCIA A LA ACLARACION DE UNA RESPUESTA EMITIDA POR ESTA ENTIDAD EN FEBRERO DEL PRESENTE."/>
    <s v="Juridica"/>
    <x v="2"/>
    <s v="Funcionario"/>
    <s v="agaleno1"/>
    <s v="En nombre propio"/>
    <s v="NIT"/>
    <s v="VEEDURIA BOMBERIL DE COLOMBIA   "/>
    <n v="901155131"/>
    <m/>
    <s v="veedubomb@gmail.com"/>
    <m/>
    <n v="3168795157"/>
    <s v="CALLE 3B # 17 57"/>
    <m/>
    <m/>
    <m/>
    <x v="1"/>
    <s v="false"/>
    <s v="true"/>
    <x v="1"/>
    <s v="UNIDAD ADMINISTRATIVA ESPECIAL CUERPO OFICIAL BOMBEROS BOGOTA"/>
    <n v="1"/>
    <x v="2"/>
    <s v="Por el distrito"/>
    <m/>
    <x v="1"/>
    <x v="0"/>
    <s v=" "/>
    <s v="0-3."/>
    <s v="GESTIONADOS"/>
    <s v="GESTIONADO"/>
    <m/>
    <m/>
    <m/>
    <m/>
    <m/>
  </r>
  <r>
    <x v="13"/>
    <s v="SEGURIDAD  CONVIVENCIA Y  JUSTICIA"/>
    <s v="ENTIDADES DISTRITALES"/>
    <s v="UNIDAD ADMINISTRATIVA ESPECIAL CUERPO OFICIAL BOMBEROS BOGOTA"/>
    <s v="Oficina de Atencion a la Ciudadania | Puede Consolidar | Trasladar Entidades"/>
    <x v="3"/>
    <m/>
    <s v="GESTION DEL RIESGO"/>
    <s v="TALENTO HUMANO Y CONTRATACION"/>
    <x v="7"/>
    <s v="ADRIANA MARCELA GALENO CORTES"/>
    <s v="Activo"/>
    <m/>
    <x v="0"/>
    <x v="3"/>
    <x v="3"/>
    <x v="0"/>
    <s v="Solucionado - Por asignacion"/>
    <x v="13"/>
    <s v="MISIONAL"/>
    <m/>
    <s v="false"/>
    <s v="false"/>
    <s v="false"/>
    <m/>
    <m/>
    <s v="false"/>
    <m/>
    <m/>
    <x v="2"/>
    <m/>
    <m/>
    <m/>
    <m/>
    <m/>
    <m/>
    <m/>
    <d v="2020-04-29T00:00:00"/>
    <d v="2020-04-30T00:00:00"/>
    <d v="2020-04-30T19:26:38"/>
    <d v="2020-05-04T00:00:00"/>
    <m/>
    <s v=" "/>
    <s v=" "/>
    <s v=" "/>
    <s v=" "/>
    <s v=" "/>
    <s v=" "/>
    <d v="2020-06-24T00:00:00"/>
    <n v="35"/>
    <m/>
    <s v=" "/>
    <d v="2020-04-30T21:52:34"/>
    <s v=" "/>
    <n v="1"/>
    <n v="0"/>
    <s v="Registro para atencion"/>
    <s v="Funcionario"/>
    <d v="2020-05-05T00:00:00"/>
    <n v="1"/>
    <n v="0"/>
    <s v="SE REMITE LA PETICION A LA OFICINA ASESORA JURIDICA  ENCARGADA DE EL PROCESO DE CONTRATACION EN LA ENTIDAD "/>
    <s v="SE REMITE LA PETICION A LA OFICINA ASESORA JURIDICA  ENCARGADA DE EL PROCESO DE CONTRATACION EN LA ENTIDAD "/>
    <s v="Natural"/>
    <x v="0"/>
    <s v="Peticionario Identificado"/>
    <s v="agaleno1"/>
    <s v="En nombre propio"/>
    <s v="Cedula de ciudadania"/>
    <s v="FANNY  ROBAYO "/>
    <n v="51850522"/>
    <m/>
    <s v="Fannyrobayo1965@hotmail.com"/>
    <m/>
    <m/>
    <m/>
    <m/>
    <m/>
    <m/>
    <x v="1"/>
    <s v="false"/>
    <s v="true"/>
    <x v="0"/>
    <m/>
    <n v="1"/>
    <x v="2"/>
    <s v="Por el ciudadano"/>
    <m/>
    <x v="1"/>
    <x v="0"/>
    <s v=" "/>
    <s v="0-3."/>
    <s v="GESTIONADOS"/>
    <s v="PENDIENTE"/>
    <m/>
    <m/>
    <m/>
    <m/>
    <m/>
  </r>
  <r>
    <x v="51"/>
    <s v="SEGURIDAD  CONVIVENCIA Y  JUSTICIA"/>
    <s v="ENTIDADES DISTRITALES"/>
    <s v="UNIDAD ADMINISTRATIVA ESPECIAL CUERPO OFICIAL BOMBEROS BOGOTA"/>
    <s v="Oficina de Atencion a la Ciudadania | Puede Consolidar | Trasladar Entidades"/>
    <x v="3"/>
    <m/>
    <s v="GESTION DEL RIESGO"/>
    <s v="CONCEPTOS"/>
    <x v="9"/>
    <s v="ADRIANA MARCELA GALENO CORTES"/>
    <s v="Activo"/>
    <m/>
    <x v="0"/>
    <x v="5"/>
    <x v="1"/>
    <x v="0"/>
    <s v="Solucionado - Por asignacion"/>
    <x v="50"/>
    <s v="MISIONAL"/>
    <m/>
    <s v="false"/>
    <s v="true"/>
    <s v="false"/>
    <m/>
    <m/>
    <s v="false"/>
    <m/>
    <m/>
    <x v="2"/>
    <m/>
    <m/>
    <m/>
    <m/>
    <m/>
    <m/>
    <m/>
    <d v="2020-04-30T00:00:00"/>
    <d v="2020-05-04T00:00:00"/>
    <d v="2020-04-30T17:34:47"/>
    <d v="2020-05-04T00:00:00"/>
    <m/>
    <s v=" "/>
    <s v=" "/>
    <s v=" "/>
    <s v=" "/>
    <s v=" "/>
    <s v=" "/>
    <d v="2020-06-16T00:00:00"/>
    <n v="30"/>
    <m/>
    <s v=" "/>
    <d v="2020-04-30T22:02:37"/>
    <s v=" "/>
    <n v="1"/>
    <n v="0"/>
    <s v="Registro para atencion"/>
    <s v="Funcionario"/>
    <d v="2020-05-05T00:00:00"/>
    <n v="1"/>
    <n v="0"/>
    <m/>
    <m/>
    <m/>
    <x v="1"/>
    <s v="Anonimo"/>
    <s v="agaleno1"/>
    <s v="En nombre propio"/>
    <m/>
    <s v="ANONIMO"/>
    <m/>
    <m/>
    <m/>
    <m/>
    <m/>
    <m/>
    <m/>
    <m/>
    <m/>
    <x v="1"/>
    <s v="false"/>
    <s v="false"/>
    <x v="0"/>
    <m/>
    <n v="1"/>
    <x v="1"/>
    <s v="Por el ciudadano"/>
    <m/>
    <x v="1"/>
    <x v="0"/>
    <s v=" "/>
    <s v="0-3."/>
    <s v="GESTIONADOS"/>
    <s v="PENDIENTE"/>
    <m/>
    <m/>
    <m/>
    <m/>
    <m/>
  </r>
  <r>
    <x v="51"/>
    <s v="SEGURIDAD  CONVIVENCIA Y  JUSTICIA"/>
    <s v="ENTIDADES DISTRITALES"/>
    <s v="UNIDAD ADMINISTRATIVA ESPECIAL CUERPO OFICIAL BOMBEROS BOGOTA"/>
    <s v="Oficina de Atencion a la Ciudadania | Puede Consolidar | Trasladar Entidades"/>
    <x v="3"/>
    <m/>
    <m/>
    <m/>
    <x v="2"/>
    <s v="ADRIANA MARCELA GALENO CORTES"/>
    <s v="Activo"/>
    <m/>
    <x v="0"/>
    <x v="5"/>
    <x v="0"/>
    <x v="2"/>
    <s v="En tramite - Por asignacion"/>
    <x v="50"/>
    <m/>
    <m/>
    <s v="false"/>
    <s v="true"/>
    <s v="false"/>
    <m/>
    <m/>
    <s v="false"/>
    <m/>
    <m/>
    <x v="2"/>
    <m/>
    <m/>
    <m/>
    <m/>
    <m/>
    <m/>
    <m/>
    <d v="2020-04-30T00:00:00"/>
    <d v="2020-05-04T00:00:00"/>
    <d v="2020-04-30T22:02:36"/>
    <d v="2020-05-04T00:00:00"/>
    <m/>
    <s v=" "/>
    <s v=" "/>
    <s v=" "/>
    <s v=" "/>
    <s v=" "/>
    <s v=" "/>
    <d v="2020-06-16T00:00:00"/>
    <n v="30"/>
    <m/>
    <s v=" "/>
    <s v=" "/>
    <s v=" "/>
    <n v="1"/>
    <n v="0"/>
    <s v="Clasificacion"/>
    <s v="Funcionario"/>
    <d v="2020-06-12T00:00:00"/>
    <n v="28"/>
    <n v="0"/>
    <m/>
    <m/>
    <m/>
    <x v="1"/>
    <s v="Anonimo"/>
    <s v="agaleno1"/>
    <s v="En nombre propio"/>
    <m/>
    <s v="ANONIMO"/>
    <m/>
    <m/>
    <m/>
    <m/>
    <m/>
    <m/>
    <m/>
    <m/>
    <m/>
    <x v="1"/>
    <s v="false"/>
    <s v="false"/>
    <x v="0"/>
    <m/>
    <n v="2"/>
    <x v="0"/>
    <s v="Por el ciudadano"/>
    <m/>
    <x v="1"/>
    <x v="1"/>
    <s v="Pendiente en terminos"/>
    <s v="0-3."/>
    <s v="PENDIENTE"/>
    <s v="PENDIENTE"/>
    <m/>
    <m/>
    <m/>
    <m/>
    <m/>
  </r>
  <r>
    <x v="52"/>
    <s v="SEGURIDAD  CONVIVENCIA Y  JUSTICIA"/>
    <s v="ENTIDADES DISTRITALES"/>
    <s v="UNIDAD ADMINISTRATIVA ESPECIAL CUERPO OFICIAL BOMBEROS BOGOTA"/>
    <s v="Oficina de Atencion a la Ciudadania | Puede Consolidar | Trasladar Entidades"/>
    <x v="3"/>
    <m/>
    <s v="GESTION DEL RIESGO"/>
    <s v="CONCEPTOS"/>
    <x v="9"/>
    <s v="ADRIANA MARCELA GALENO CORTES"/>
    <s v="Activo"/>
    <m/>
    <x v="0"/>
    <x v="5"/>
    <x v="1"/>
    <x v="0"/>
    <s v="Solucionado - Por asignacion"/>
    <x v="51"/>
    <s v="MISIONAL"/>
    <m/>
    <s v="false"/>
    <s v="true"/>
    <s v="false"/>
    <m/>
    <m/>
    <s v="false"/>
    <m/>
    <m/>
    <x v="2"/>
    <m/>
    <m/>
    <m/>
    <m/>
    <m/>
    <m/>
    <m/>
    <d v="2020-04-30T00:00:00"/>
    <d v="2020-05-04T00:00:00"/>
    <d v="2020-04-30T18:11:52"/>
    <d v="2020-05-04T00:00:00"/>
    <m/>
    <s v=" "/>
    <s v=" "/>
    <s v=" "/>
    <s v=" "/>
    <s v=" "/>
    <s v=" "/>
    <d v="2020-06-16T00:00:00"/>
    <n v="30"/>
    <m/>
    <s v=" "/>
    <d v="2020-04-30T22:15:09"/>
    <s v=" "/>
    <n v="1"/>
    <n v="0"/>
    <s v="Registro para atencion"/>
    <s v="Funcionario"/>
    <d v="2020-05-05T00:00:00"/>
    <n v="1"/>
    <n v="0"/>
    <s v="SE REMITE A LA OFICINA DE ATENCION A LA CIUDADANIA  AREA ENCARGADA  RECEPCIONAR SOLICITUDES DE COCEPTOS TECNICOS PARA ESTABLECIMIENTOS COMERCIALES"/>
    <s v="SE REMITE A LA OFICINA DE ATENCION A LA CIUDADANIA  AREA ENCARGADA  RECEPCIONAR SOLICITUDES DE COCEPTOS TECNICOS PARA ESTABLECIMIENTOS COMERCIALES"/>
    <m/>
    <x v="1"/>
    <s v="Anonimo"/>
    <s v="agaleno1"/>
    <s v="En nombre propio"/>
    <m/>
    <s v="ANONIMO"/>
    <m/>
    <m/>
    <m/>
    <m/>
    <m/>
    <m/>
    <m/>
    <m/>
    <m/>
    <x v="1"/>
    <s v="false"/>
    <s v="false"/>
    <x v="0"/>
    <m/>
    <n v="1"/>
    <x v="1"/>
    <s v="Por el ciudadano"/>
    <m/>
    <x v="1"/>
    <x v="0"/>
    <s v=" "/>
    <s v="0-3."/>
    <s v="GESTIONADOS"/>
    <s v="PENDIENTE"/>
    <m/>
    <m/>
    <m/>
    <m/>
    <m/>
  </r>
  <r>
    <x v="52"/>
    <s v="SEGURIDAD  CONVIVENCIA Y  JUSTICIA"/>
    <s v="ENTIDADES DISTRITALES"/>
    <s v="UNIDAD ADMINISTRATIVA ESPECIAL CUERPO OFICIAL BOMBEROS BOGOTA"/>
    <s v="Oficina de Atencion a la Ciudadania | Puede Consolidar | Trasladar Entidades"/>
    <x v="3"/>
    <m/>
    <m/>
    <m/>
    <x v="2"/>
    <s v="ADRIANA MARCELA GALENO CORTES"/>
    <s v="Activo"/>
    <m/>
    <x v="0"/>
    <x v="5"/>
    <x v="0"/>
    <x v="2"/>
    <s v="En tramite - Por asignacion"/>
    <x v="51"/>
    <m/>
    <m/>
    <s v="false"/>
    <s v="true"/>
    <s v="false"/>
    <m/>
    <m/>
    <s v="false"/>
    <m/>
    <m/>
    <x v="2"/>
    <m/>
    <m/>
    <m/>
    <m/>
    <m/>
    <m/>
    <m/>
    <d v="2020-04-30T00:00:00"/>
    <d v="2020-05-04T00:00:00"/>
    <d v="2020-04-30T22:15:08"/>
    <d v="2020-05-04T00:00:00"/>
    <m/>
    <s v=" "/>
    <s v=" "/>
    <s v=" "/>
    <s v=" "/>
    <s v=" "/>
    <s v=" "/>
    <d v="2020-06-16T00:00:00"/>
    <n v="30"/>
    <m/>
    <s v=" "/>
    <s v=" "/>
    <s v=" "/>
    <n v="1"/>
    <n v="0"/>
    <s v="Clasificacion"/>
    <s v="Funcionario"/>
    <d v="2020-06-12T00:00:00"/>
    <n v="28"/>
    <n v="0"/>
    <m/>
    <m/>
    <m/>
    <x v="1"/>
    <s v="Anonimo"/>
    <s v="agaleno1"/>
    <s v="En nombre propio"/>
    <m/>
    <s v="ANONIMO"/>
    <m/>
    <m/>
    <m/>
    <m/>
    <m/>
    <m/>
    <m/>
    <m/>
    <m/>
    <x v="1"/>
    <s v="false"/>
    <s v="false"/>
    <x v="0"/>
    <m/>
    <n v="2"/>
    <x v="0"/>
    <s v="Por el ciudadano"/>
    <m/>
    <x v="1"/>
    <x v="1"/>
    <s v="Pendiente en terminos"/>
    <s v="0-3."/>
    <s v="PENDIENTE"/>
    <s v="PENDIENTE"/>
    <m/>
    <m/>
    <m/>
    <m/>
    <m/>
  </r>
  <r>
    <x v="53"/>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52"/>
    <m/>
    <s v="PROCESO ESTRATEGICO"/>
    <s v="false"/>
    <s v="true"/>
    <s v="false"/>
    <m/>
    <m/>
    <s v="false"/>
    <m/>
    <m/>
    <x v="2"/>
    <m/>
    <m/>
    <m/>
    <m/>
    <m/>
    <m/>
    <m/>
    <d v="2020-04-30T00:00:00"/>
    <d v="2020-05-04T00:00:00"/>
    <d v="2020-04-30T20:07:33"/>
    <d v="2020-05-04T00:00:00"/>
    <m/>
    <s v=" "/>
    <s v=" "/>
    <s v=" "/>
    <s v=" "/>
    <s v=" "/>
    <s v=" "/>
    <d v="2020-06-16T00:00:00"/>
    <n v="30"/>
    <m/>
    <s v=" "/>
    <d v="2020-04-30T20:07:33"/>
    <s v=" "/>
    <n v="1"/>
    <n v="0"/>
    <s v="Registro para atencion"/>
    <s v="Funcionario"/>
    <d v="2020-05-05T00:00:00"/>
    <n v="1"/>
    <n v="0"/>
    <m/>
    <m/>
    <s v="Natural"/>
    <x v="0"/>
    <s v="Funcionario"/>
    <s v="agaleno1"/>
    <s v="En nombre propio"/>
    <s v="Cedula de ciudadania"/>
    <s v="JORGE ANDRES LONDONO "/>
    <n v="80133121"/>
    <m/>
    <s v="puertasdelarte2@yahoo.com"/>
    <m/>
    <n v="3186522116"/>
    <s v="KR 3 187 09"/>
    <m/>
    <m/>
    <m/>
    <x v="0"/>
    <s v="true"/>
    <s v="true"/>
    <x v="0"/>
    <m/>
    <n v="1"/>
    <x v="1"/>
    <s v="Propios"/>
    <m/>
    <x v="1"/>
    <x v="0"/>
    <s v=" "/>
    <s v="0-3."/>
    <s v="GESTIONADOS"/>
    <s v="GESTIONADO"/>
    <m/>
    <m/>
    <m/>
    <m/>
    <m/>
  </r>
  <r>
    <x v="53"/>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s v="UNIDAD ADMINISTRATIVA ESPECIAL CUERPO OFICIAL DE BOMBEROS DE BOGOTA"/>
    <x v="1"/>
    <x v="4"/>
    <x v="1"/>
    <x v="1"/>
    <s v="Solucionado - Por traslado"/>
    <x v="52"/>
    <s v="ESTRATEGICO"/>
    <s v="PROCESO ESTRATEGICO"/>
    <s v="false"/>
    <s v="true"/>
    <s v="false"/>
    <m/>
    <m/>
    <s v="false"/>
    <m/>
    <m/>
    <x v="2"/>
    <m/>
    <m/>
    <m/>
    <m/>
    <m/>
    <m/>
    <m/>
    <d v="2020-04-30T00:00:00"/>
    <d v="2020-05-04T00:00:00"/>
    <d v="2020-04-30T20:07:33"/>
    <d v="2020-05-04T00:00:00"/>
    <m/>
    <s v=" "/>
    <s v=" "/>
    <s v=" "/>
    <s v=" "/>
    <s v=" "/>
    <s v=" "/>
    <d v="2020-06-16T00:00:00"/>
    <n v="30"/>
    <m/>
    <s v=" "/>
    <d v="2020-04-30T21:05:53"/>
    <s v=" "/>
    <n v="1"/>
    <n v="0"/>
    <s v="Registro para atencion"/>
    <s v="Funcionario"/>
    <d v="2020-05-05T00:00:00"/>
    <n v="1"/>
    <n v="0"/>
    <s v="se le informa al peticionario que el requerimiento sera trasladado a la secretaria de gobierno distrital ya que a la  UAECOB (UNIDAD ADMINISTRATIVA ESPECIAL CUERPO OFICIAL DE BOMBEROS DE BOGOTA) no se le han conferido facultades de inspeccion  vigilancia y control."/>
    <s v="se le informa al peticionario que el requerimiento sera trasladado a la secretaria de gobierno distrital ya que a la  UAECOB (UNIDAD ADMINISTRATIVA ESPECIAL CUERPO OFICIAL DE BOMBEROS DE BOGOTA) no se le han conferido facultades de inspeccion  vigilancia y control."/>
    <s v="Natural"/>
    <x v="0"/>
    <s v="Funcionario"/>
    <s v="agaleno1"/>
    <s v="En nombre propio"/>
    <s v="Cedula de ciudadania"/>
    <s v="JORGE ANDRES LONDONO "/>
    <n v="80133121"/>
    <m/>
    <s v="puertasdelarte2@yahoo.com"/>
    <m/>
    <n v="3186522116"/>
    <s v="KR 3 187 09"/>
    <m/>
    <m/>
    <m/>
    <x v="0"/>
    <s v="true"/>
    <s v="true"/>
    <x v="1"/>
    <s v="UNIDAD ADMINISTRATIVA ESPECIAL CUERPO OFICIAL BOMBEROS BOGOTA"/>
    <n v="2"/>
    <x v="0"/>
    <s v="Propios"/>
    <m/>
    <x v="1"/>
    <x v="0"/>
    <s v=" "/>
    <s v="0-3."/>
    <s v="GESTIONADOS"/>
    <s v="GESTIONADO"/>
    <m/>
    <m/>
    <m/>
    <m/>
    <m/>
  </r>
  <r>
    <x v="54"/>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4"/>
    <x v="4"/>
    <x v="5"/>
    <s v="Solucionado - Registro con preclasificacion"/>
    <x v="53"/>
    <m/>
    <s v="PROCESO ESTRATEGICO"/>
    <s v="false"/>
    <s v="true"/>
    <s v="false"/>
    <m/>
    <m/>
    <s v="false"/>
    <m/>
    <m/>
    <x v="2"/>
    <m/>
    <m/>
    <m/>
    <m/>
    <m/>
    <m/>
    <m/>
    <d v="2020-04-30T00:00:00"/>
    <d v="2020-05-04T00:00:00"/>
    <d v="2020-04-30T23:55:16"/>
    <d v="2020-05-04T00:00:00"/>
    <m/>
    <s v=" "/>
    <s v=" "/>
    <s v=" "/>
    <s v=" "/>
    <s v=" "/>
    <s v=" "/>
    <d v="2020-06-16T00:00:00"/>
    <n v="30"/>
    <m/>
    <s v=" "/>
    <d v="2020-04-30T23:55:16"/>
    <s v=" "/>
    <n v="1"/>
    <n v="0"/>
    <s v="Registro para atencion"/>
    <s v="Funcionario"/>
    <d v="2020-05-05T00:00:00"/>
    <n v="1"/>
    <n v="0"/>
    <m/>
    <m/>
    <s v="Natural"/>
    <x v="0"/>
    <s v="Funcionario"/>
    <s v="agaleno1"/>
    <s v="En nombre propio"/>
    <s v="Cedula de ciudadania"/>
    <s v="LUZ MARINA ARIAS "/>
    <n v="46351266"/>
    <m/>
    <s v="luzmita777@gmail.com"/>
    <m/>
    <n v="3052539582"/>
    <s v="CL 62 26 10"/>
    <s v="13 - TEUSAQUILLO"/>
    <s v="100 - GALERIAS"/>
    <s v="CAMPIN"/>
    <x v="3"/>
    <s v="false"/>
    <s v="true"/>
    <x v="0"/>
    <m/>
    <n v="1"/>
    <x v="1"/>
    <s v="Propios"/>
    <m/>
    <x v="1"/>
    <x v="0"/>
    <s v=" "/>
    <s v="0-3."/>
    <s v="GESTIONADOS"/>
    <s v="PENDIENTE"/>
    <m/>
    <m/>
    <m/>
    <m/>
    <m/>
  </r>
  <r>
    <x v="54"/>
    <s v="SEGURIDAD  CONVIVENCIA Y  JUSTICIA"/>
    <s v="ENTIDADES DISTRITALES"/>
    <s v="UNIDAD ADMINISTRATIVA ESPECIAL CUERPO OFICIAL BOMBEROS BOGOTA"/>
    <s v="Oficina de Atencion a la Ciudadania | Puede Consolidar | Trasladar Entidades"/>
    <x v="3"/>
    <m/>
    <s v="GESTION DEL RIESGO"/>
    <s v="TRASLADO DE PETICION POR COMPETENCIA"/>
    <x v="1"/>
    <s v="ADRIANA MARCELA GALENO CORTES"/>
    <s v="Activo"/>
    <s v="UNIDAD ADMINISTRATIVA ESPECIAL CUERPO OFICIAL DE BOMBEROS DE BOGOTA"/>
    <x v="1"/>
    <x v="4"/>
    <x v="1"/>
    <x v="2"/>
    <s v="Registro - con preclasificacion"/>
    <x v="53"/>
    <s v="ESTRATEGICO"/>
    <s v="PROCESO ESTRATEGICO"/>
    <s v="false"/>
    <s v="true"/>
    <s v="false"/>
    <m/>
    <m/>
    <s v="false"/>
    <m/>
    <m/>
    <x v="2"/>
    <m/>
    <m/>
    <m/>
    <m/>
    <m/>
    <m/>
    <m/>
    <d v="2020-04-30T00:00:00"/>
    <d v="2020-05-04T00:00:00"/>
    <d v="2020-04-30T23:55:16"/>
    <d v="2020-05-04T00:00:00"/>
    <m/>
    <s v=" "/>
    <s v=" "/>
    <s v=" "/>
    <s v=" "/>
    <s v=" "/>
    <s v=" "/>
    <d v="2020-06-16T00:00:00"/>
    <n v="30"/>
    <m/>
    <s v=" "/>
    <s v=" "/>
    <s v=" "/>
    <n v="1"/>
    <n v="0"/>
    <s v="Registro para atencion"/>
    <s v="Funcionario"/>
    <d v="2020-05-05T00:00:00"/>
    <n v="1"/>
    <n v="0"/>
    <s v="debido a que la misionalidad de la UAECOB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hace el respectivo trasladado a la Secretaria de Gobierno .      "/>
    <s v="debido a que la misionalidad de la UAECOB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hace el respectivo trasladado a la Secretaria de Gobierno .      "/>
    <s v="Natural"/>
    <x v="0"/>
    <s v="Funcionario"/>
    <s v="agaleno1"/>
    <s v="En nombre propio"/>
    <s v="Cedula de ciudadania"/>
    <s v="LUZ MARINA ARIAS "/>
    <n v="46351266"/>
    <m/>
    <s v="luzmita777@gmail.com"/>
    <m/>
    <n v="3052539582"/>
    <s v="CL 62 26 10"/>
    <s v="13 - TEUSAQUILLO"/>
    <s v="100 - GALERIAS"/>
    <s v="CAMPIN"/>
    <x v="3"/>
    <s v="false"/>
    <s v="true"/>
    <x v="0"/>
    <m/>
    <n v="2"/>
    <x v="0"/>
    <s v="Propios"/>
    <m/>
    <x v="1"/>
    <x v="1"/>
    <s v="Pendiente en terminos"/>
    <s v="0-3."/>
    <s v="PENDIENTE"/>
    <s v="PENDIENTE"/>
    <m/>
    <m/>
    <m/>
    <m/>
    <m/>
  </r>
  <r>
    <x v="5"/>
    <s v="SEGURIDAD  CONVIVENCIA Y  JUSTICIA"/>
    <s v="ENTIDADES DISTRITALES"/>
    <s v="UNIDAD ADMINISTRATIVA ESPECIAL CUERPO OFICIAL BOMBEROS BOGOTA"/>
    <s v="Puede Consolidar | Trasladar Entidades"/>
    <x v="4"/>
    <m/>
    <s v="GESTION DEL RIESGO"/>
    <s v="GESTION FINANCIERA"/>
    <x v="3"/>
    <s v="BLANCA ISLENA VANEGAS CARDENAS"/>
    <s v="Activo"/>
    <m/>
    <x v="0"/>
    <x v="0"/>
    <x v="0"/>
    <x v="3"/>
    <s v="Solucionado - Por respuesta definitiva"/>
    <x v="5"/>
    <s v="MISIONAL"/>
    <m/>
    <s v="false"/>
    <s v="true"/>
    <s v="false"/>
    <m/>
    <m/>
    <s v="false"/>
    <m/>
    <s v="FONCEP-FONDO DE PRESTACIONES ECONOMICAS CESANTIAS Y PENSIONES          Al contestar cite radicado ER-03002-202003538-S Id  323244 Folios  7 Anexos  0       Fecha  17-febrero-2020 09 04 50 Dependencia   CORRESPONDENCIA          Serie  PQRS       SubSerie  Tipo Documental  CONSULTA       "/>
    <x v="2"/>
    <m/>
    <m/>
    <m/>
    <n v="-741122048"/>
    <n v="4577689599999990"/>
    <m/>
    <m/>
    <d v="2020-02-11T00:00:00"/>
    <d v="2020-02-12T00:00:00"/>
    <d v="2020-04-03T17:15:25"/>
    <d v="2020-02-17T00:00:00"/>
    <m/>
    <s v=" "/>
    <s v=" "/>
    <s v=" "/>
    <s v=" "/>
    <s v=" "/>
    <s v=" "/>
    <d v="2020-03-13T00:00:00"/>
    <n v="0"/>
    <m/>
    <s v=" "/>
    <d v="2020-04-06T15:27:52"/>
    <s v=" "/>
    <n v="35"/>
    <n v="15"/>
    <s v="Clasificacion"/>
    <s v="Funcionario"/>
    <d v="2020-02-27T00:00:00"/>
    <n v="18"/>
    <n v="26"/>
    <s v="Buenas tardes de manera atenta se da respuesta a las preguntas del cuestionario numeros 4  5 y 6  las 3 primeras estan cargo de la Subdireccion de gestion Humana.  4. Que presupuesto total manejo o fue aprobado para la entidad  en los anos 2018 y 2019. RTA  2018. 108 525 393 000.00 2019. 131.653.990.000 00 Se anexan los cuadros de inversion de cada ano en archivo adjunto.  5. ¿Cuantas personas apoyan la labor del contador? RTA  Una (1) persona apoya directamente al contador en la Entidad  6. ¿Cuantas personas conforman el area financiera de su entidad? RTA  Total 7 personas en la Coordinacion Financiera  Agradecemos su comunicacion estaremos atentos a cualquier requerimiento. "/>
    <s v="Buenas tardes de manera atenta se da respuesta a las preguntas del cuestionario numeros 4  5 y 6  las 3 primeras estan cargo de la Subdireccion de gestion Humana.  4. Que presupuesto total manejo o fue aprobado para la entidad  en los anos 2018 y 2019. RTA  2018. 108 525 393 000.00 2019. 131.653.990.000 00 Se anexan los cuadros de inversion de cada ano en archivo adjunto.  5. ¿Cuantas personas apoyan la labor del contador? RTA  Una (1) persona apoya directamente al contador en la Entidad  6. ¿Cuantas personas conforman el area financiera de su entidad? RTA  Total 7 personas en la Coordinacion Financiera  Agradecemos su comunicacion estaremos atentos a cualquier requerimiento. "/>
    <s v="Natural"/>
    <x v="0"/>
    <s v="Peticionario Identificado"/>
    <s v="bvanegas7"/>
    <s v="En nombre propio"/>
    <s v="Cedula de ciudadania"/>
    <s v="SONIA LILIANA PARRA GARZON"/>
    <n v="52849298"/>
    <m/>
    <s v="SPARRAGARZON@GMAIL.COM"/>
    <n v="3112298364"/>
    <n v="3112298364"/>
    <s v="KR 14 37 48 S"/>
    <m/>
    <m/>
    <m/>
    <x v="2"/>
    <s v="false"/>
    <s v="true"/>
    <x v="0"/>
    <m/>
    <n v="5"/>
    <x v="0"/>
    <s v="Por el ciudadano"/>
    <m/>
    <x v="0"/>
    <x v="2"/>
    <s v=" "/>
    <s v="Mas de 30."/>
    <s v="GESTIONADOS"/>
    <s v="GESTIONADO"/>
    <s v="REINGRESO POR ASIGNACION"/>
    <s v="ATENDIDO"/>
    <n v="1"/>
    <m/>
    <m/>
  </r>
  <r>
    <x v="55"/>
    <s v="SEGURIDAD  CONVIVENCIA Y  JUSTICIA"/>
    <s v="ENTIDADES DISTRITALES"/>
    <s v="UNIDAD ADMINISTRATIVA ESPECIAL CUERPO OFICIAL BOMBEROS BOGOTA"/>
    <s v="Puede Consolidar | Trasladar Entidades"/>
    <x v="4"/>
    <m/>
    <s v="GESTION DEL RIESGO"/>
    <s v="GESTION FINANCIERA"/>
    <x v="3"/>
    <s v="BLANCA ISLENA VANEGAS CARDENAS"/>
    <s v="Activo"/>
    <s v="UNIDAD ADMINISTRATIVA ESPECIAL CUERPO OFICIAL DE BOMBEROS DE BOGOTA"/>
    <x v="1"/>
    <x v="3"/>
    <x v="0"/>
    <x v="3"/>
    <s v="Solucionado - Por respuesta definitiva"/>
    <x v="54"/>
    <s v="MISIONAL"/>
    <s v="PROCESO ESTRATEGICO"/>
    <s v="false"/>
    <s v="true"/>
    <s v="false"/>
    <m/>
    <m/>
    <s v="false"/>
    <m/>
    <m/>
    <x v="11"/>
    <s v="111 - PUENTE ARANDA"/>
    <s v="CENTRO INDUSTRIAL"/>
    <m/>
    <n v="-741122391"/>
    <n v="4637626900000000"/>
    <m/>
    <m/>
    <d v="2020-03-10T00:00:00"/>
    <d v="2020-03-11T00:00:00"/>
    <d v="2020-03-10T16:29:02"/>
    <d v="2020-03-11T00:00:00"/>
    <m/>
    <s v=" "/>
    <s v=" "/>
    <s v=" "/>
    <s v=" "/>
    <s v=" "/>
    <s v=" "/>
    <d v="2020-05-04T00:00:00"/>
    <n v="6"/>
    <m/>
    <s v=" "/>
    <d v="2020-04-16T15:35:46"/>
    <d v="2020-04-16T15:35:34"/>
    <n v="24"/>
    <n v="0"/>
    <s v="Clasificacion"/>
    <s v="Funcionario"/>
    <d v="2020-04-23T00:00:00"/>
    <n v="33"/>
    <n v="0"/>
    <s v="BUENAS TARDES ESTIMADO CIUDADANO  DE MANERA ATENTA DE DA RESPUESTA A SU REQUERIMIENTO DE ACUERDO CON SU PETICION."/>
    <s v="BUENAS TARDES ESTIMADO CIUDADANO  DE MANERA ATENTA DE DA RESPUESTA A SU REQUERIMIENTO DE ACUERDO CON SU PETICION."/>
    <m/>
    <x v="1"/>
    <s v="Funcionario"/>
    <s v="bvanegas7"/>
    <s v="En nombre propio"/>
    <m/>
    <s v="ANONIMO"/>
    <m/>
    <m/>
    <m/>
    <m/>
    <m/>
    <m/>
    <m/>
    <m/>
    <m/>
    <x v="1"/>
    <s v="false"/>
    <s v="false"/>
    <x v="0"/>
    <m/>
    <n v="3"/>
    <x v="0"/>
    <s v="Propios"/>
    <m/>
    <x v="0"/>
    <x v="0"/>
    <s v=" "/>
    <s v="16-30."/>
    <s v="GESTIONADOS"/>
    <s v="GESTIONADO"/>
    <m/>
    <m/>
    <m/>
    <m/>
    <m/>
  </r>
  <r>
    <x v="21"/>
    <s v="SEGURIDAD  CONVIVENCIA Y  JUSTICIA"/>
    <s v="ENTIDADES DISTRITALES"/>
    <s v="UNIDAD ADMINISTRATIVA ESPECIAL CUERPO OFICIAL BOMBEROS BOGOTA"/>
    <s v="Puede Consolidar | Trasladar Entidades"/>
    <x v="4"/>
    <m/>
    <s v="GESTION DEL RIESGO"/>
    <s v="ASUNTOS ADMINISTRATIVOS"/>
    <x v="6"/>
    <s v="BLANCA ISLENA VANEGAS CARDENAS"/>
    <s v="Activo"/>
    <s v="UNIDAD ADMINISTRATIVA ESPECIAL CUERPO OFICIAL DE BOMBEROS DE BOGOTA"/>
    <x v="1"/>
    <x v="4"/>
    <x v="0"/>
    <x v="3"/>
    <s v="Solucionado - Por respuesta definitiva"/>
    <x v="20"/>
    <s v="ESTRATEGICO"/>
    <s v="PROCESO ESTRATEGICO"/>
    <s v="false"/>
    <s v="true"/>
    <s v="false"/>
    <m/>
    <m/>
    <s v="false"/>
    <m/>
    <m/>
    <x v="2"/>
    <m/>
    <m/>
    <m/>
    <n v="-74058477366"/>
    <n v="4662789992"/>
    <m/>
    <m/>
    <d v="2020-04-03T00:00:00"/>
    <d v="2020-04-06T00:00:00"/>
    <d v="2020-04-03T20:21:23"/>
    <d v="2020-04-06T00:00:00"/>
    <m/>
    <s v=" "/>
    <s v=" "/>
    <s v=" "/>
    <s v=" "/>
    <s v=" "/>
    <s v=" "/>
    <d v="2020-05-20T00:00:00"/>
    <n v="28"/>
    <m/>
    <s v=" "/>
    <d v="2020-04-07T14:50:46"/>
    <d v="2020-04-07T14:48:19"/>
    <n v="2"/>
    <n v="0"/>
    <s v="Clasificacion"/>
    <s v="Funcionario"/>
    <d v="2020-05-19T00:00:00"/>
    <n v="28"/>
    <n v="0"/>
    <s v="SE REMITE RESPUESTA DEFINITIVA AL CIUDADANO DE ACUERDO A LO SOLICITADO ."/>
    <s v="SE REMITE RESPUESTA DEFINITIVA AL CIUDADANO DE ACUERDO A LO SOLICITADO ."/>
    <s v="Juridica"/>
    <x v="2"/>
    <s v="Funcionario"/>
    <s v="bvanegas7"/>
    <s v="En nombre propio"/>
    <s v="NIT"/>
    <s v="GESTION TOTAL S.A.S   "/>
    <n v="900350772"/>
    <m/>
    <s v="INFO@GESTION-TOTAL.COM"/>
    <n v="3099625"/>
    <n v="3187354821"/>
    <s v="KR 14 76 25"/>
    <m/>
    <m/>
    <m/>
    <x v="3"/>
    <s v="true"/>
    <s v="true"/>
    <x v="0"/>
    <m/>
    <n v="4"/>
    <x v="0"/>
    <s v="Propios"/>
    <m/>
    <x v="1"/>
    <x v="0"/>
    <s v=" "/>
    <s v="0-3."/>
    <s v="GESTIONADOS"/>
    <s v="GESTIONADO"/>
    <m/>
    <m/>
    <m/>
    <m/>
    <m/>
  </r>
  <r>
    <x v="29"/>
    <s v="SEGURIDAD  CONVIVENCIA Y  JUSTICIA"/>
    <s v="ENTIDADES DISTRITALES"/>
    <s v="UNIDAD ADMINISTRATIVA ESPECIAL CUERPO OFICIAL BOMBEROS BOGOTA"/>
    <s v="Puede Consolidar | Trasladar Entidades"/>
    <x v="4"/>
    <m/>
    <m/>
    <m/>
    <x v="2"/>
    <s v="BLANCA ISLENA VANEGAS CARDENAS"/>
    <s v="Activo"/>
    <m/>
    <x v="0"/>
    <x v="5"/>
    <x v="0"/>
    <x v="2"/>
    <s v="En tramite - Por asignacion"/>
    <x v="28"/>
    <m/>
    <m/>
    <s v="false"/>
    <s v="true"/>
    <s v="false"/>
    <m/>
    <m/>
    <s v="false"/>
    <m/>
    <m/>
    <x v="7"/>
    <s v="19 - EL PRADO"/>
    <s v="MAZUREN"/>
    <m/>
    <n v="-74057169464"/>
    <n v="473786624799999"/>
    <m/>
    <m/>
    <d v="2020-04-13T00:00:00"/>
    <d v="2020-04-14T00:00:00"/>
    <d v="2020-04-16T17:25:42"/>
    <d v="2020-04-16T00:00:00"/>
    <m/>
    <s v=" "/>
    <s v=" "/>
    <s v=" "/>
    <s v=" "/>
    <s v=" "/>
    <s v=" "/>
    <d v="2020-05-29T00:00:00"/>
    <n v="20"/>
    <m/>
    <s v=" "/>
    <s v=" "/>
    <s v=" "/>
    <n v="11"/>
    <n v="0"/>
    <s v="Clasificacion"/>
    <s v="Funcionario"/>
    <d v="2020-05-28T00:00:00"/>
    <n v="28"/>
    <n v="0"/>
    <m/>
    <m/>
    <s v="Natural"/>
    <x v="0"/>
    <s v="Peticionario Identificado"/>
    <s v="bvanegas7"/>
    <s v="En nombre propio"/>
    <s v="Cedula de ciudadania"/>
    <s v="DENISSE CELESTE MONTANEZ DIAZ"/>
    <n v="1098759432"/>
    <m/>
    <s v="denisse.montanez@hotmail.com"/>
    <n v="3012004349"/>
    <n v="3012004349"/>
    <s v="CL 152A 54 80  BL 7 AP 304"/>
    <s v="11 - SUBA"/>
    <s v="19 - EL PRADO"/>
    <s v="MAZUREN"/>
    <x v="1"/>
    <s v="false"/>
    <s v="true"/>
    <x v="0"/>
    <m/>
    <n v="2"/>
    <x v="0"/>
    <s v="Por el ciudadano"/>
    <m/>
    <x v="1"/>
    <x v="1"/>
    <s v="Pendiente en terminos"/>
    <s v="11-15."/>
    <s v="PENDIENTE"/>
    <s v="PENDIENTE"/>
    <m/>
    <m/>
    <m/>
    <m/>
    <m/>
  </r>
  <r>
    <x v="48"/>
    <s v="SEGURIDAD  CONVIVENCIA Y  JUSTICIA"/>
    <s v="ENTIDADES DISTRITALES"/>
    <s v="UNIDAD ADMINISTRATIVA ESPECIAL CUERPO OFICIAL BOMBEROS BOGOTA"/>
    <s v="Puede Consolidar | Trasladar Entidades"/>
    <x v="4"/>
    <m/>
    <m/>
    <m/>
    <x v="2"/>
    <s v="BLANCA ISLENA VANEGAS CARDENAS"/>
    <s v="Activo"/>
    <s v="UNIDAD ADMINISTRATIVA ESPECIAL CUERPO OFICIAL DE BOMBEROS DE BOGOTA"/>
    <x v="0"/>
    <x v="4"/>
    <x v="0"/>
    <x v="2"/>
    <s v="En tramite - Por asignacion"/>
    <x v="47"/>
    <m/>
    <s v="PROCESO ESTRATEGICO"/>
    <s v="false"/>
    <s v="true"/>
    <s v="false"/>
    <m/>
    <m/>
    <s v="false"/>
    <m/>
    <m/>
    <x v="2"/>
    <m/>
    <m/>
    <m/>
    <m/>
    <m/>
    <m/>
    <m/>
    <d v="2020-04-29T00:00:00"/>
    <d v="2020-04-30T00:00:00"/>
    <d v="2020-04-29T16:06:19"/>
    <d v="2020-04-30T00:00:00"/>
    <m/>
    <s v=" "/>
    <s v=" "/>
    <s v=" "/>
    <s v=" "/>
    <s v=" "/>
    <s v=" "/>
    <d v="2020-06-12T00:00:00"/>
    <n v="29"/>
    <m/>
    <s v=" "/>
    <s v=" "/>
    <s v=" "/>
    <n v="1"/>
    <n v="0"/>
    <s v="Clasificacion"/>
    <s v="Funcionario"/>
    <d v="2020-06-11T00:00:00"/>
    <n v="28"/>
    <n v="0"/>
    <m/>
    <m/>
    <s v="Juridica"/>
    <x v="2"/>
    <s v="Peticionario Identificado"/>
    <s v="bvanegas7"/>
    <s v="En nombre propio"/>
    <s v="NIT"/>
    <s v="MAGIN COMUNICACIONES SAS   "/>
    <n v="830042365"/>
    <m/>
    <s v="talentohumano@magincomunicaciones.com"/>
    <n v="2575044"/>
    <n v="3155476650"/>
    <s v="KR 47A 101A 38"/>
    <s v="11 - SUBA"/>
    <s v="20 - LA ALHAMBRA"/>
    <s v="ESTORIL"/>
    <x v="3"/>
    <s v="false"/>
    <s v="true"/>
    <x v="0"/>
    <m/>
    <n v="2"/>
    <x v="0"/>
    <s v="Por el ciudadano"/>
    <m/>
    <x v="1"/>
    <x v="1"/>
    <s v="Pendiente en terminos"/>
    <s v="0-3."/>
    <s v="PENDIENTE"/>
    <s v="PENDIENTE"/>
    <m/>
    <m/>
    <m/>
    <m/>
    <m/>
  </r>
  <r>
    <x v="56"/>
    <s v="SEGURIDAD  CONVIVENCIA Y  JUSTICIA"/>
    <s v="ENTIDADES DISTRITALES"/>
    <s v="UNIDAD ADMINISTRATIVA ESPECIAL CUERPO OFICIAL BOMBEROS BOGOTA"/>
    <s v="Puede Consolidar | Trasladar Entidades"/>
    <x v="5"/>
    <m/>
    <s v="GESTION DEL RIESGO"/>
    <s v="PREVENCION"/>
    <x v="0"/>
    <s v="Nubia Ester Lanza joya Ext 20001 "/>
    <s v="Activo"/>
    <s v="UNIDAD ADMINISTRATIVA ESPECIAL CUERPO OFICIAL DE BOMBEROS DE BOGOTA"/>
    <x v="1"/>
    <x v="3"/>
    <x v="0"/>
    <x v="3"/>
    <s v="Solucionado - Por respuesta definitiva"/>
    <x v="55"/>
    <s v="MISIONAL"/>
    <s v="PROCESO MISIONAL"/>
    <s v="false"/>
    <s v="true"/>
    <s v="false"/>
    <m/>
    <m/>
    <s v="false"/>
    <m/>
    <m/>
    <x v="2"/>
    <m/>
    <m/>
    <m/>
    <n v="-740912699"/>
    <n v="46399897"/>
    <m/>
    <m/>
    <d v="2020-03-11T00:00:00"/>
    <d v="2020-03-12T00:00:00"/>
    <d v="2020-03-11T17:04:24"/>
    <d v="2020-03-12T00:00:00"/>
    <m/>
    <s v=" "/>
    <s v=" "/>
    <s v=" "/>
    <s v=" "/>
    <s v=" "/>
    <s v=" "/>
    <d v="2020-05-05T00:00:00"/>
    <n v="5"/>
    <m/>
    <s v=" "/>
    <d v="2020-04-20T16:10:31"/>
    <d v="2020-04-20T16:10:25"/>
    <n v="25"/>
    <n v="0"/>
    <s v="Clasificacion"/>
    <s v="Funcionario"/>
    <d v="2020-04-24T00:00:00"/>
    <n v="33"/>
    <n v="0"/>
    <s v="SE DIO TRAMITE CON OFICIO 2020E0022241 DE 20 ABRIL 2020"/>
    <s v="SE DIO TRAMITE CON OFICIO 2020E0022241 DE 20 ABRIL 2020"/>
    <m/>
    <x v="1"/>
    <s v="Funcionario"/>
    <s v="nlanza1"/>
    <s v="En nombre propio"/>
    <m/>
    <s v="ANONIMO"/>
    <m/>
    <m/>
    <m/>
    <m/>
    <m/>
    <m/>
    <m/>
    <m/>
    <m/>
    <x v="1"/>
    <s v="false"/>
    <s v="false"/>
    <x v="0"/>
    <m/>
    <n v="3"/>
    <x v="0"/>
    <s v="Propios"/>
    <m/>
    <x v="0"/>
    <x v="0"/>
    <s v=" "/>
    <s v="16-30."/>
    <s v="GESTIONADOS"/>
    <s v="GESTIONADO"/>
    <m/>
    <m/>
    <m/>
    <m/>
    <m/>
  </r>
  <r>
    <x v="14"/>
    <s v="SEGURIDAD  CONVIVENCIA Y  JUSTICIA"/>
    <s v="ENTIDADES DISTRITALES"/>
    <s v="UNIDAD ADMINISTRATIVA ESPECIAL CUERPO OFICIAL BOMBEROS BOGOTA"/>
    <s v="Puede Consolidar | Trasladar Entidades"/>
    <x v="5"/>
    <m/>
    <m/>
    <m/>
    <x v="2"/>
    <s v="Nubia Ester Lanza joya Ext 20001 "/>
    <s v="Activo"/>
    <s v="SEDE PRINCIPAL - CARRERA 13"/>
    <x v="2"/>
    <x v="5"/>
    <x v="0"/>
    <x v="2"/>
    <s v="En tramite - Por asignacion"/>
    <x v="14"/>
    <m/>
    <s v="PROCESO ESTRATEGICO"/>
    <s v="false"/>
    <s v="true"/>
    <s v="false"/>
    <m/>
    <m/>
    <s v="false"/>
    <m/>
    <m/>
    <x v="2"/>
    <m/>
    <m/>
    <m/>
    <m/>
    <m/>
    <m/>
    <m/>
    <d v="2020-03-19T00:00:00"/>
    <d v="2020-03-20T00:00:00"/>
    <d v="2020-04-06T15:25:21"/>
    <d v="2020-04-06T00:00:00"/>
    <s v="1-2020-0756"/>
    <d v="2020-03-17T00:00:00"/>
    <s v=" "/>
    <s v=" "/>
    <s v=" "/>
    <s v=" "/>
    <s v=" "/>
    <d v="2020-05-20T00:00:00"/>
    <n v="14"/>
    <m/>
    <s v=" "/>
    <s v=" "/>
    <s v=" "/>
    <n v="17"/>
    <n v="0"/>
    <s v="Clasificacion"/>
    <s v="Funcionario"/>
    <d v="2020-05-19T00:00:00"/>
    <n v="28"/>
    <n v="0"/>
    <m/>
    <m/>
    <s v="Natural"/>
    <x v="0"/>
    <s v="Funcionario"/>
    <s v="nlanza1"/>
    <s v="En nombre propio"/>
    <s v="Cedula de ciudadania"/>
    <s v="ROSELINO  MEDINA MARTINEZ"/>
    <n v="74280989"/>
    <m/>
    <s v="asesoriasjuridicasbogota@gmail.com"/>
    <m/>
    <n v="3195090373"/>
    <s v="CL 48 13D 65 ESTE"/>
    <m/>
    <m/>
    <m/>
    <x v="1"/>
    <s v="false"/>
    <s v="false"/>
    <x v="0"/>
    <m/>
    <n v="2"/>
    <x v="0"/>
    <s v="Por el distrito"/>
    <s v="Peticiones comunes periodos anteriores"/>
    <x v="0"/>
    <x v="1"/>
    <s v="Pendiente en terminos"/>
    <s v="16-30."/>
    <s v="PENDIENTE"/>
    <s v="PENDIENTE"/>
    <m/>
    <m/>
    <m/>
    <m/>
    <m/>
  </r>
  <r>
    <x v="57"/>
    <s v="SEGURIDAD  CONVIVENCIA Y  JUSTICIA"/>
    <s v="ENTIDADES DISTRITALES"/>
    <s v="UNIDAD ADMINISTRATIVA ESPECIAL CUERPO OFICIAL BOMBEROS BOGOTA"/>
    <s v="Puede Consolidar | Trasladar Entidades"/>
    <x v="5"/>
    <m/>
    <s v="GESTION DEL RIESGO"/>
    <s v="PREVENCION"/>
    <x v="4"/>
    <s v="Nubia Ester Lanza joya Ext 20001 "/>
    <s v="Activo"/>
    <s v="UNIDAD ADMINISTRATIVA ESPECIAL CUERPO OFICIAL DE BOMBEROS DE BOGOTA"/>
    <x v="1"/>
    <x v="4"/>
    <x v="0"/>
    <x v="3"/>
    <s v="Solucionado - Por respuesta definitiva"/>
    <x v="56"/>
    <s v="MISIONAL"/>
    <s v="PROCESO MISIONAL"/>
    <s v="false"/>
    <s v="true"/>
    <s v="false"/>
    <m/>
    <m/>
    <s v="false"/>
    <m/>
    <m/>
    <x v="2"/>
    <m/>
    <m/>
    <m/>
    <n v="-74113045169"/>
    <n v="464524741499997"/>
    <m/>
    <m/>
    <d v="2020-03-25T00:00:00"/>
    <d v="2020-03-26T00:00:00"/>
    <d v="2020-03-25T14:49:03"/>
    <d v="2020-03-26T00:00:00"/>
    <m/>
    <s v=" "/>
    <s v=" "/>
    <s v=" "/>
    <s v=" "/>
    <s v=" "/>
    <s v=" "/>
    <d v="2020-05-11T00:00:00"/>
    <n v="4"/>
    <m/>
    <s v=" "/>
    <d v="2020-04-13T13:53:32"/>
    <d v="2020-04-13T13:53:15"/>
    <n v="11"/>
    <n v="0"/>
    <s v="Clasificacion"/>
    <s v="Funcionario"/>
    <d v="2020-04-16T00:00:00"/>
    <n v="28"/>
    <n v="0"/>
    <s v="SE DIO TRAMITE CON OFICIO 2020E002166 DE 13 DE ABRIL DE 2020"/>
    <s v="SE DIO TRAMITE CON OFICIO 2020E002166 DE 13 DE ABRIL DE 2020"/>
    <m/>
    <x v="1"/>
    <s v="Funcionario"/>
    <s v="nlanza1"/>
    <s v="En nombre propio"/>
    <m/>
    <s v="ANONIMO"/>
    <m/>
    <m/>
    <m/>
    <m/>
    <m/>
    <m/>
    <m/>
    <m/>
    <m/>
    <x v="1"/>
    <s v="false"/>
    <s v="false"/>
    <x v="0"/>
    <m/>
    <n v="3"/>
    <x v="0"/>
    <s v="Propios"/>
    <m/>
    <x v="0"/>
    <x v="0"/>
    <s v=" "/>
    <s v="11-15."/>
    <s v="GESTIONADOS"/>
    <s v="GESTIONADO"/>
    <m/>
    <m/>
    <m/>
    <m/>
    <m/>
  </r>
  <r>
    <x v="18"/>
    <s v="SEGURIDAD  CONVIVENCIA Y  JUSTICIA"/>
    <s v="ENTIDADES DISTRITALES"/>
    <s v="UNIDAD ADMINISTRATIVA ESPECIAL CUERPO OFICIAL BOMBEROS BOGOTA"/>
    <s v="Puede Consolidar | Trasladar Entidades"/>
    <x v="5"/>
    <m/>
    <s v="GESTION DEL RIESGO"/>
    <s v="PREVENCION"/>
    <x v="4"/>
    <s v="Nubia Ester Lanza joya Ext 20001 "/>
    <s v="Activo"/>
    <s v="UNIDAD ADMINISTRATIVA ESPECIAL CUERPO OFICIAL DE BOMBEROS DE BOGOTA"/>
    <x v="1"/>
    <x v="3"/>
    <x v="0"/>
    <x v="3"/>
    <s v="Solucionado - Por respuesta definitiva"/>
    <x v="17"/>
    <s v="MISIONAL"/>
    <s v="PROCESO MISIONAL"/>
    <s v="false"/>
    <s v="true"/>
    <s v="false"/>
    <m/>
    <m/>
    <s v="false"/>
    <m/>
    <m/>
    <x v="2"/>
    <m/>
    <m/>
    <m/>
    <m/>
    <m/>
    <m/>
    <m/>
    <d v="2020-04-01T00:00:00"/>
    <d v="2020-04-02T00:00:00"/>
    <d v="2020-04-01T11:16:47"/>
    <d v="2020-04-02T00:00:00"/>
    <m/>
    <s v=" "/>
    <s v=" "/>
    <s v=" "/>
    <s v=" "/>
    <s v=" "/>
    <s v=" "/>
    <d v="2020-05-26T00:00:00"/>
    <n v="31"/>
    <m/>
    <s v=" "/>
    <d v="2020-04-07T15:53:48"/>
    <d v="2020-04-07T15:53:44"/>
    <n v="4"/>
    <n v="0"/>
    <s v="Clasificacion"/>
    <s v="Funcionario"/>
    <d v="2020-05-22T00:00:00"/>
    <n v="33"/>
    <n v="0"/>
    <s v="SE DIO TRAMITE CON OFICIO 2020E001912  DE 24/03/2020"/>
    <s v="SE DIO TRAMITE CON OFICIO 2020E001912  DE 24/03/2020"/>
    <s v="Natural"/>
    <x v="0"/>
    <s v="Funcionario"/>
    <s v="nlanza1"/>
    <s v="En nombre propio"/>
    <s v="Cedula de ciudadania"/>
    <s v="WILLIAN ANDRES FORRERO SOLANO"/>
    <n v="79664567"/>
    <s v="VICTIMAS - CONFLICTO ARMADO"/>
    <m/>
    <m/>
    <m/>
    <m/>
    <m/>
    <m/>
    <m/>
    <x v="1"/>
    <s v="false"/>
    <s v="false"/>
    <x v="0"/>
    <m/>
    <n v="3"/>
    <x v="0"/>
    <s v="Propios"/>
    <m/>
    <x v="1"/>
    <x v="0"/>
    <s v=" "/>
    <s v="4-5."/>
    <s v="GESTIONADOS"/>
    <s v="GESTIONADO"/>
    <m/>
    <m/>
    <m/>
    <m/>
    <m/>
  </r>
  <r>
    <x v="20"/>
    <s v="SEGURIDAD  CONVIVENCIA Y  JUSTICIA"/>
    <s v="ENTIDADES DISTRITALES"/>
    <s v="UNIDAD ADMINISTRATIVA ESPECIAL CUERPO OFICIAL BOMBEROS BOGOTA"/>
    <s v="Puede Consolidar | Trasladar Entidades"/>
    <x v="5"/>
    <m/>
    <s v="GESTION DEL RIESGO"/>
    <s v="PREVENCION"/>
    <x v="4"/>
    <s v="Nubia Ester Lanza joya Ext 20001 "/>
    <s v="Activo"/>
    <s v="UNIDAD ADMINISTRATIVA ESPECIAL CUERPO OFICIAL DE BOMBEROS DE BOGOTA"/>
    <x v="1"/>
    <x v="0"/>
    <x v="0"/>
    <x v="3"/>
    <s v="Solucionado - Por respuesta definitiva"/>
    <x v="19"/>
    <s v="MISIONAL"/>
    <s v="ATENCION DE EMERGENCIAS"/>
    <s v="true"/>
    <s v="true"/>
    <s v="false"/>
    <m/>
    <m/>
    <s v="false"/>
    <m/>
    <m/>
    <x v="2"/>
    <m/>
    <m/>
    <m/>
    <n v="-74033325661"/>
    <n v="4769994553"/>
    <m/>
    <m/>
    <d v="2020-04-02T00:00:00"/>
    <d v="2020-04-03T00:00:00"/>
    <d v="2020-04-02T14:25:18"/>
    <d v="2020-04-03T00:00:00"/>
    <m/>
    <s v=" "/>
    <s v=" "/>
    <s v=" "/>
    <s v=" "/>
    <s v=" "/>
    <s v=" "/>
    <d v="2020-05-05T00:00:00"/>
    <n v="17"/>
    <m/>
    <s v=" "/>
    <d v="2020-04-07T15:55:21"/>
    <d v="2020-04-07T15:55:19"/>
    <n v="3"/>
    <n v="0"/>
    <s v="Clasificacion"/>
    <s v="Funcionario"/>
    <d v="2020-05-04T00:00:00"/>
    <n v="18"/>
    <n v="0"/>
    <s v="SE DIO TRAMITE CON OFICIO 2020E002128 DE 07/04/2020"/>
    <s v="SE DIO TRAMITE CON OFICIO 2020E002128 DE 07/04/2020"/>
    <m/>
    <x v="1"/>
    <s v="Funcionario"/>
    <s v="nlanza1"/>
    <s v="En nombre propio"/>
    <m/>
    <s v="ANONIMO"/>
    <m/>
    <m/>
    <m/>
    <m/>
    <m/>
    <m/>
    <m/>
    <m/>
    <m/>
    <x v="1"/>
    <s v="false"/>
    <s v="false"/>
    <x v="0"/>
    <m/>
    <n v="3"/>
    <x v="0"/>
    <s v="Propios"/>
    <m/>
    <x v="1"/>
    <x v="0"/>
    <s v=" "/>
    <s v="0-3."/>
    <s v="GESTIONADOS"/>
    <s v="GESTIONADO"/>
    <m/>
    <m/>
    <m/>
    <m/>
    <m/>
  </r>
  <r>
    <x v="21"/>
    <s v="SEGURIDAD  CONVIVENCIA Y  JUSTICIA"/>
    <s v="ENTIDADES DISTRITALES"/>
    <s v="UNIDAD ADMINISTRATIVA ESPECIAL CUERPO OFICIAL BOMBEROS BOGOTA"/>
    <s v="Puede Consolidar | Trasladar Entidades"/>
    <x v="5"/>
    <m/>
    <s v="GESTION DEL RIESGO"/>
    <s v="ASUNTOS ADMINISTRATIVOS"/>
    <x v="6"/>
    <s v="Nubia Ester Lanza joya Ext 20001 "/>
    <s v="Activo"/>
    <s v="UNIDAD ADMINISTRATIVA ESPECIAL CUERPO OFICIAL DE BOMBEROS DE BOGOTA"/>
    <x v="1"/>
    <x v="4"/>
    <x v="0"/>
    <x v="0"/>
    <s v="Solucionado - Por asignacion"/>
    <x v="20"/>
    <s v="ESTRATEGICO"/>
    <s v="PROCESO ESTRATEGICO"/>
    <s v="false"/>
    <s v="true"/>
    <s v="false"/>
    <m/>
    <m/>
    <s v="false"/>
    <m/>
    <m/>
    <x v="2"/>
    <m/>
    <m/>
    <m/>
    <n v="-74058477366"/>
    <n v="4662789992"/>
    <m/>
    <m/>
    <d v="2020-04-03T00:00:00"/>
    <d v="2020-04-06T00:00:00"/>
    <d v="2020-04-03T15:21:09"/>
    <d v="2020-04-06T00:00:00"/>
    <m/>
    <s v=" "/>
    <s v=" "/>
    <s v=" "/>
    <s v=" "/>
    <s v=" "/>
    <s v=" "/>
    <d v="2020-05-20T00:00:00"/>
    <n v="30"/>
    <m/>
    <s v=" "/>
    <d v="2020-04-03T20:21:24"/>
    <d v="2020-04-07T14:48:19"/>
    <n v="1"/>
    <n v="0"/>
    <s v="Clasificacion"/>
    <s v="Funcionario"/>
    <d v="2020-05-19T00:00:00"/>
    <n v="28"/>
    <n v="0"/>
    <m/>
    <m/>
    <s v="Juridica"/>
    <x v="2"/>
    <s v="Funcionario"/>
    <s v="nlanza1"/>
    <s v="En nombre propio"/>
    <s v="NIT"/>
    <s v="GESTION TOTAL S.A.S   "/>
    <n v="900350772"/>
    <m/>
    <s v="INFO@GESTION-TOTAL.COM"/>
    <n v="3099625"/>
    <n v="3187354821"/>
    <s v="KR 14 76 25"/>
    <m/>
    <m/>
    <m/>
    <x v="3"/>
    <s v="true"/>
    <s v="true"/>
    <x v="0"/>
    <m/>
    <n v="3"/>
    <x v="0"/>
    <s v="Propios"/>
    <m/>
    <x v="1"/>
    <x v="0"/>
    <s v=" "/>
    <s v="0-3."/>
    <s v="GESTIONADOS"/>
    <s v="GESTIONADO"/>
    <m/>
    <m/>
    <m/>
    <m/>
    <m/>
  </r>
  <r>
    <x v="23"/>
    <s v="SEGURIDAD  CONVIVENCIA Y  JUSTICIA"/>
    <s v="ENTIDADES DISTRITALES"/>
    <s v="UNIDAD ADMINISTRATIVA ESPECIAL CUERPO OFICIAL BOMBEROS BOGOTA"/>
    <s v="Puede Consolidar | Trasladar Entidades"/>
    <x v="5"/>
    <m/>
    <s v="GESTION DEL RIESGO"/>
    <s v="CERTIFICACIONES"/>
    <x v="10"/>
    <s v="Nubia Ester Lanza joya Ext 20001 "/>
    <s v="Activo"/>
    <s v="UNIDAD ADMINISTRATIVA ESPECIAL CUERPO OFICIAL DE BOMBEROS DE BOGOTA"/>
    <x v="1"/>
    <x v="0"/>
    <x v="1"/>
    <x v="3"/>
    <s v="Solucionado - Por respuesta definitiva"/>
    <x v="22"/>
    <s v="MISIONAL"/>
    <s v="PROCESO MISIONAL"/>
    <s v="false"/>
    <s v="true"/>
    <s v="false"/>
    <m/>
    <m/>
    <s v="false"/>
    <m/>
    <m/>
    <x v="2"/>
    <m/>
    <m/>
    <m/>
    <m/>
    <m/>
    <m/>
    <m/>
    <d v="2020-04-06T00:00:00"/>
    <d v="2020-04-07T00:00:00"/>
    <d v="2020-04-06T17:12:25"/>
    <d v="2020-04-07T00:00:00"/>
    <m/>
    <s v=" "/>
    <s v=" "/>
    <s v=" "/>
    <s v=" "/>
    <s v=" "/>
    <s v=" "/>
    <d v="2020-05-07T00:00:00"/>
    <n v="19"/>
    <m/>
    <s v=" "/>
    <d v="2020-04-07T15:50:50"/>
    <d v="2020-04-07T15:50:48"/>
    <n v="1"/>
    <n v="0"/>
    <s v="Registro para atencion"/>
    <s v="Funcionario"/>
    <d v="2020-04-08T00:00:00"/>
    <n v="1"/>
    <n v="0"/>
    <s v="SE DIO TRAMITE CON OFICIO 2020E002125 DE 07/04/25020"/>
    <s v="SE DIO TRAMITE CON OFICIO 2020E002125 DE 07/04/25020"/>
    <s v="Natural"/>
    <x v="0"/>
    <s v="Funcionario"/>
    <s v="nlanza1"/>
    <s v="En nombre propio"/>
    <s v="Cedula de ciudadania"/>
    <s v="HENRY ALONSO RODRIGUEZ TAPIAS"/>
    <n v="91206686"/>
    <m/>
    <s v="lujos.y.latas@hotmail.com"/>
    <m/>
    <n v="3108509983"/>
    <s v="DG 4A 15A 64"/>
    <m/>
    <m/>
    <m/>
    <x v="1"/>
    <s v="false"/>
    <s v="true"/>
    <x v="0"/>
    <m/>
    <n v="2"/>
    <x v="0"/>
    <s v="Propios"/>
    <m/>
    <x v="1"/>
    <x v="0"/>
    <s v=" "/>
    <s v="0-3."/>
    <s v="GESTIONADOS"/>
    <s v="GESTIONADO"/>
    <m/>
    <m/>
    <m/>
    <m/>
    <m/>
  </r>
  <r>
    <x v="24"/>
    <s v="SEGURIDAD  CONVIVENCIA Y  JUSTICIA"/>
    <s v="ENTIDADES DISTRITALES"/>
    <s v="UNIDAD ADMINISTRATIVA ESPECIAL CUERPO OFICIAL BOMBEROS BOGOTA"/>
    <s v="Puede Consolidar | Trasladar Entidades"/>
    <x v="5"/>
    <m/>
    <s v="GESTION DEL RIESGO"/>
    <s v="PREVENCION"/>
    <x v="4"/>
    <s v="Nubia Ester Lanza joya Ext 20001 "/>
    <s v="Activo"/>
    <s v="UNIDAD ADMINISTRATIVA ESPECIAL CUERPO OFICIAL DE BOMBEROS DE BOGOTA"/>
    <x v="1"/>
    <x v="0"/>
    <x v="0"/>
    <x v="3"/>
    <s v="Solucionado - Por respuesta definitiva"/>
    <x v="23"/>
    <s v="MISIONAL"/>
    <s v="ATENCION DE EMERGENCIAS"/>
    <s v="true"/>
    <s v="true"/>
    <s v="false"/>
    <m/>
    <m/>
    <s v="false"/>
    <m/>
    <m/>
    <x v="2"/>
    <m/>
    <m/>
    <m/>
    <n v="-74108937871"/>
    <n v="464970480800002"/>
    <m/>
    <m/>
    <d v="2020-04-07T00:00:00"/>
    <d v="2020-04-08T00:00:00"/>
    <d v="2020-04-07T18:18:35"/>
    <d v="2020-04-08T00:00:00"/>
    <m/>
    <s v=" "/>
    <s v=" "/>
    <s v=" "/>
    <s v=" "/>
    <s v=" "/>
    <s v=" "/>
    <d v="2020-05-08T00:00:00"/>
    <n v="14"/>
    <m/>
    <s v=" "/>
    <d v="2020-04-17T16:01:30"/>
    <d v="2020-04-17T16:01:18"/>
    <n v="6"/>
    <n v="0"/>
    <s v="Clasificacion"/>
    <s v="Funcionario"/>
    <d v="2020-05-07T00:00:00"/>
    <n v="18"/>
    <n v="0"/>
    <s v="SE REALIZO  TRAMITE CON OFICIO 2020E002169  DE 13/04/2020"/>
    <s v="SE REALIZO  TRAMITE CON OFICIO 2020E002169  DE 13/04/2020"/>
    <m/>
    <x v="1"/>
    <s v="Funcionario"/>
    <s v="nlanza1"/>
    <s v="En nombre propio"/>
    <m/>
    <s v="ANONIMO"/>
    <m/>
    <m/>
    <m/>
    <m/>
    <m/>
    <m/>
    <m/>
    <m/>
    <m/>
    <x v="1"/>
    <s v="false"/>
    <s v="false"/>
    <x v="0"/>
    <m/>
    <n v="3"/>
    <x v="0"/>
    <s v="Propios"/>
    <m/>
    <x v="1"/>
    <x v="0"/>
    <s v=" "/>
    <s v="6-10."/>
    <s v="GESTIONADOS"/>
    <s v="GESTIONADO"/>
    <m/>
    <m/>
    <m/>
    <m/>
    <m/>
  </r>
  <r>
    <x v="26"/>
    <s v="SEGURIDAD  CONVIVENCIA Y  JUSTICIA"/>
    <s v="ENTIDADES DISTRITALES"/>
    <s v="UNIDAD ADMINISTRATIVA ESPECIAL CUERPO OFICIAL BOMBEROS BOGOTA"/>
    <s v="Puede Consolidar | Trasladar Entidades"/>
    <x v="5"/>
    <m/>
    <m/>
    <m/>
    <x v="2"/>
    <s v="Nubia Ester Lanza joya Ext 20001 "/>
    <s v="Activo"/>
    <s v="PUNTO DE ATENCION Y RADICACION - PALACIO LIEVANO"/>
    <x v="2"/>
    <x v="5"/>
    <x v="0"/>
    <x v="2"/>
    <s v="En tramite - Por asignacion"/>
    <x v="25"/>
    <m/>
    <s v="Atencion de Solicitudes Ciudadanas"/>
    <s v="false"/>
    <s v="true"/>
    <s v="false"/>
    <m/>
    <m/>
    <s v="false"/>
    <m/>
    <m/>
    <x v="2"/>
    <m/>
    <m/>
    <m/>
    <m/>
    <m/>
    <m/>
    <m/>
    <d v="2020-04-08T00:00:00"/>
    <d v="2020-04-13T00:00:00"/>
    <d v="2020-04-12T11:16:15"/>
    <d v="2020-04-13T00:00:00"/>
    <s v="1-2020-9732"/>
    <d v="2020-04-03T00:00:00"/>
    <s v=" "/>
    <s v=" "/>
    <s v=" "/>
    <s v=" "/>
    <s v=" "/>
    <d v="2020-05-26T00:00:00"/>
    <n v="17"/>
    <m/>
    <s v=" "/>
    <s v=" "/>
    <s v=" "/>
    <n v="14"/>
    <n v="0"/>
    <s v="Clasificacion"/>
    <s v="Funcionario"/>
    <d v="2020-05-22T00:00:00"/>
    <n v="28"/>
    <n v="0"/>
    <m/>
    <m/>
    <s v="Natural"/>
    <x v="0"/>
    <s v="Funcionario"/>
    <s v="nlanza1"/>
    <s v="En nombre propio"/>
    <m/>
    <s v="HUGO  TORRES BAHAMON"/>
    <m/>
    <m/>
    <s v="hugo.torres@anraci.org"/>
    <m/>
    <m/>
    <m/>
    <m/>
    <m/>
    <m/>
    <x v="1"/>
    <s v="false"/>
    <s v="true"/>
    <x v="0"/>
    <m/>
    <n v="2"/>
    <x v="0"/>
    <s v="Por el distrito"/>
    <m/>
    <x v="1"/>
    <x v="1"/>
    <s v="Pendiente en terminos"/>
    <s v="11-15."/>
    <s v="PENDIENTE"/>
    <s v="PENDIENTE"/>
    <m/>
    <m/>
    <m/>
    <m/>
    <m/>
  </r>
  <r>
    <x v="33"/>
    <s v="SEGURIDAD  CONVIVENCIA Y  JUSTICIA"/>
    <s v="ENTIDADES DISTRITALES"/>
    <s v="UNIDAD ADMINISTRATIVA ESPECIAL CUERPO OFICIAL BOMBEROS BOGOTA"/>
    <s v="Puede Consolidar | Trasladar Entidades"/>
    <x v="5"/>
    <m/>
    <m/>
    <m/>
    <x v="2"/>
    <s v="Nubia Ester Lanza joya Ext 20001 "/>
    <s v="Activo"/>
    <s v="UNIDAD ADMINISTRATIVA ESPECIAL CUERPO OFICIAL DE BOMBEROS DE BOGOTA"/>
    <x v="1"/>
    <x v="0"/>
    <x v="0"/>
    <x v="2"/>
    <s v="En tramite - Por asignacion"/>
    <x v="32"/>
    <m/>
    <s v="CONCEPTO TECNICO DE SEGURIDAD HUMANA Y PROTECCION CONTRA INCENDIOS"/>
    <s v="true"/>
    <s v="true"/>
    <s v="false"/>
    <m/>
    <m/>
    <s v="false"/>
    <m/>
    <m/>
    <x v="2"/>
    <m/>
    <m/>
    <m/>
    <m/>
    <m/>
    <m/>
    <m/>
    <d v="2020-04-14T00:00:00"/>
    <d v="2020-04-15T00:00:00"/>
    <d v="2020-04-14T18:32:04"/>
    <d v="2020-04-15T00:00:00"/>
    <m/>
    <s v=" "/>
    <s v=" "/>
    <s v=" "/>
    <s v=" "/>
    <s v=" "/>
    <s v=" "/>
    <d v="2020-05-13T00:00:00"/>
    <n v="8"/>
    <m/>
    <s v=" "/>
    <s v=" "/>
    <s v=" "/>
    <n v="12"/>
    <n v="0"/>
    <s v="Clasificacion"/>
    <s v="Funcionario"/>
    <d v="2020-05-12T00:00:00"/>
    <n v="18"/>
    <n v="0"/>
    <m/>
    <m/>
    <s v="Juridica"/>
    <x v="2"/>
    <s v="Funcionario"/>
    <s v="nlanza1"/>
    <s v="En nombre propio"/>
    <s v="NIT"/>
    <s v="VIVIR IPS LTDA   "/>
    <n v="830017370"/>
    <m/>
    <s v="calidadcontrolvivirips@gmail.com"/>
    <n v="3001579"/>
    <n v="3107785240"/>
    <s v="KR 10 26 34 SUR"/>
    <m/>
    <m/>
    <m/>
    <x v="1"/>
    <s v="false"/>
    <s v="true"/>
    <x v="0"/>
    <m/>
    <n v="3"/>
    <x v="0"/>
    <s v="Propios"/>
    <m/>
    <x v="1"/>
    <x v="1"/>
    <s v="Pendiente en terminos"/>
    <s v="11-15."/>
    <s v="PENDIENTE"/>
    <s v="PENDIENTE"/>
    <m/>
    <m/>
    <m/>
    <m/>
    <m/>
  </r>
  <r>
    <x v="35"/>
    <s v="SEGURIDAD  CONVIVENCIA Y  JUSTICIA"/>
    <s v="ENTIDADES DISTRITALES"/>
    <s v="UNIDAD ADMINISTRATIVA ESPECIAL CUERPO OFICIAL BOMBEROS BOGOTA"/>
    <s v="Puede Consolidar | Trasladar Entidades"/>
    <x v="5"/>
    <m/>
    <m/>
    <m/>
    <x v="2"/>
    <s v="Nubia Ester Lanza joya Ext 20001 "/>
    <s v="Activo"/>
    <m/>
    <x v="0"/>
    <x v="3"/>
    <x v="0"/>
    <x v="2"/>
    <s v="En tramite - Por asignacion"/>
    <x v="34"/>
    <m/>
    <m/>
    <s v="false"/>
    <s v="false"/>
    <s v="false"/>
    <m/>
    <m/>
    <s v="false"/>
    <m/>
    <m/>
    <x v="2"/>
    <m/>
    <m/>
    <n v="3"/>
    <n v="-742056531"/>
    <n v="47055912"/>
    <m/>
    <m/>
    <d v="2020-04-20T00:00:00"/>
    <d v="2020-04-21T00:00:00"/>
    <d v="2020-04-23T15:32:11"/>
    <d v="2020-04-21T00:00:00"/>
    <m/>
    <s v=" "/>
    <s v=" "/>
    <s v=" "/>
    <s v=" "/>
    <s v=" "/>
    <s v=" "/>
    <d v="2020-06-10T00:00:00"/>
    <n v="28"/>
    <m/>
    <s v=" "/>
    <s v=" "/>
    <s v=" "/>
    <n v="8"/>
    <n v="0"/>
    <s v="Clasificacion"/>
    <s v="Funcionario"/>
    <d v="2020-06-09T00:00:00"/>
    <n v="33"/>
    <n v="0"/>
    <m/>
    <m/>
    <s v="Natural"/>
    <x v="0"/>
    <s v="Peticionario Identificado"/>
    <s v="nlanza1"/>
    <s v="En representacion de"/>
    <s v="Cedula de ciudadania"/>
    <s v="JESSICA VIVIANA MARTINEZ CARDENAS"/>
    <n v="1030644352"/>
    <m/>
    <s v="deemdesarrolloempresarial@hotmail.com"/>
    <n v="3115011601"/>
    <n v="3115011601"/>
    <m/>
    <s v="08 - KENNEDY"/>
    <s v="48 - TIMIZA"/>
    <s v="TIMIZA B"/>
    <x v="2"/>
    <s v="false"/>
    <s v="true"/>
    <x v="0"/>
    <m/>
    <n v="2"/>
    <x v="0"/>
    <s v="Por el ciudadano"/>
    <m/>
    <x v="1"/>
    <x v="1"/>
    <s v="Pendiente en terminos"/>
    <s v="6-10."/>
    <s v="PENDIENTE"/>
    <s v="PENDIENTE"/>
    <m/>
    <m/>
    <m/>
    <m/>
    <m/>
  </r>
  <r>
    <x v="37"/>
    <s v="SEGURIDAD  CONVIVENCIA Y  JUSTICIA"/>
    <s v="ENTIDADES DISTRITALES"/>
    <s v="UNIDAD ADMINISTRATIVA ESPECIAL CUERPO OFICIAL BOMBEROS BOGOTA"/>
    <s v="Puede Consolidar | Trasladar Entidades"/>
    <x v="5"/>
    <m/>
    <s v="GESTION DEL RIESGO"/>
    <s v="CERTIFICACIONES"/>
    <x v="10"/>
    <s v="Nubia Ester Lanza joya Ext 20001 "/>
    <s v="Activo"/>
    <s v="UNIDAD ADMINISTRATIVA ESPECIAL CUERPO OFICIAL DE BOMBEROS DE BOGOTA"/>
    <x v="1"/>
    <x v="0"/>
    <x v="1"/>
    <x v="3"/>
    <s v="Solucionado - Por respuesta definitiva"/>
    <x v="36"/>
    <s v="MISIONAL"/>
    <s v="ATENCION DE EMERGENCIAS"/>
    <s v="true"/>
    <s v="true"/>
    <s v="false"/>
    <m/>
    <m/>
    <s v="false"/>
    <m/>
    <m/>
    <x v="2"/>
    <m/>
    <m/>
    <m/>
    <m/>
    <m/>
    <m/>
    <m/>
    <d v="2020-04-20T00:00:00"/>
    <d v="2020-04-21T00:00:00"/>
    <d v="2020-04-20T16:00:30"/>
    <d v="2020-04-21T00:00:00"/>
    <m/>
    <s v=" "/>
    <s v=" "/>
    <s v=" "/>
    <s v=" "/>
    <s v=" "/>
    <s v=" "/>
    <d v="2020-05-19T00:00:00"/>
    <n v="18"/>
    <m/>
    <s v=" "/>
    <d v="2020-04-22T21:18:53"/>
    <d v="2020-04-22T21:18:52"/>
    <n v="2"/>
    <n v="0"/>
    <s v="Registro para atencion"/>
    <s v="Funcionario"/>
    <d v="2020-04-22T00:00:00"/>
    <n v="1"/>
    <n v="0"/>
    <s v="SE DIO TRAMITE CON OFICIO 2020E002305 DE 21  DE ABRIL 2020"/>
    <s v="SE DIO TRAMITE CON OFICIO 2020E002305 DE 21  DE ABRIL 2020"/>
    <s v="Natural"/>
    <x v="0"/>
    <s v="Funcionario"/>
    <s v="nlanza1"/>
    <s v="En nombre propio"/>
    <s v="Cedula de ciudadania"/>
    <s v="JOSE MAURICIO CAVARIQUE ACOSTA"/>
    <n v="91522197"/>
    <m/>
    <s v="sangrenegra18091983@hotmail.com"/>
    <m/>
    <n v="3135789609"/>
    <s v="CL 49B 79B 43 SUR IN 1 AP 401"/>
    <m/>
    <m/>
    <m/>
    <x v="1"/>
    <s v="false"/>
    <s v="true"/>
    <x v="0"/>
    <m/>
    <n v="2"/>
    <x v="0"/>
    <s v="Propios"/>
    <m/>
    <x v="1"/>
    <x v="0"/>
    <s v=" "/>
    <s v="0-3."/>
    <s v="GESTIONADOS"/>
    <s v="GESTIONADO"/>
    <m/>
    <m/>
    <m/>
    <m/>
    <m/>
  </r>
  <r>
    <x v="38"/>
    <s v="SEGURIDAD  CONVIVENCIA Y  JUSTICIA"/>
    <s v="ENTIDADES DISTRITALES"/>
    <s v="UNIDAD ADMINISTRATIVA ESPECIAL CUERPO OFICIAL BOMBEROS BOGOTA"/>
    <s v="Puede Consolidar | Trasladar Entidades"/>
    <x v="5"/>
    <m/>
    <m/>
    <m/>
    <x v="2"/>
    <s v="Nubia Ester Lanza joya Ext 20001 "/>
    <s v="Activo"/>
    <s v="WEB SERVICE"/>
    <x v="0"/>
    <x v="3"/>
    <x v="0"/>
    <x v="2"/>
    <s v="En tramite - Por asignacion"/>
    <x v="37"/>
    <m/>
    <m/>
    <s v="false"/>
    <s v="false"/>
    <s v="false"/>
    <m/>
    <m/>
    <s v="false"/>
    <m/>
    <m/>
    <x v="2"/>
    <m/>
    <m/>
    <m/>
    <m/>
    <m/>
    <m/>
    <m/>
    <d v="2020-04-22T00:00:00"/>
    <d v="2020-04-23T00:00:00"/>
    <d v="2020-04-30T22:40:51"/>
    <d v="2020-05-04T00:00:00"/>
    <m/>
    <s v=" "/>
    <s v=" "/>
    <s v=" "/>
    <s v=" "/>
    <s v=" "/>
    <s v=" "/>
    <d v="2020-06-24T00:00:00"/>
    <n v="35"/>
    <m/>
    <s v=" "/>
    <s v=" "/>
    <s v=" "/>
    <n v="1"/>
    <n v="0"/>
    <s v="Clasificacion"/>
    <s v="Funcionario"/>
    <d v="2020-06-23T00:00:00"/>
    <n v="33"/>
    <n v="0"/>
    <m/>
    <m/>
    <s v="Natural"/>
    <x v="0"/>
    <s v="Funcionario"/>
    <s v="nlanza1"/>
    <s v="En nombre propio"/>
    <s v="Cedula de ciudadania"/>
    <s v="CARMEN GERALDINE QUINTANA PEREZ"/>
    <n v="1022399668"/>
    <m/>
    <s v="carmen_quintana20201@unihorizonte.edu.co"/>
    <n v="3168058196"/>
    <n v="3168058196"/>
    <s v="calle 69 # 14 - 30"/>
    <m/>
    <m/>
    <m/>
    <x v="1"/>
    <s v="false"/>
    <s v="true"/>
    <x v="0"/>
    <m/>
    <n v="2"/>
    <x v="0"/>
    <s v="Por el distrito"/>
    <m/>
    <x v="1"/>
    <x v="1"/>
    <s v="Pendiente en terminos"/>
    <s v="0-3."/>
    <s v="PENDIENTE"/>
    <s v="PENDIENTE"/>
    <m/>
    <m/>
    <m/>
    <m/>
    <m/>
  </r>
  <r>
    <x v="39"/>
    <s v="SEGURIDAD  CONVIVENCIA Y  JUSTICIA"/>
    <s v="ENTIDADES DISTRITALES"/>
    <s v="UNIDAD ADMINISTRATIVA ESPECIAL CUERPO OFICIAL BOMBEROS BOGOTA"/>
    <s v="Puede Consolidar | Trasladar Entidades"/>
    <x v="5"/>
    <m/>
    <m/>
    <m/>
    <x v="2"/>
    <s v="Nubia Ester Lanza joya Ext 20001 "/>
    <s v="Activo"/>
    <m/>
    <x v="0"/>
    <x v="3"/>
    <x v="0"/>
    <x v="2"/>
    <s v="En tramite - Por asignacion"/>
    <x v="38"/>
    <m/>
    <m/>
    <s v="false"/>
    <s v="true"/>
    <s v="false"/>
    <m/>
    <m/>
    <s v="false"/>
    <m/>
    <m/>
    <x v="2"/>
    <m/>
    <m/>
    <n v="2"/>
    <n v="-74025801658172"/>
    <n v="4767103691122740"/>
    <m/>
    <m/>
    <d v="2020-04-22T00:00:00"/>
    <d v="2020-04-23T00:00:00"/>
    <d v="2020-04-22T17:12:49"/>
    <d v="2020-04-23T00:00:00"/>
    <m/>
    <s v=" "/>
    <s v=" "/>
    <s v=" "/>
    <s v=" "/>
    <s v=" "/>
    <s v=" "/>
    <d v="2020-06-12T00:00:00"/>
    <n v="29"/>
    <m/>
    <s v=" "/>
    <s v=" "/>
    <s v=" "/>
    <n v="6"/>
    <n v="0"/>
    <s v="Clasificacion"/>
    <s v="Funcionario"/>
    <d v="2020-06-11T00:00:00"/>
    <n v="33"/>
    <n v="0"/>
    <m/>
    <m/>
    <m/>
    <x v="1"/>
    <s v="Anonimo"/>
    <s v="nlanza1"/>
    <s v="En nombre propio"/>
    <m/>
    <s v="ANONIMO"/>
    <m/>
    <m/>
    <m/>
    <m/>
    <m/>
    <m/>
    <m/>
    <m/>
    <m/>
    <x v="1"/>
    <s v="false"/>
    <s v="false"/>
    <x v="0"/>
    <m/>
    <n v="2"/>
    <x v="0"/>
    <s v="Por el ciudadano"/>
    <m/>
    <x v="1"/>
    <x v="1"/>
    <s v="Pendiente en terminos"/>
    <s v="6-10."/>
    <s v="PENDIENTE"/>
    <s v="PENDIENTE"/>
    <m/>
    <m/>
    <m/>
    <m/>
    <m/>
  </r>
  <r>
    <x v="44"/>
    <s v="SEGURIDAD  CONVIVENCIA Y  JUSTICIA"/>
    <s v="ENTIDADES DISTRITALES"/>
    <s v="UNIDAD ADMINISTRATIVA ESPECIAL CUERPO OFICIAL BOMBEROS BOGOTA"/>
    <s v="Puede Consolidar | Trasladar Entidades"/>
    <x v="5"/>
    <m/>
    <s v="GESTION DEL RIESGO"/>
    <s v="PREVENCION"/>
    <x v="4"/>
    <s v="Nubia Ester Lanza joya Ext 20001 "/>
    <s v="Activo"/>
    <m/>
    <x v="0"/>
    <x v="3"/>
    <x v="0"/>
    <x v="4"/>
    <s v="Cerrado - Por no competencia"/>
    <x v="43"/>
    <s v="MISIONAL"/>
    <m/>
    <s v="false"/>
    <s v="true"/>
    <s v="false"/>
    <m/>
    <m/>
    <s v="false"/>
    <m/>
    <m/>
    <x v="2"/>
    <m/>
    <m/>
    <m/>
    <m/>
    <m/>
    <m/>
    <m/>
    <d v="2020-04-24T00:00:00"/>
    <d v="2020-04-27T00:00:00"/>
    <d v="2020-04-27T16:47:22"/>
    <d v="2020-04-28T00:00:00"/>
    <m/>
    <s v=" "/>
    <s v=" "/>
    <s v=" "/>
    <s v=" "/>
    <s v=" "/>
    <s v=" "/>
    <d v="2020-06-18T00:00:00"/>
    <n v="34"/>
    <m/>
    <s v=" "/>
    <d v="2020-04-29T10:41:48"/>
    <s v=" "/>
    <n v="2"/>
    <n v="0"/>
    <s v="Clasificacion"/>
    <s v="Funcionario"/>
    <d v="2020-06-17T00:00:00"/>
    <n v="33"/>
    <n v="0"/>
    <s v="CERTIFICADO DE PRIMER RESPONDIENTE EMITIDO  POR IDIGER QUIEN DEBE TRAMITAR"/>
    <s v="CERTIFICADO DE PRIMER RESPONDIENTE EMITIDO  POR IDIGER QUIEN DEBE TRAMITAR"/>
    <s v="Natural"/>
    <x v="0"/>
    <s v="Peticionario Identificado"/>
    <s v="nlanza1"/>
    <s v="En nombre propio"/>
    <s v="Tarjeta de Identidad"/>
    <s v="ANDRES FELIPE TRIVINO MENDEZ"/>
    <n v="1021312629"/>
    <m/>
    <s v="andresfelipetrivino2004@gmail.com"/>
    <n v="9016330"/>
    <n v="3146054824"/>
    <m/>
    <m/>
    <m/>
    <m/>
    <x v="1"/>
    <s v="false"/>
    <s v="true"/>
    <x v="0"/>
    <m/>
    <n v="2"/>
    <x v="0"/>
    <s v="Por el ciudadano"/>
    <m/>
    <x v="1"/>
    <x v="0"/>
    <s v=" "/>
    <s v="0-3."/>
    <s v="GESTIONADOS"/>
    <s v="GESTIONADO"/>
    <m/>
    <m/>
    <m/>
    <m/>
    <m/>
  </r>
  <r>
    <x v="5"/>
    <s v="SEGURIDAD  CONVIVENCIA Y  JUSTICIA"/>
    <s v="ENTIDADES DISTRITALES"/>
    <s v="UNIDAD ADMINISTRATIVA ESPECIAL CUERPO OFICIAL BOMBEROS BOGOTA"/>
    <s v="Puede Consolidar | Trasladar Entidades"/>
    <x v="6"/>
    <m/>
    <s v="GESTION DEL RIESGO"/>
    <s v="GESTION FINANCIERA"/>
    <x v="3"/>
    <s v="DIANA PATRICIA CABRERA MONTEALEGRE"/>
    <s v="Activo"/>
    <m/>
    <x v="0"/>
    <x v="0"/>
    <x v="7"/>
    <x v="8"/>
    <s v="Cerrado - Por respuesta consolidada"/>
    <x v="5"/>
    <s v="MISIONAL"/>
    <m/>
    <s v="false"/>
    <s v="true"/>
    <s v="false"/>
    <m/>
    <m/>
    <s v="false"/>
    <m/>
    <s v="FONCEP-FONDO DE PRESTACIONES ECONOMICAS CESANTIAS Y PENSIONES          Al contestar cite radicado ER-03002-202003538-S Id  323244 Folios  7 Anexos  0       Fecha  17-febrero-2020 09 04 50 Dependencia   CORRESPONDENCIA          Serie  PQRS       SubSerie  Tipo Documental  CONSULTA       "/>
    <x v="2"/>
    <m/>
    <m/>
    <m/>
    <n v="-741122048"/>
    <n v="4577689599999990"/>
    <m/>
    <m/>
    <d v="2020-02-11T00:00:00"/>
    <d v="2020-02-12T00:00:00"/>
    <d v="2020-04-06T15:27:52"/>
    <d v="2020-02-17T00:00:00"/>
    <m/>
    <s v=" "/>
    <s v=" "/>
    <s v=" "/>
    <s v=" "/>
    <s v=" "/>
    <s v=" "/>
    <d v="2020-03-13T00:00:00"/>
    <n v="0"/>
    <m/>
    <s v=" "/>
    <d v="2020-04-07T12:44:22"/>
    <s v=" "/>
    <n v="36"/>
    <n v="16"/>
    <s v="Respuesta"/>
    <s v="Funcionario"/>
    <d v="2020-02-18T00:00:00"/>
    <n v="1"/>
    <n v="34"/>
    <s v="Bogota  D.C Senora SONIA LILIANA PARRA GARZON Peticionarioa sonpag@gmail.com ASUNTO  Respuesta a su PQRS N° 229892020 Respetado Peticionaria  cordial saludo  En atencion a su Peticion recibida a traves del Sistema Distrital de Quejas y Soluciones  informamos los siguiente  1. ¿Que profesional grado y codigo ejerce la labor de Contador de la entidad? R/ En la entidad esa labor la desempena un profesional especializado codigo 222 grado 22. 2. ¿Que asignacion salarial tiene el profesional que hace las funciones de Contador de la entidad para el ano 2019 y 2020? R/. La asignacion salarial para el ano 2019 fue de $ 3.968.836 y para el ano 2020 corresponde a $ 4.176.838 3. ¿Que funciones segun el manual de funciones de su entidad desarrolla el profesional que se desempena como Contador de la entidad? R/ Las funciones del empleo profesional especializado codigo 222 grado 22 estan establecidas por la Resolucion 841 de 2015 y son las siguientes  Calle 20 No. 68 A ? 06 Edificio Comando PBX  382 25 00 www.bomberosbogota.gov.co - Linea de emergencia 123 NIT  899.999.061-9. - Codigo Postal  110931 1. Elaborar los registros contables y responder por los estados financieros con base en los balances generados por el sistema de acuerdo a lo establecido por la Contaduria General de la Nacion  directrices de la Secretaria de Hacienda y entes de control. 2.Incorporar y mantener actualizado el programa contable para generar oportunamente la informacion requerida. 3. Elaborar la conciliacion de las cuentas de enlace y reciprocas de acuerdo al procedimiento establecido por la Contaduria General de la Nacion para establecer la igualdad de saldos. 4. Contribuir en el proceso de diseno e implementacion del Sistema Integrado de Gestion de la Unidad Administrativa Especial Cuerpo Oficial de Bomberos  para el cumplimiento de los objetivos institucionales. 5. Proyectar los estudios previos  realizar la supervision y liquidacion de los contratos que le sean asignados en relacion con las funciones del cargo. 6. Desempenar las demas funciones inherentes a la naturaleza del cargo y las que le sean asignadas por la autoridad competente. Atentamente "/>
    <s v="Atendiendo indicaciones de la Oficina de Atencion al Ciudadano de la UAECOB  se envia respuesta a la Peticionaria  puesto que segun esta dependencia esta PQRS  por error se habia finalizado adjuntando una respuesta proyectada para otra peticion. Se envia respuesta a email sonpag@gmail.com con la respuesta de fondo a su solicitud de informacion del manual de funciones de un Contador. "/>
    <s v="Natural"/>
    <x v="0"/>
    <s v="Peticionario Identificado"/>
    <s v="diana.cabrera"/>
    <s v="En nombre propio"/>
    <s v="Cedula de ciudadania"/>
    <s v="SONIA LILIANA PARRA GARZON"/>
    <n v="52849298"/>
    <m/>
    <s v="SPARRAGARZON@GMAIL.COM"/>
    <n v="3112298364"/>
    <n v="3112298364"/>
    <s v="KR 14 37 48 S"/>
    <m/>
    <m/>
    <m/>
    <x v="2"/>
    <s v="false"/>
    <s v="true"/>
    <x v="0"/>
    <m/>
    <n v="6"/>
    <x v="0"/>
    <s v="Por el ciudadano"/>
    <m/>
    <x v="0"/>
    <x v="2"/>
    <s v=" "/>
    <s v="Mas de 30."/>
    <s v="GESTIONADOS"/>
    <s v="GESTIONADO"/>
    <m/>
    <m/>
    <m/>
    <m/>
    <m/>
  </r>
  <r>
    <x v="17"/>
    <s v="SEGURIDAD  CONVIVENCIA Y  JUSTICIA"/>
    <s v="ENTIDADES DISTRITALES"/>
    <s v="UNIDAD ADMINISTRATIVA ESPECIAL CUERPO OFICIAL BOMBEROS BOGOTA"/>
    <s v="Puede Consolidar | Trasladar Entidades"/>
    <x v="6"/>
    <m/>
    <s v="GESTION DEL RIESGO"/>
    <s v="PREVENCION"/>
    <x v="4"/>
    <s v="DIANA PATRICIA CABRERA MONTEALEGRE"/>
    <s v="Activo"/>
    <m/>
    <x v="0"/>
    <x v="3"/>
    <x v="0"/>
    <x v="3"/>
    <s v="Solucionado - Por respuesta definitiva"/>
    <x v="16"/>
    <s v="MISIONAL"/>
    <m/>
    <s v="false"/>
    <s v="false"/>
    <s v="false"/>
    <m/>
    <m/>
    <s v="false"/>
    <m/>
    <m/>
    <x v="4"/>
    <s v="100 - GALERIAS"/>
    <s v="BANCO CENTRAL"/>
    <n v="3"/>
    <n v="-7407013838"/>
    <n v="464019679900002"/>
    <m/>
    <m/>
    <d v="2020-03-29T00:00:00"/>
    <d v="2020-03-30T00:00:00"/>
    <d v="2020-04-01T08:47:59"/>
    <d v="2020-04-01T00:00:00"/>
    <m/>
    <s v=" "/>
    <s v=" "/>
    <s v=" "/>
    <s v=" "/>
    <s v=" "/>
    <s v=" "/>
    <d v="2020-05-22T00:00:00"/>
    <n v="32"/>
    <s v="2020E002092 Id  4020"/>
    <d v="2020-04-02T00:00:00"/>
    <d v="2020-04-06T13:41:29"/>
    <d v="2020-04-06T13:41:25"/>
    <n v="4"/>
    <n v="0"/>
    <s v="Clasificacion"/>
    <s v="Funcionario"/>
    <d v="2020-05-21T00:00:00"/>
    <n v="33"/>
    <n v="0"/>
    <s v="Bogota  D.C Senor ANGEL MONROY Peticionario angelmonrroysilva@gmail.com ASUNTO  Respuesta a peticion SDQS - PQRS N° 621092020 Respetado senor Monroy  Teniendo en cuenta la peticion realizada por usted en el Sistema Distrital de Quejas y Soluciones  en la cual manifiesta   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 Se da respuesta de fondo en los siguientes terminos  La UAE Cuerpo Oficial de Bomberos para realizar sus procesos de vinculacion debe dar estricto cumplimiento a lo senalado en la normatividad vigente  establecido en la Ley 909 de 2004  Ley 1575 de 2012 y Decreto 256 de 2013. Particularmente para la vinculacion a la planta de personal se da cumplimiento a lo definido en el articulo 8 del Decreto 256 de 2013 que reza lo siguiente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Teniendo en cuentalo anterior como requisito fundamental es ser colombiano motivo por el cual su peticion no puede ser atendida por parte de la UAE Cuerpo Oficial de Bomberos  dando cumplimiento a la normatividad existente para la vinculacion en la planta de personal de la Entidad. Cordialmente "/>
    <m/>
    <m/>
    <x v="1"/>
    <s v="Anonimo"/>
    <s v="diana.cabrera"/>
    <s v="En nombre propio"/>
    <m/>
    <s v="ANONIMO"/>
    <m/>
    <m/>
    <m/>
    <m/>
    <m/>
    <m/>
    <m/>
    <m/>
    <m/>
    <x v="1"/>
    <s v="false"/>
    <s v="false"/>
    <x v="0"/>
    <m/>
    <n v="2"/>
    <x v="0"/>
    <s v="Por el ciudadano"/>
    <m/>
    <x v="0"/>
    <x v="0"/>
    <s v=" "/>
    <s v="4-5."/>
    <s v="GESTIONADOS"/>
    <s v="GESTIONADO"/>
    <m/>
    <m/>
    <m/>
    <m/>
    <m/>
  </r>
  <r>
    <x v="58"/>
    <s v="SEGURIDAD  CONVIVENCIA Y  JUSTICIA"/>
    <s v="ENTIDADES DISTRITALES"/>
    <s v="UNIDAD ADMINISTRATIVA ESPECIAL CUERPO OFICIAL BOMBEROS BOGOTA"/>
    <s v="Puede Consolidar | Trasladar Entidades"/>
    <x v="6"/>
    <m/>
    <s v="GESTION DEL RIESGO"/>
    <s v="TALENTO HUMANO Y CONTRATACION"/>
    <x v="5"/>
    <s v="DIANA PATRICIA CABRERA MONTEALEGRE"/>
    <s v="Activo"/>
    <m/>
    <x v="0"/>
    <x v="3"/>
    <x v="0"/>
    <x v="3"/>
    <s v="Solucionado - Por respuesta definitiva"/>
    <x v="57"/>
    <s v="MISIONAL"/>
    <m/>
    <s v="false"/>
    <s v="false"/>
    <s v="false"/>
    <m/>
    <m/>
    <s v="false"/>
    <m/>
    <m/>
    <x v="4"/>
    <s v="100 - GALERIAS"/>
    <s v="BANCO CENTRAL"/>
    <n v="4"/>
    <n v="-7407013838"/>
    <n v="464019679900002"/>
    <m/>
    <m/>
    <d v="2020-03-29T00:00:00"/>
    <d v="2020-03-30T00:00:00"/>
    <d v="2020-03-30T12:55:08"/>
    <d v="2020-03-30T00:00:00"/>
    <m/>
    <s v=" "/>
    <s v=" "/>
    <s v=" "/>
    <s v=" "/>
    <s v=" "/>
    <s v=" "/>
    <d v="2020-05-20T00:00:00"/>
    <n v="25"/>
    <s v="2020E002092 Id 4020"/>
    <d v="2020-04-02T00:00:00"/>
    <d v="2020-04-06T13:37:56"/>
    <d v="2020-04-06T13:37:49"/>
    <n v="6"/>
    <n v="0"/>
    <s v="Clasificacion"/>
    <s v="Funcionario"/>
    <d v="2020-05-19T00:00:00"/>
    <n v="33"/>
    <n v="0"/>
    <s v="Senor ANGEL MONROY Peticionario angelmonrroysilva@gmail.com ASUNTO  Respuesta a peticion SDQS - PQRS N° 621092020 Respetado senor Monroy  Teniendo en cuenta la peticion realizada por usted en el Sistema Distrital de Quejas y Soluciones  en la cual manifiesta   A DERECHO DE PETICION POPULAR  EN LA NECESIDAD DE EXPONER MI CASO DE AYUDA URGENTE  DESEO SER BOMBERO CONOZCO LOS LINEAMIENTOS  TENGO AL SR ALEXANDER MONRROY DURAN CON EL CARGO DE MAYOR DE LA UNIDAD BOMBERIL EN VENEZUELA RANGO DE CONSANGUINIDAD DE TIO  LA MAYORIA DE MIS TIOS SON PRESTADORES DE SERVICIOS MILITARES CON CONOCIMIENTOS EN PRIMEROS AUXILIOS Y RESCATE CON PRACTICAS AEREAS. NO PUDE REALIZAR MIS CURSOS POR EL PRBLEMA DE AMENDRANTAMIENTO EN VENEZUELA CON EL GOBIERNO ACTUAL  SI NOS REUNIAMOS PARA AYUDAR EN PRIMEROS AUXILIOS NOS DETENIAN Y NO NOS DEJABAN PRACTICAR NI AYUDAR  A PUNTA DE BOLILLAZOS Y AMENAZAS NOS DECIAN QUE ELLOS TENIAN EL CONTROL DE LA CALLE ESAS PERSONAS ENCAPUCHADAS DEL GOBIERNO. YO TENGO MIS PAPELES DE PERMISO DE PERMANENCIA Y PASAPORTE VIVO EN GALERIAS -TEUSAQUILLO CALLE 52 CON 18 Y DESEO FERVIENTEMENTE VIVIR DE ESTA PROFESION YA QUE DARIA MI VIDA NO POR SER UN HEROE SI NO POR SALVAR TODOS LOS DIAS A LAS PERSONAS Y AYUDAR A CUIDARLOS  DESDE NINO TENGO MI ILUSION DE SERLO MIDO 1 70 PESO 67 SOY ATLETICO  PRACTICO DEPORTE DESEARIA LA OPORTUNIDAD DE PODER AYUDARLOS Y AYUDARME A CRECER CON ESTA HEROSA CARRERA   POR FAVOR SI PUDIERAN HACER LLEGAR ESTA PETICION HONESTA A LA ALCALDESA O AL PRESIDENTE POR FAVOR QUIERO AYUDAR A LOS DEMAS. MI PROMETIDA MARIA ALEJANDRA DAVILA ANDRADE QUE TIENE LA FUNCION DE PSICOLOGA GRADUADA DE LA CATOLICA SE PONDRIA MAS FELIZ. ANGEL MONRROY . Calle 20 No. 68 A ? 06 Edificio Comando PBX  382 25 00 www.bomberosbogota.gov.co - Linea de emergencia 123 NIT  899.999.061-9. - Codigo Postal  110931 Se da respuesta de fondo en los siguientes terminos  La UAE Cuerpo Oficial de Bomberos para realizar sus procesos de vinculacionSe da respuesta de fondo en los siguientes terminos  La UAE Cuerpo Oficial de Bomberos para realizar sus procesos de vinculacion debe dar estricto cumplimiento a lo senalado en la normatividad vigente  establecido en la Ley 909 de 2004  Ley 1575 de 2012 y Decreto 256 de 2013. Particularmente para la vinculacion a la planta de personal se da cumplimiento a lo definido en el articulo 8 del Decreto 256 de 2013 que reza lo siguiente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Teniendo en cuentalo anterior como requisito fundamental es ser colombiano motivo por el cual su peticion no puede ser atendida por parte de la UAE Cuerpo Oficial de Bomberos  dando cumplimiento a la normatividad existente"/>
    <m/>
    <s v="Natural"/>
    <x v="0"/>
    <s v="Peticionario Identificado"/>
    <s v="diana.cabrera"/>
    <s v="En nombre propio"/>
    <s v="Permiso Especial de Permanencia"/>
    <s v="ANGEL OCTAVIO MONRROY SILVA"/>
    <n v="947163428081993"/>
    <s v="VICTIMAS - CONFLICTO ARMADO"/>
    <s v="ANGELMONRROYSILVA@GMAIL.COM"/>
    <m/>
    <n v="3014963826"/>
    <s v="CL 52 18 08"/>
    <s v="13 - TEUSAQUILLO"/>
    <s v="100 - GALERIAS"/>
    <s v="BANCO CENTRAL"/>
    <x v="1"/>
    <s v="false"/>
    <s v="true"/>
    <x v="0"/>
    <m/>
    <n v="2"/>
    <x v="0"/>
    <s v="Por el ciudadano"/>
    <m/>
    <x v="0"/>
    <x v="0"/>
    <s v=" "/>
    <s v="6-10."/>
    <s v="GESTIONADOS"/>
    <s v="GESTIONADO"/>
    <m/>
    <m/>
    <m/>
    <m/>
    <m/>
  </r>
  <r>
    <x v="6"/>
    <s v="SEGURIDAD  CONVIVENCIA Y  JUSTICIA"/>
    <s v="ENTIDADES DISTRITALES"/>
    <s v="UNIDAD ADMINISTRATIVA ESPECIAL CUERPO OFICIAL BOMBEROS BOGOTA"/>
    <s v="Puede Consolidar | Trasladar Entidades"/>
    <x v="7"/>
    <m/>
    <s v="GESTION DEL RIESGO"/>
    <s v="PREVENCION"/>
    <x v="4"/>
    <s v="AURA MARIA ESLAVA HEREDIA"/>
    <s v="Activo"/>
    <s v="UNIDAD ADMINISTRATIVA ESPECIAL CUERPO OFICIAL DE BOMBEROS DE BOGOTA"/>
    <x v="1"/>
    <x v="4"/>
    <x v="7"/>
    <x v="8"/>
    <s v="Cerrado - Por respuesta consolidada"/>
    <x v="6"/>
    <s v="MISIONAL"/>
    <s v="PROCESO ESTRATEGICO"/>
    <s v="false"/>
    <s v="true"/>
    <s v="false"/>
    <m/>
    <m/>
    <s v="false"/>
    <m/>
    <m/>
    <x v="3"/>
    <s v="112 - GRANJAS DE TECHO"/>
    <s v="MONTEVIDEO"/>
    <m/>
    <n v="-741133487"/>
    <n v="46459031"/>
    <m/>
    <m/>
    <d v="2020-02-27T00:00:00"/>
    <d v="2020-02-28T00:00:00"/>
    <d v="2020-04-21T18:50:16"/>
    <d v="2020-02-28T00:00:00"/>
    <m/>
    <s v=" "/>
    <s v=" "/>
    <s v=" "/>
    <s v=" "/>
    <s v=" "/>
    <s v=" "/>
    <d v="2020-04-14T00:00:00"/>
    <n v="0"/>
    <m/>
    <s v=" "/>
    <d v="2020-04-24T12:01:42"/>
    <d v="2020-04-24T12:01:41"/>
    <n v="38"/>
    <n v="8"/>
    <s v="Respuesta"/>
    <s v="Funcionario"/>
    <d v="2020-03-02T00:00:00"/>
    <n v="1"/>
    <n v="36"/>
    <s v="La UAECOB se permite anexar nuevamente respuesta a su peticion  la cual desde el 17 de marzo ya habia sido subida  a la plataforma SDQS."/>
    <m/>
    <m/>
    <x v="1"/>
    <s v="Funcionario"/>
    <s v="aeslava14"/>
    <s v="En nombre propio"/>
    <m/>
    <s v="ANONIMO"/>
    <m/>
    <m/>
    <m/>
    <m/>
    <m/>
    <m/>
    <m/>
    <m/>
    <m/>
    <x v="1"/>
    <s v="false"/>
    <s v="false"/>
    <x v="0"/>
    <m/>
    <n v="5"/>
    <x v="0"/>
    <s v="Propios"/>
    <m/>
    <x v="0"/>
    <x v="2"/>
    <s v=" "/>
    <s v="Mas de 30."/>
    <s v="GESTIONADOS"/>
    <s v="GESTIONADO"/>
    <m/>
    <m/>
    <m/>
    <m/>
    <m/>
  </r>
  <r>
    <x v="59"/>
    <s v="SEGURIDAD  CONVIVENCIA Y  JUSTICIA"/>
    <s v="ENTIDADES DISTRITALES"/>
    <s v="UNIDAD ADMINISTRATIVA ESPECIAL CUERPO OFICIAL BOMBEROS BOGOTA"/>
    <s v="Puede Consolidar | Trasladar Entidades"/>
    <x v="7"/>
    <m/>
    <s v="GESTION DEL RIESGO"/>
    <s v="PREVENCION"/>
    <x v="4"/>
    <s v="AURA MARIA ESLAVA HEREDIA"/>
    <s v="Activo"/>
    <m/>
    <x v="0"/>
    <x v="5"/>
    <x v="0"/>
    <x v="1"/>
    <s v="Solucionado - Por traslado"/>
    <x v="58"/>
    <s v="MISIONAL"/>
    <m/>
    <s v="false"/>
    <s v="true"/>
    <s v="false"/>
    <m/>
    <m/>
    <s v="false"/>
    <m/>
    <m/>
    <x v="9"/>
    <s v="65 - ARBORIZADORA"/>
    <s v="LA CORUNA"/>
    <n v="2"/>
    <n v="-7415423745657120"/>
    <n v="4.57527131031846E+16"/>
    <m/>
    <m/>
    <d v="2020-03-26T00:00:00"/>
    <d v="2020-03-27T00:00:00"/>
    <d v="2020-03-31T17:47:44"/>
    <d v="2020-04-01T00:00:00"/>
    <m/>
    <s v=" "/>
    <s v=" "/>
    <s v=" "/>
    <s v=" "/>
    <s v=" "/>
    <s v=" "/>
    <d v="2020-05-15T00:00:00"/>
    <n v="20"/>
    <m/>
    <s v=" "/>
    <d v="2020-04-17T16:43:24"/>
    <s v=" "/>
    <n v="11"/>
    <n v="0"/>
    <s v="Clasificacion"/>
    <s v="Funcionario"/>
    <d v="2020-05-14T00:00:00"/>
    <n v="28"/>
    <n v="0"/>
    <s v="Se adjunta respuesta formal por la UAECOB al requerimiento ciudadano  y se traslada al Instituto Distrital de Proteccion y Bienestar Animal - IDPYBA."/>
    <s v="Se adjunta respuesta formal por la UAECOB al requerimiento ciudadano  y se traslada al Instituto Distrital de Proteccion y Bienestar Animal - IDPYBA."/>
    <s v="Natural"/>
    <x v="0"/>
    <s v="Peticionario Identificado"/>
    <s v="aeslava14"/>
    <s v="En nombre propio"/>
    <s v="Cedula de ciudadania"/>
    <s v="LEIDY LORENA TEUTA RIVERA"/>
    <n v="1032374667"/>
    <m/>
    <s v="lorenateuta@hotmail.com"/>
    <n v="3013056154"/>
    <n v="3013056154"/>
    <s v="KR 48B 59A 01S"/>
    <s v="19 - CIUDAD BOLIVAR"/>
    <s v="65 - ARBORIZADORA"/>
    <s v="LA CORUNA"/>
    <x v="0"/>
    <s v="false"/>
    <s v="true"/>
    <x v="8"/>
    <s v="UNIDAD ADMINISTRATIVA ESPECIAL CUERPO OFICIAL BOMBEROS BOGOTA"/>
    <n v="2"/>
    <x v="0"/>
    <s v="Por el ciudadano"/>
    <m/>
    <x v="0"/>
    <x v="0"/>
    <s v=" "/>
    <s v="11-15."/>
    <s v="GESTIONADOS"/>
    <s v="GESTIONADO"/>
    <m/>
    <m/>
    <m/>
    <m/>
    <m/>
  </r>
  <r>
    <x v="19"/>
    <s v="SEGURIDAD  CONVIVENCIA Y  JUSTICIA"/>
    <s v="ENTIDADES DISTRITALES"/>
    <s v="UNIDAD ADMINISTRATIVA ESPECIAL CUERPO OFICIAL BOMBEROS BOGOTA"/>
    <s v="Puede Consolidar | Trasladar Entidades"/>
    <x v="7"/>
    <m/>
    <s v="GESTION DEL RIESGO"/>
    <s v="PREVENCION"/>
    <x v="4"/>
    <s v="AURA MARIA ESLAVA HEREDIA"/>
    <s v="Activo"/>
    <s v="UNIDAD ADMINISTRATIVA ESPECIAL CUERPO OFICIAL DE BOMBEROS DE BOGOTA"/>
    <x v="1"/>
    <x v="4"/>
    <x v="0"/>
    <x v="3"/>
    <s v="Solucionado - Por respuesta definitiva"/>
    <x v="18"/>
    <s v="MISIONAL"/>
    <s v="ATENCION DE EMERGENCIAS"/>
    <s v="true"/>
    <s v="false"/>
    <s v="false"/>
    <m/>
    <m/>
    <s v="false"/>
    <m/>
    <m/>
    <x v="2"/>
    <m/>
    <m/>
    <m/>
    <m/>
    <m/>
    <m/>
    <m/>
    <d v="2020-04-01T00:00:00"/>
    <d v="2020-04-02T00:00:00"/>
    <d v="2020-04-01T12:27:18"/>
    <d v="2020-04-02T00:00:00"/>
    <m/>
    <s v=" "/>
    <s v=" "/>
    <s v=" "/>
    <s v=" "/>
    <s v=" "/>
    <s v=" "/>
    <d v="2020-05-18T00:00:00"/>
    <n v="20"/>
    <m/>
    <s v=" "/>
    <d v="2020-04-17T17:09:09"/>
    <d v="2020-04-17T17:08:58"/>
    <n v="10"/>
    <n v="0"/>
    <s v="Clasificacion"/>
    <s v="Funcionario"/>
    <d v="2020-05-15T00:00:00"/>
    <n v="28"/>
    <n v="0"/>
    <s v="La UAE Cuerpo Oficial de Bomberos se permite adjuntar respuesta formal a su solicitud."/>
    <s v="La UAE Cuerpo Oficial de Bomberos se permite adjuntar respuesta formal a su solicitud."/>
    <m/>
    <x v="1"/>
    <s v="Funcionario"/>
    <s v="aeslava14"/>
    <s v="En nombre propio"/>
    <m/>
    <s v="ANONIMO"/>
    <m/>
    <m/>
    <m/>
    <m/>
    <m/>
    <m/>
    <m/>
    <m/>
    <m/>
    <x v="1"/>
    <s v="false"/>
    <s v="false"/>
    <x v="0"/>
    <m/>
    <n v="3"/>
    <x v="0"/>
    <s v="Propios"/>
    <m/>
    <x v="1"/>
    <x v="0"/>
    <s v=" "/>
    <s v="6-10."/>
    <s v="GESTIONADOS"/>
    <s v="GESTIONADO"/>
    <m/>
    <m/>
    <m/>
    <m/>
    <m/>
  </r>
  <r>
    <x v="30"/>
    <s v="SEGURIDAD  CONVIVENCIA Y  JUSTICIA"/>
    <s v="ENTIDADES DISTRITALES"/>
    <s v="UNIDAD ADMINISTRATIVA ESPECIAL CUERPO OFICIAL BOMBEROS BOGOTA"/>
    <s v="Puede Consolidar | Trasladar Entidades"/>
    <x v="7"/>
    <m/>
    <s v="GESTION DEL RIESGO"/>
    <s v="PREVENCION"/>
    <x v="4"/>
    <s v="AURA MARIA ESLAVA HEREDIA"/>
    <s v="Activo"/>
    <s v="PUNTO DE ATENCION - C4"/>
    <x v="3"/>
    <x v="0"/>
    <x v="0"/>
    <x v="3"/>
    <s v="Solucionado - Por respuesta definitiva"/>
    <x v="29"/>
    <s v="MISIONAL"/>
    <s v="INFORMACION DE INTERES A LA CIUDADANIA"/>
    <s v="false"/>
    <s v="true"/>
    <s v="false"/>
    <m/>
    <m/>
    <s v="false"/>
    <m/>
    <m/>
    <x v="2"/>
    <m/>
    <m/>
    <m/>
    <n v="-740986155"/>
    <n v="4.6371101999999904E+16"/>
    <m/>
    <m/>
    <d v="2020-04-14T00:00:00"/>
    <d v="2020-04-15T00:00:00"/>
    <d v="2020-04-14T16:05:04"/>
    <d v="2020-04-15T00:00:00"/>
    <m/>
    <s v=" "/>
    <s v=" "/>
    <s v=" "/>
    <s v=" "/>
    <s v=" "/>
    <s v=" "/>
    <d v="2020-05-13T00:00:00"/>
    <n v="9"/>
    <m/>
    <s v=" "/>
    <d v="2020-04-30T18:59:56"/>
    <d v="2020-04-30T18:59:46"/>
    <n v="12"/>
    <n v="0"/>
    <s v="Clasificacion"/>
    <s v="Funcionario"/>
    <d v="2020-05-12T00:00:00"/>
    <n v="18"/>
    <n v="0"/>
    <s v="La UAECOB se permite anexar respuesta formal a su requerimiento."/>
    <s v="La UAECOB se permite anexar respuesta formal a su requerimiento."/>
    <s v="Natural"/>
    <x v="0"/>
    <s v="Funcionario"/>
    <s v="aeslava14"/>
    <s v="En nombre propio"/>
    <s v="Cedula de ciudadania"/>
    <s v="Gloria Patricia Osse Sichaca"/>
    <n v="1032386899"/>
    <m/>
    <s v="gloriaossessichaca@hotmail.com"/>
    <m/>
    <m/>
    <s v="CR 20 No. 58 - 08"/>
    <m/>
    <m/>
    <m/>
    <x v="1"/>
    <s v="true"/>
    <s v="true"/>
    <x v="0"/>
    <m/>
    <n v="2"/>
    <x v="0"/>
    <s v="Por el distrito"/>
    <m/>
    <x v="1"/>
    <x v="0"/>
    <s v=" "/>
    <s v="11-15."/>
    <s v="GESTIONADOS"/>
    <s v="GESTIONADO"/>
    <m/>
    <m/>
    <m/>
    <m/>
    <m/>
  </r>
  <r>
    <x v="36"/>
    <s v="SEGURIDAD  CONVIVENCIA Y  JUSTICIA"/>
    <s v="ENTIDADES DISTRITALES"/>
    <s v="UNIDAD ADMINISTRATIVA ESPECIAL CUERPO OFICIAL BOMBEROS BOGOTA"/>
    <s v="Puede Consolidar | Trasladar Entidades"/>
    <x v="7"/>
    <m/>
    <s v="GESTION DEL RIESGO"/>
    <s v="PREVENCION"/>
    <x v="4"/>
    <s v="AURA MARIA ESLAVA HEREDIA"/>
    <s v="Activo"/>
    <s v="UNIDAD ADMINISTRATIVA ESPECIAL CUERPO OFICIAL DE BOMBEROS DE BOGOTA"/>
    <x v="1"/>
    <x v="4"/>
    <x v="0"/>
    <x v="3"/>
    <s v="Solucionado - Por respuesta definitiva"/>
    <x v="35"/>
    <s v="MISIONAL"/>
    <s v="ATENCION DE EMERGENCIAS"/>
    <s v="true"/>
    <s v="false"/>
    <s v="false"/>
    <m/>
    <m/>
    <s v="false"/>
    <m/>
    <m/>
    <x v="2"/>
    <m/>
    <m/>
    <m/>
    <m/>
    <m/>
    <m/>
    <m/>
    <d v="2020-04-20T00:00:00"/>
    <d v="2020-04-21T00:00:00"/>
    <d v="2020-04-20T15:37:28"/>
    <d v="2020-04-21T00:00:00"/>
    <m/>
    <s v=" "/>
    <s v=" "/>
    <s v=" "/>
    <s v=" "/>
    <s v=" "/>
    <s v=" "/>
    <d v="2020-06-03T00:00:00"/>
    <n v="22"/>
    <m/>
    <s v=" "/>
    <d v="2020-04-30T16:54:04"/>
    <d v="2020-04-30T16:53:53"/>
    <n v="8"/>
    <n v="0"/>
    <s v="Clasificacion"/>
    <s v="Funcionario"/>
    <d v="2020-06-02T00:00:00"/>
    <n v="28"/>
    <n v="0"/>
    <s v="La UAECOB se permite enviar respuesta formal a su requerimiento."/>
    <s v="La UAECOB se permite enviar respuesta formal a su requerimiento."/>
    <s v="Natural"/>
    <x v="0"/>
    <s v="Funcionario"/>
    <s v="aeslava14"/>
    <s v="En nombre propio"/>
    <s v="Cedula de ciudadania"/>
    <s v="JANETH  CARRILLO FRANCO"/>
    <n v="51839957"/>
    <m/>
    <m/>
    <m/>
    <n v="3014622398"/>
    <m/>
    <m/>
    <m/>
    <m/>
    <x v="1"/>
    <s v="false"/>
    <s v="false"/>
    <x v="0"/>
    <m/>
    <n v="3"/>
    <x v="0"/>
    <s v="Propios"/>
    <m/>
    <x v="1"/>
    <x v="0"/>
    <s v=" "/>
    <s v="6-10."/>
    <s v="GESTIONADOS"/>
    <s v="GESTIONADO"/>
    <m/>
    <m/>
    <m/>
    <m/>
    <m/>
  </r>
  <r>
    <x v="60"/>
    <s v="SEGURIDAD  CONVIVENCIA Y  JUSTICIA"/>
    <s v="ENTIDADES DISTRITALES"/>
    <s v="UNIDAD ADMINISTRATIVA ESPECIAL CUERPO OFICIAL BOMBEROS BOGOTA"/>
    <s v="Puede Consolidar | Trasladar Entidades"/>
    <x v="7"/>
    <m/>
    <s v="GESTION DEL RIESGO"/>
    <s v="PREVENCION"/>
    <x v="4"/>
    <s v="AURA MARIA ESLAVA HEREDIA"/>
    <s v="Activo"/>
    <s v="UNIDAD ADMINISTRATIVA ESPECIAL CUERPO OFICIAL DE BOMBEROS DE BOGOTA"/>
    <x v="0"/>
    <x v="4"/>
    <x v="1"/>
    <x v="3"/>
    <s v="Solucionado - Por respuesta definitiva"/>
    <x v="59"/>
    <s v="MISIONAL"/>
    <s v="PROCESO MISIONAL"/>
    <s v="false"/>
    <s v="true"/>
    <s v="false"/>
    <m/>
    <m/>
    <s v="false"/>
    <m/>
    <m/>
    <x v="2"/>
    <m/>
    <m/>
    <m/>
    <m/>
    <m/>
    <m/>
    <m/>
    <d v="2020-04-22T00:00:00"/>
    <d v="2020-04-23T00:00:00"/>
    <d v="2020-04-22T23:14:35"/>
    <d v="2020-04-23T00:00:00"/>
    <m/>
    <s v=" "/>
    <s v=" "/>
    <s v=" "/>
    <s v=" "/>
    <s v=" "/>
    <s v=" "/>
    <d v="2020-06-05T00:00:00"/>
    <n v="24"/>
    <m/>
    <s v=" "/>
    <d v="2020-04-30T19:44:03"/>
    <d v="2020-04-30T19:44:00"/>
    <n v="6"/>
    <n v="0"/>
    <s v="Registro para atencion"/>
    <s v="Funcionario"/>
    <d v="2020-04-24T00:00:00"/>
    <n v="1"/>
    <n v="4"/>
    <s v="La UAECOB se permite anexar la respuesta formal a su requerimiento."/>
    <s v="La UAECOB se permite anexar la respuesta formal a su requerimiento."/>
    <m/>
    <x v="1"/>
    <s v="Anonimo"/>
    <s v="aeslava14"/>
    <s v="En nombre propio"/>
    <m/>
    <s v="ANONIMO"/>
    <m/>
    <m/>
    <m/>
    <m/>
    <m/>
    <m/>
    <m/>
    <m/>
    <m/>
    <x v="1"/>
    <s v="false"/>
    <s v="false"/>
    <x v="0"/>
    <m/>
    <n v="1"/>
    <x v="1"/>
    <s v="Por el ciudadano"/>
    <m/>
    <x v="1"/>
    <x v="0"/>
    <s v=" "/>
    <s v="6-10."/>
    <s v="GESTIONADOS"/>
    <s v="GESTIONADO"/>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468B5C-C196-4D1F-BD5A-26A94596AB6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A1EB2C7-F7CC-4048-81A1-18A98AB4E059}"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3:C3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2"/>
        <item x="3"/>
        <item x="1"/>
        <item t="default"/>
      </items>
    </pivotField>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4"/>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4A78F64-9A08-40AB-94D5-D2B22C66DAF2}"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x="3"/>
        <item x="1"/>
        <item t="default"/>
      </items>
    </pivotField>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26E3DD4-D97D-415C-B48E-CF13E7813D0C}" name="TablaDiná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s>
  <rowFields count="1">
    <field x="64"/>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64" baseItem="0"/>
    <dataField name="Cuenta de Número petición2" fld="0" subtotal="count" showDataAs="percentOfTotal" baseField="64"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9C8468-D310-4C96-8096-A541F0C16BA7}"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4">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showDataAs="percentOfTotal" baseField="13"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DB980F7-478C-40B6-B859-CCFA8CD6ED93}"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4"/>
        <item x="0"/>
        <item x="5"/>
        <item x="2"/>
        <item x="7"/>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6">
    <i>
      <x v="1"/>
    </i>
    <i>
      <x v="2"/>
    </i>
    <i>
      <x v="3"/>
    </i>
    <i>
      <x v="4"/>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Total" baseField="0" baseItem="1"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4650668-8980-4476-BA68-D157DF1E635D}"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0"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2">
        <item x="6"/>
        <item x="10"/>
        <item x="9"/>
        <item x="7"/>
        <item x="3"/>
        <item x="8"/>
        <item x="0"/>
        <item x="1"/>
        <item x="2"/>
        <item x="5"/>
        <item x="4"/>
        <item t="default"/>
      </items>
    </pivotField>
    <pivotField showAll="0"/>
    <pivotField showAll="0"/>
    <pivotField showAll="0"/>
    <pivotField showAll="0"/>
    <pivotField showAll="0"/>
    <pivotField multipleItemSelectionAllowed="1" showAll="0">
      <items count="9">
        <item h="1" x="0"/>
        <item h="1" x="3"/>
        <item h="1" x="2"/>
        <item h="1" x="5"/>
        <item h="1" x="6"/>
        <item h="1" x="1"/>
        <item h="1" x="4"/>
        <item x="7"/>
        <item t="default"/>
      </items>
    </pivotField>
    <pivotField axis="axisPage" multipleItemSelectionAllowed="1" showAll="0">
      <items count="10">
        <item h="1" x="4"/>
        <item h="1" x="8"/>
        <item h="1" x="6"/>
        <item h="1" x="7"/>
        <item h="1" x="0"/>
        <item x="3"/>
        <item h="1" x="1"/>
        <item h="1" x="5"/>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4"/>
    </i>
    <i>
      <x v="6"/>
    </i>
    <i>
      <x v="9"/>
    </i>
    <i>
      <x v="10"/>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Total" baseField="9" baseItem="0" numFmtId="10"/>
  </dataFields>
  <formats count="13">
    <format dxfId="90">
      <pivotArea type="all" dataOnly="0" outline="0" fieldPosition="0"/>
    </format>
    <format dxfId="89">
      <pivotArea outline="0" collapsedLevelsAreSubtotals="1" fieldPosition="0"/>
    </format>
    <format dxfId="88">
      <pivotArea field="9" type="button" dataOnly="0" labelOnly="1" outline="0" axis="axisRow" fieldPosition="0"/>
    </format>
    <format dxfId="87">
      <pivotArea dataOnly="0" labelOnly="1" fieldPosition="0">
        <references count="1">
          <reference field="9" count="2">
            <x v="4"/>
            <x v="10"/>
          </reference>
        </references>
      </pivotArea>
    </format>
    <format dxfId="86">
      <pivotArea dataOnly="0" labelOnly="1" grandRow="1" outline="0" fieldPosition="0"/>
    </format>
    <format dxfId="85">
      <pivotArea dataOnly="0" labelOnly="1" outline="0" fieldPosition="0">
        <references count="1">
          <reference field="4294967294" count="2">
            <x v="0"/>
            <x v="1"/>
          </reference>
        </references>
      </pivotArea>
    </format>
    <format dxfId="84">
      <pivotArea type="all" dataOnly="0" outline="0" fieldPosition="0"/>
    </format>
    <format dxfId="83">
      <pivotArea outline="0" collapsedLevelsAreSubtotals="1" fieldPosition="0"/>
    </format>
    <format dxfId="82">
      <pivotArea field="9" type="button" dataOnly="0" labelOnly="1" outline="0" axis="axisRow" fieldPosition="0"/>
    </format>
    <format dxfId="81">
      <pivotArea dataOnly="0" labelOnly="1" fieldPosition="0">
        <references count="1">
          <reference field="9" count="2">
            <x v="4"/>
            <x v="10"/>
          </reference>
        </references>
      </pivotArea>
    </format>
    <format dxfId="80">
      <pivotArea dataOnly="0" labelOnly="1" grandRow="1" outline="0" fieldPosition="0"/>
    </format>
    <format dxfId="79">
      <pivotArea dataOnly="0" labelOnly="1" outline="0" fieldPosition="0">
        <references count="1">
          <reference field="4294967294" count="2">
            <x v="0"/>
            <x v="1"/>
          </reference>
        </references>
      </pivotArea>
    </format>
    <format dxfId="78">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823DC63-B655-4A46-9532-73396A6D6F5A}"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C12"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4"/>
        <item h="1" x="8"/>
        <item h="1" x="6"/>
        <item h="1" x="7"/>
        <item h="1" x="0"/>
        <item h="1" x="3"/>
        <item x="1"/>
        <item h="1" x="5"/>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1"/>
        <item x="2"/>
        <item x="4"/>
        <item x="5"/>
        <item x="8"/>
        <item x="3"/>
        <item x="6"/>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9">
    <i>
      <x/>
    </i>
    <i>
      <x v="1"/>
    </i>
    <i>
      <x v="2"/>
    </i>
    <i>
      <x v="3"/>
    </i>
    <i>
      <x v="4"/>
    </i>
    <i>
      <x v="5"/>
    </i>
    <i>
      <x v="6"/>
    </i>
    <i>
      <x v="7"/>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Total" baseField="0" baseItem="1" numFmtId="10"/>
  </dataFields>
  <formats count="7">
    <format dxfId="77">
      <pivotArea type="all" dataOnly="0" outline="0" fieldPosition="0"/>
    </format>
    <format dxfId="76">
      <pivotArea outline="0" collapsedLevelsAreSubtotals="1" fieldPosition="0"/>
    </format>
    <format dxfId="75">
      <pivotArea field="82" type="button" dataOnly="0" labelOnly="1" outline="0" axis="axisRow" fieldPosition="0"/>
    </format>
    <format dxfId="74">
      <pivotArea dataOnly="0" labelOnly="1" fieldPosition="0">
        <references count="1">
          <reference field="82" count="8">
            <x v="0"/>
            <x v="1"/>
            <x v="2"/>
            <x v="3"/>
            <x v="4"/>
            <x v="5"/>
            <x v="6"/>
            <x v="7"/>
          </reference>
        </references>
      </pivotArea>
    </format>
    <format dxfId="73">
      <pivotArea dataOnly="0" labelOnly="1" grandRow="1" outline="0" fieldPosition="0"/>
    </format>
    <format dxfId="72">
      <pivotArea dataOnly="0" labelOnly="1" outline="0" fieldPosition="0">
        <references count="1">
          <reference field="4294967294" count="2">
            <x v="0"/>
            <x v="1"/>
          </reference>
        </references>
      </pivotArea>
    </format>
    <format dxfId="71">
      <pivotArea outline="0" fieldPosition="0">
        <references count="1">
          <reference field="4294967294" count="1">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37A7CC5-A313-496C-B707-1FFC63A0BF23}"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A47" firstHeaderRow="1" firstDataRow="1" firstDataCol="1" rowPageCount="2" colPageCount="1"/>
  <pivotFields count="99">
    <pivotField axis="axisRow" showAll="0">
      <items count="62">
        <item x="5"/>
        <item x="6"/>
        <item x="7"/>
        <item x="55"/>
        <item x="0"/>
        <item x="56"/>
        <item x="14"/>
        <item x="8"/>
        <item x="15"/>
        <item x="1"/>
        <item x="57"/>
        <item x="59"/>
        <item x="16"/>
        <item x="17"/>
        <item x="58"/>
        <item x="18"/>
        <item x="19"/>
        <item x="20"/>
        <item x="21"/>
        <item x="22"/>
        <item x="9"/>
        <item x="23"/>
        <item x="2"/>
        <item x="10"/>
        <item x="24"/>
        <item x="25"/>
        <item x="26"/>
        <item x="27"/>
        <item x="28"/>
        <item x="11"/>
        <item x="29"/>
        <item x="30"/>
        <item x="31"/>
        <item x="32"/>
        <item x="33"/>
        <item x="34"/>
        <item x="35"/>
        <item x="36"/>
        <item x="37"/>
        <item x="38"/>
        <item x="39"/>
        <item x="40"/>
        <item x="41"/>
        <item x="42"/>
        <item x="12"/>
        <item x="3"/>
        <item x="60"/>
        <item x="43"/>
        <item x="44"/>
        <item x="45"/>
        <item x="46"/>
        <item x="47"/>
        <item x="48"/>
        <item x="49"/>
        <item x="50"/>
        <item x="4"/>
        <item x="13"/>
        <item x="51"/>
        <item x="52"/>
        <item x="53"/>
        <item x="54"/>
        <item t="default"/>
      </items>
    </pivotField>
    <pivotField showAll="0"/>
    <pivotField showAll="0"/>
    <pivotField showAll="0"/>
    <pivotField showAll="0"/>
    <pivotField showAll="0"/>
    <pivotField showAll="0"/>
    <pivotField showAll="0"/>
    <pivotField showAll="0"/>
    <pivotField axis="axisPage" multipleItemSelectionAllowed="1" showAll="0">
      <items count="12">
        <item x="5"/>
        <item x="4"/>
        <item x="6"/>
        <item x="10"/>
        <item x="9"/>
        <item x="7"/>
        <item x="3"/>
        <item x="8"/>
        <item x="0"/>
        <item x="1"/>
        <item x="2"/>
        <item t="default"/>
      </items>
    </pivotField>
    <pivotField showAll="0"/>
    <pivotField showAll="0"/>
    <pivotField showAll="0"/>
    <pivotField showAll="0"/>
    <pivotField showAll="0"/>
    <pivotField showAll="0"/>
    <pivotField axis="axisPage" showAll="0">
      <items count="10">
        <item x="4"/>
        <item x="8"/>
        <item x="6"/>
        <item x="7"/>
        <item x="0"/>
        <item x="3"/>
        <item x="1"/>
        <item x="5"/>
        <item x="2"/>
        <item t="default"/>
      </items>
    </pivotField>
    <pivotField showAll="0"/>
    <pivotField axis="axisRow" showAll="0">
      <items count="61">
        <item x="34"/>
        <item x="57"/>
        <item x="16"/>
        <item x="2"/>
        <item x="49"/>
        <item x="50"/>
        <item x="51"/>
        <item x="33"/>
        <item x="38"/>
        <item x="28"/>
        <item x="39"/>
        <item x="43"/>
        <item x="0"/>
        <item x="8"/>
        <item x="1"/>
        <item x="48"/>
        <item x="15"/>
        <item x="26"/>
        <item x="12"/>
        <item x="45"/>
        <item x="10"/>
        <item x="35"/>
        <item x="37"/>
        <item x="9"/>
        <item x="44"/>
        <item x="11"/>
        <item x="47"/>
        <item x="5"/>
        <item x="20"/>
        <item x="42"/>
        <item x="27"/>
        <item x="30"/>
        <item x="52"/>
        <item x="25"/>
        <item x="6"/>
        <item x="23"/>
        <item x="18"/>
        <item x="7"/>
        <item x="29"/>
        <item x="59"/>
        <item x="3"/>
        <item x="31"/>
        <item x="21"/>
        <item x="24"/>
        <item x="41"/>
        <item x="22"/>
        <item x="4"/>
        <item x="13"/>
        <item x="32"/>
        <item x="55"/>
        <item x="36"/>
        <item x="54"/>
        <item x="56"/>
        <item x="17"/>
        <item x="19"/>
        <item x="14"/>
        <item x="46"/>
        <item x="40"/>
        <item x="53"/>
        <item x="5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43">
    <i>
      <x/>
    </i>
    <i r="1">
      <x v="27"/>
    </i>
    <i>
      <x v="1"/>
    </i>
    <i r="1">
      <x v="34"/>
    </i>
    <i>
      <x v="2"/>
    </i>
    <i r="1">
      <x v="37"/>
    </i>
    <i>
      <x v="3"/>
    </i>
    <i r="1">
      <x v="51"/>
    </i>
    <i>
      <x v="4"/>
    </i>
    <i r="1">
      <x v="12"/>
    </i>
    <i>
      <x v="5"/>
    </i>
    <i r="1">
      <x v="49"/>
    </i>
    <i>
      <x v="7"/>
    </i>
    <i r="1">
      <x v="13"/>
    </i>
    <i>
      <x v="10"/>
    </i>
    <i r="1">
      <x v="52"/>
    </i>
    <i>
      <x v="13"/>
    </i>
    <i r="1">
      <x v="2"/>
    </i>
    <i>
      <x v="14"/>
    </i>
    <i r="1">
      <x v="1"/>
    </i>
    <i>
      <x v="15"/>
    </i>
    <i r="1">
      <x v="53"/>
    </i>
    <i>
      <x v="16"/>
    </i>
    <i r="1">
      <x v="36"/>
    </i>
    <i>
      <x v="17"/>
    </i>
    <i r="1">
      <x v="54"/>
    </i>
    <i>
      <x v="18"/>
    </i>
    <i r="1">
      <x v="28"/>
    </i>
    <i>
      <x v="21"/>
    </i>
    <i r="1">
      <x v="45"/>
    </i>
    <i>
      <x v="23"/>
    </i>
    <i r="1">
      <x v="20"/>
    </i>
    <i>
      <x v="24"/>
    </i>
    <i r="1">
      <x v="35"/>
    </i>
    <i>
      <x v="31"/>
    </i>
    <i r="1">
      <x v="38"/>
    </i>
    <i>
      <x v="37"/>
    </i>
    <i r="1">
      <x v="21"/>
    </i>
    <i>
      <x v="38"/>
    </i>
    <i r="1">
      <x v="50"/>
    </i>
    <i>
      <x v="46"/>
    </i>
    <i r="1">
      <x v="39"/>
    </i>
    <i t="grand">
      <x/>
    </i>
  </rowItems>
  <colItems count="1">
    <i/>
  </colItems>
  <pageFields count="2">
    <pageField fld="16" item="5" hier="-1"/>
    <pageField fld="9" hier="-1"/>
  </pageFields>
  <formats count="25">
    <format dxfId="70">
      <pivotArea type="all" dataOnly="0" outline="0" fieldPosition="0"/>
    </format>
    <format dxfId="69">
      <pivotArea field="0" type="button" dataOnly="0" labelOnly="1" outline="0" axis="axisRow" fieldPosition="0"/>
    </format>
    <format dxfId="68">
      <pivotArea dataOnly="0" labelOnly="1" fieldPosition="0">
        <references count="1">
          <reference field="0" count="21">
            <x v="0"/>
            <x v="1"/>
            <x v="2"/>
            <x v="3"/>
            <x v="4"/>
            <x v="5"/>
            <x v="7"/>
            <x v="10"/>
            <x v="13"/>
            <x v="14"/>
            <x v="15"/>
            <x v="16"/>
            <x v="17"/>
            <x v="18"/>
            <x v="21"/>
            <x v="23"/>
            <x v="24"/>
            <x v="31"/>
            <x v="37"/>
            <x v="38"/>
            <x v="46"/>
          </reference>
        </references>
      </pivotArea>
    </format>
    <format dxfId="67">
      <pivotArea dataOnly="0" labelOnly="1" grandRow="1" outline="0" fieldPosition="0"/>
    </format>
    <format dxfId="66">
      <pivotArea dataOnly="0" labelOnly="1" fieldPosition="0">
        <references count="2">
          <reference field="0" count="1" selected="0">
            <x v="0"/>
          </reference>
          <reference field="18" count="1">
            <x v="27"/>
          </reference>
        </references>
      </pivotArea>
    </format>
    <format dxfId="65">
      <pivotArea dataOnly="0" labelOnly="1" fieldPosition="0">
        <references count="2">
          <reference field="0" count="1" selected="0">
            <x v="1"/>
          </reference>
          <reference field="18" count="1">
            <x v="34"/>
          </reference>
        </references>
      </pivotArea>
    </format>
    <format dxfId="64">
      <pivotArea dataOnly="0" labelOnly="1" fieldPosition="0">
        <references count="2">
          <reference field="0" count="1" selected="0">
            <x v="2"/>
          </reference>
          <reference field="18" count="1">
            <x v="37"/>
          </reference>
        </references>
      </pivotArea>
    </format>
    <format dxfId="63">
      <pivotArea dataOnly="0" labelOnly="1" fieldPosition="0">
        <references count="2">
          <reference field="0" count="1" selected="0">
            <x v="3"/>
          </reference>
          <reference field="18" count="1">
            <x v="51"/>
          </reference>
        </references>
      </pivotArea>
    </format>
    <format dxfId="62">
      <pivotArea dataOnly="0" labelOnly="1" fieldPosition="0">
        <references count="2">
          <reference field="0" count="1" selected="0">
            <x v="4"/>
          </reference>
          <reference field="18" count="1">
            <x v="12"/>
          </reference>
        </references>
      </pivotArea>
    </format>
    <format dxfId="61">
      <pivotArea dataOnly="0" labelOnly="1" fieldPosition="0">
        <references count="2">
          <reference field="0" count="1" selected="0">
            <x v="5"/>
          </reference>
          <reference field="18" count="1">
            <x v="49"/>
          </reference>
        </references>
      </pivotArea>
    </format>
    <format dxfId="60">
      <pivotArea dataOnly="0" labelOnly="1" fieldPosition="0">
        <references count="2">
          <reference field="0" count="1" selected="0">
            <x v="7"/>
          </reference>
          <reference field="18" count="1">
            <x v="13"/>
          </reference>
        </references>
      </pivotArea>
    </format>
    <format dxfId="59">
      <pivotArea dataOnly="0" labelOnly="1" fieldPosition="0">
        <references count="2">
          <reference field="0" count="1" selected="0">
            <x v="10"/>
          </reference>
          <reference field="18" count="1">
            <x v="52"/>
          </reference>
        </references>
      </pivotArea>
    </format>
    <format dxfId="58">
      <pivotArea dataOnly="0" labelOnly="1" fieldPosition="0">
        <references count="2">
          <reference field="0" count="1" selected="0">
            <x v="13"/>
          </reference>
          <reference field="18" count="1">
            <x v="2"/>
          </reference>
        </references>
      </pivotArea>
    </format>
    <format dxfId="57">
      <pivotArea dataOnly="0" labelOnly="1" fieldPosition="0">
        <references count="2">
          <reference field="0" count="1" selected="0">
            <x v="14"/>
          </reference>
          <reference field="18" count="1">
            <x v="1"/>
          </reference>
        </references>
      </pivotArea>
    </format>
    <format dxfId="56">
      <pivotArea dataOnly="0" labelOnly="1" fieldPosition="0">
        <references count="2">
          <reference field="0" count="1" selected="0">
            <x v="15"/>
          </reference>
          <reference field="18" count="1">
            <x v="53"/>
          </reference>
        </references>
      </pivotArea>
    </format>
    <format dxfId="55">
      <pivotArea dataOnly="0" labelOnly="1" fieldPosition="0">
        <references count="2">
          <reference field="0" count="1" selected="0">
            <x v="16"/>
          </reference>
          <reference field="18" count="1">
            <x v="36"/>
          </reference>
        </references>
      </pivotArea>
    </format>
    <format dxfId="54">
      <pivotArea dataOnly="0" labelOnly="1" fieldPosition="0">
        <references count="2">
          <reference field="0" count="1" selected="0">
            <x v="17"/>
          </reference>
          <reference field="18" count="1">
            <x v="54"/>
          </reference>
        </references>
      </pivotArea>
    </format>
    <format dxfId="53">
      <pivotArea dataOnly="0" labelOnly="1" fieldPosition="0">
        <references count="2">
          <reference field="0" count="1" selected="0">
            <x v="18"/>
          </reference>
          <reference field="18" count="1">
            <x v="28"/>
          </reference>
        </references>
      </pivotArea>
    </format>
    <format dxfId="52">
      <pivotArea dataOnly="0" labelOnly="1" fieldPosition="0">
        <references count="2">
          <reference field="0" count="1" selected="0">
            <x v="21"/>
          </reference>
          <reference field="18" count="1">
            <x v="45"/>
          </reference>
        </references>
      </pivotArea>
    </format>
    <format dxfId="51">
      <pivotArea dataOnly="0" labelOnly="1" fieldPosition="0">
        <references count="2">
          <reference field="0" count="1" selected="0">
            <x v="23"/>
          </reference>
          <reference field="18" count="1">
            <x v="20"/>
          </reference>
        </references>
      </pivotArea>
    </format>
    <format dxfId="50">
      <pivotArea dataOnly="0" labelOnly="1" fieldPosition="0">
        <references count="2">
          <reference field="0" count="1" selected="0">
            <x v="24"/>
          </reference>
          <reference field="18" count="1">
            <x v="35"/>
          </reference>
        </references>
      </pivotArea>
    </format>
    <format dxfId="49">
      <pivotArea dataOnly="0" labelOnly="1" fieldPosition="0">
        <references count="2">
          <reference field="0" count="1" selected="0">
            <x v="31"/>
          </reference>
          <reference field="18" count="1">
            <x v="38"/>
          </reference>
        </references>
      </pivotArea>
    </format>
    <format dxfId="48">
      <pivotArea dataOnly="0" labelOnly="1" fieldPosition="0">
        <references count="2">
          <reference field="0" count="1" selected="0">
            <x v="37"/>
          </reference>
          <reference field="18" count="1">
            <x v="21"/>
          </reference>
        </references>
      </pivotArea>
    </format>
    <format dxfId="47">
      <pivotArea dataOnly="0" labelOnly="1" fieldPosition="0">
        <references count="2">
          <reference field="0" count="1" selected="0">
            <x v="38"/>
          </reference>
          <reference field="18" count="1">
            <x v="50"/>
          </reference>
        </references>
      </pivotArea>
    </format>
    <format dxfId="46">
      <pivotArea dataOnly="0" labelOnly="1" fieldPosition="0">
        <references count="2">
          <reference field="0" count="1" selected="0">
            <x v="46"/>
          </reference>
          <reference field="18" count="1">
            <x v="3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1D604D8-80B2-45FE-BEA7-7D674EE08D05}"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1" firstHeaderRow="1" firstDataRow="2" firstDataCol="1" rowPageCount="1" colPageCount="1"/>
  <pivotFields count="99">
    <pivotField dataField="1"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4"/>
        <item h="1" x="8"/>
        <item h="1" x="6"/>
        <item h="1" x="7"/>
        <item h="1" x="0"/>
        <item x="3"/>
        <item h="1" x="1"/>
        <item h="1" x="5"/>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4"/>
    </i>
    <i>
      <x v="5"/>
    </i>
    <i>
      <x v="6"/>
    </i>
    <i>
      <x v="7"/>
    </i>
    <i t="grand">
      <x/>
    </i>
  </rowItems>
  <colFields count="1">
    <field x="88"/>
  </colFields>
  <colItems count="3">
    <i>
      <x/>
    </i>
    <i>
      <x v="1"/>
    </i>
    <i t="grand">
      <x/>
    </i>
  </colItems>
  <pageFields count="1">
    <pageField fld="16" hier="-1"/>
  </pageFields>
  <dataFields count="1">
    <dataField name="Cuenta de Número petición" fld="0" subtotal="count" baseField="0" baseItem="0"/>
  </dataFields>
  <formats count="18">
    <format dxfId="45">
      <pivotArea outline="0" collapsedLevelsAreSubtotals="1" fieldPosition="0"/>
    </format>
    <format dxfId="44">
      <pivotArea field="5" type="button" dataOnly="0" labelOnly="1" outline="0" axis="axisRow" fieldPosition="0"/>
    </format>
    <format dxfId="43">
      <pivotArea dataOnly="0" labelOnly="1" fieldPosition="0">
        <references count="1">
          <reference field="5" count="6">
            <x v="1"/>
            <x v="2"/>
            <x v="4"/>
            <x v="5"/>
            <x v="6"/>
            <x v="7"/>
          </reference>
        </references>
      </pivotArea>
    </format>
    <format dxfId="42">
      <pivotArea dataOnly="0" labelOnly="1" grandRow="1" outline="0" fieldPosition="0"/>
    </format>
    <format dxfId="41">
      <pivotArea dataOnly="0" labelOnly="1" fieldPosition="0">
        <references count="1">
          <reference field="88" count="0"/>
        </references>
      </pivotArea>
    </format>
    <format dxfId="40">
      <pivotArea dataOnly="0" labelOnly="1" grandCol="1" outline="0" fieldPosition="0"/>
    </format>
    <format dxfId="39">
      <pivotArea outline="0" collapsedLevelsAreSubtotals="1" fieldPosition="0"/>
    </format>
    <format dxfId="38">
      <pivotArea field="5" type="button" dataOnly="0" labelOnly="1" outline="0" axis="axisRow" fieldPosition="0"/>
    </format>
    <format dxfId="37">
      <pivotArea dataOnly="0" labelOnly="1" fieldPosition="0">
        <references count="1">
          <reference field="5" count="6">
            <x v="1"/>
            <x v="2"/>
            <x v="4"/>
            <x v="5"/>
            <x v="6"/>
            <x v="7"/>
          </reference>
        </references>
      </pivotArea>
    </format>
    <format dxfId="36">
      <pivotArea dataOnly="0" labelOnly="1" grandRow="1" outline="0" fieldPosition="0"/>
    </format>
    <format dxfId="35">
      <pivotArea dataOnly="0" labelOnly="1" fieldPosition="0">
        <references count="1">
          <reference field="88" count="0"/>
        </references>
      </pivotArea>
    </format>
    <format dxfId="34">
      <pivotArea dataOnly="0" labelOnly="1" grandCol="1" outline="0" fieldPosition="0"/>
    </format>
    <format dxfId="33">
      <pivotArea outline="0" collapsedLevelsAreSubtotals="1" fieldPosition="0"/>
    </format>
    <format dxfId="32">
      <pivotArea field="5" type="button" dataOnly="0" labelOnly="1" outline="0" axis="axisRow" fieldPosition="0"/>
    </format>
    <format dxfId="31">
      <pivotArea dataOnly="0" labelOnly="1" fieldPosition="0">
        <references count="1">
          <reference field="5" count="6">
            <x v="1"/>
            <x v="2"/>
            <x v="4"/>
            <x v="5"/>
            <x v="6"/>
            <x v="7"/>
          </reference>
        </references>
      </pivotArea>
    </format>
    <format dxfId="30">
      <pivotArea dataOnly="0" labelOnly="1" grandRow="1" outline="0" fieldPosition="0"/>
    </format>
    <format dxfId="29">
      <pivotArea dataOnly="0" labelOnly="1" fieldPosition="0">
        <references count="1">
          <reference field="88" count="0"/>
        </references>
      </pivotArea>
    </format>
    <format dxfId="2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8AA5B20-AB87-4C2F-A41E-E07282F9C002}"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11" firstHeaderRow="1" firstDataRow="2" firstDataCol="1" rowPageCount="1" colPageCount="1"/>
  <pivotFields count="99">
    <pivotField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axis="axisCol" showAll="0">
      <items count="9">
        <item x="3"/>
        <item x="1"/>
        <item x="4"/>
        <item x="5"/>
        <item x="2"/>
        <item x="7"/>
        <item x="0"/>
        <item x="6"/>
        <item t="default"/>
      </items>
    </pivotField>
    <pivotField showAll="0"/>
    <pivotField axis="axisPage" multipleItemSelectionAllowed="1" showAll="0">
      <items count="10">
        <item h="1" x="4"/>
        <item h="1" x="8"/>
        <item h="1" x="6"/>
        <item h="1" x="7"/>
        <item h="1" x="0"/>
        <item x="3"/>
        <item h="1" x="1"/>
        <item h="1" x="5"/>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4"/>
    </i>
    <i>
      <x v="5"/>
    </i>
    <i>
      <x v="6"/>
    </i>
    <i>
      <x v="7"/>
    </i>
    <i t="grand">
      <x/>
    </i>
  </rowItems>
  <colFields count="1">
    <field x="14"/>
  </colFields>
  <colItems count="5">
    <i>
      <x/>
    </i>
    <i>
      <x v="2"/>
    </i>
    <i>
      <x v="3"/>
    </i>
    <i>
      <x v="6"/>
    </i>
    <i t="grand">
      <x/>
    </i>
  </colItems>
  <pageFields count="1">
    <pageField fld="16" hier="-1"/>
  </pageFields>
  <dataFields count="1">
    <dataField name="Promedio de Días gestión" fld="54" subtotal="average" baseField="5" baseItem="0"/>
  </dataFields>
  <formats count="28">
    <format dxfId="27">
      <pivotArea outline="0" collapsedLevelsAreSubtotals="1" fieldPosition="0"/>
    </format>
    <format dxfId="26">
      <pivotArea field="5" type="button" dataOnly="0" labelOnly="1" outline="0" axis="axisRow" fieldPosition="0"/>
    </format>
    <format dxfId="25">
      <pivotArea dataOnly="0" labelOnly="1" fieldPosition="0">
        <references count="1">
          <reference field="5" count="0"/>
        </references>
      </pivotArea>
    </format>
    <format dxfId="24">
      <pivotArea dataOnly="0" labelOnly="1" grandRow="1" outline="0" fieldPosition="0"/>
    </format>
    <format dxfId="23">
      <pivotArea dataOnly="0" labelOnly="1" fieldPosition="0">
        <references count="1">
          <reference field="14" count="0"/>
        </references>
      </pivotArea>
    </format>
    <format dxfId="22">
      <pivotArea dataOnly="0" labelOnly="1" grandCol="1" outline="0" fieldPosition="0"/>
    </format>
    <format dxfId="21">
      <pivotArea outline="0" collapsedLevelsAreSubtotals="1" fieldPosition="0"/>
    </format>
    <format dxfId="20">
      <pivotArea field="5" type="button" dataOnly="0" labelOnly="1" outline="0" axis="axisRow" fieldPosition="0"/>
    </format>
    <format dxfId="19">
      <pivotArea dataOnly="0" labelOnly="1" fieldPosition="0">
        <references count="1">
          <reference field="5" count="0"/>
        </references>
      </pivotArea>
    </format>
    <format dxfId="18">
      <pivotArea dataOnly="0" labelOnly="1" grandRow="1" outline="0" fieldPosition="0"/>
    </format>
    <format dxfId="17">
      <pivotArea dataOnly="0" labelOnly="1" fieldPosition="0">
        <references count="1">
          <reference field="14" count="0"/>
        </references>
      </pivotArea>
    </format>
    <format dxfId="16">
      <pivotArea dataOnly="0" labelOnly="1" grandCol="1" outline="0" fieldPosition="0"/>
    </format>
    <format dxfId="15">
      <pivotArea dataOnly="0" labelOnly="1" fieldPosition="0">
        <references count="1">
          <reference field="14" count="0"/>
        </references>
      </pivotArea>
    </format>
    <format dxfId="14">
      <pivotArea collapsedLevelsAreSubtotals="1" fieldPosition="0">
        <references count="2">
          <reference field="5" count="0"/>
          <reference field="14" count="0" selected="0"/>
        </references>
      </pivotArea>
    </format>
    <format dxfId="13">
      <pivotArea field="5" type="button" dataOnly="0" labelOnly="1" outline="0" axis="axisRow" fieldPosition="0"/>
    </format>
    <format dxfId="12">
      <pivotArea dataOnly="0" labelOnly="1" fieldPosition="0">
        <references count="1">
          <reference field="5" count="0"/>
        </references>
      </pivotArea>
    </format>
    <format dxfId="11">
      <pivotArea dataOnly="0" labelOnly="1" fieldPosition="0">
        <references count="1">
          <reference field="14" count="0"/>
        </references>
      </pivotArea>
    </format>
    <format dxfId="10">
      <pivotArea field="5" type="button" dataOnly="0" labelOnly="1" outline="0" axis="axisRow" fieldPosition="0"/>
    </format>
    <format dxfId="9">
      <pivotArea dataOnly="0" labelOnly="1" grandCol="1" outline="0" fieldPosition="0"/>
    </format>
    <format dxfId="8">
      <pivotArea field="5" type="button" dataOnly="0" labelOnly="1" outline="0" axis="axisRow" fieldPosition="0"/>
    </format>
    <format dxfId="7">
      <pivotArea dataOnly="0" labelOnly="1" grandCol="1" outline="0" fieldPosition="0"/>
    </format>
    <format dxfId="6">
      <pivotArea dataOnly="0" labelOnly="1" fieldPosition="0">
        <references count="1">
          <reference field="14" count="0"/>
        </references>
      </pivotArea>
    </format>
    <format dxfId="5">
      <pivotArea dataOnly="0" labelOnly="1" fieldPosition="0">
        <references count="1">
          <reference field="14" count="0"/>
        </references>
      </pivotArea>
    </format>
    <format dxfId="4">
      <pivotArea field="14" grandRow="1" outline="0" collapsedLevelsAreSubtotals="1" axis="axisCol" fieldPosition="0">
        <references count="1">
          <reference field="14" count="1" selected="0">
            <x v="6"/>
          </reference>
        </references>
      </pivotArea>
    </format>
    <format dxfId="3">
      <pivotArea field="14" grandRow="1" outline="0" collapsedLevelsAreSubtotals="1" axis="axisCol" fieldPosition="0">
        <references count="1">
          <reference field="14" count="1" selected="0">
            <x v="2"/>
          </reference>
        </references>
      </pivotArea>
    </format>
    <format dxfId="2">
      <pivotArea grandRow="1" grandCol="1" outline="0" collapsedLevelsAreSubtotals="1" fieldPosition="0"/>
    </format>
    <format dxfId="1">
      <pivotArea field="5" grandCol="1" collapsedLevelsAreSubtotals="1" axis="axisRow" fieldPosition="0">
        <references count="1">
          <reference field="5" count="1">
            <x v="4"/>
          </reference>
        </references>
      </pivotArea>
    </format>
    <format dxfId="0">
      <pivotArea field="5" grandCol="1" collapsedLevelsAreSubtotals="1" axis="axisRow" fieldPosition="0">
        <references count="1">
          <reference field="5"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50AAECA-964C-441D-A566-39797B2DFD7B}"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8"/>
        <item x="1"/>
        <item x="5"/>
        <item x="3"/>
        <item x="6"/>
        <item x="7"/>
        <item x="4"/>
        <item x="10"/>
        <item x="11"/>
        <item x="0"/>
        <item x="9"/>
        <item x="2"/>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7">
    <i>
      <x/>
    </i>
    <i>
      <x v="2"/>
    </i>
    <i>
      <x v="5"/>
    </i>
    <i>
      <x v="7"/>
    </i>
    <i>
      <x v="10"/>
    </i>
    <i>
      <x v="11"/>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Total" baseField="29" baseItem="0" numFmtId="10"/>
  </dataField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9" count="1" selected="0">
            <x v="0"/>
          </reference>
        </references>
      </pivotArea>
    </chartFormat>
    <chartFormat chart="0" format="3">
      <pivotArea type="data" outline="0" fieldPosition="0">
        <references count="2">
          <reference field="4294967294" count="1" selected="0">
            <x v="0"/>
          </reference>
          <reference field="29" count="1" selected="0">
            <x v="2"/>
          </reference>
        </references>
      </pivotArea>
    </chartFormat>
    <chartFormat chart="0" format="4">
      <pivotArea type="data" outline="0" fieldPosition="0">
        <references count="2">
          <reference field="4294967294" count="1" selected="0">
            <x v="0"/>
          </reference>
          <reference field="29" count="1" selected="0">
            <x v="5"/>
          </reference>
        </references>
      </pivotArea>
    </chartFormat>
    <chartFormat chart="0" format="5">
      <pivotArea type="data" outline="0" fieldPosition="0">
        <references count="2">
          <reference field="4294967294" count="1" selected="0">
            <x v="0"/>
          </reference>
          <reference field="29" count="1" selected="0">
            <x v="7"/>
          </reference>
        </references>
      </pivotArea>
    </chartFormat>
    <chartFormat chart="0" format="6">
      <pivotArea type="data" outline="0" fieldPosition="0">
        <references count="2">
          <reference field="4294967294" count="1" selected="0">
            <x v="0"/>
          </reference>
          <reference field="29"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26"/>
  <sheetViews>
    <sheetView tabSelected="1" topLeftCell="A10" workbookViewId="0">
      <selection activeCell="A10" sqref="A10:CU126"/>
    </sheetView>
  </sheetViews>
  <sheetFormatPr baseColWidth="10" defaultRowHeight="15" x14ac:dyDescent="0.25"/>
  <sheetData>
    <row r="1" spans="1:99" x14ac:dyDescent="0.25">
      <c r="A1" t="s">
        <v>0</v>
      </c>
    </row>
    <row r="2" spans="1:99" x14ac:dyDescent="0.25">
      <c r="A2" t="s">
        <v>1</v>
      </c>
    </row>
    <row r="4" spans="1:99" x14ac:dyDescent="0.25">
      <c r="A4" t="s">
        <v>2</v>
      </c>
    </row>
    <row r="5" spans="1:99" x14ac:dyDescent="0.25">
      <c r="A5" t="s">
        <v>3</v>
      </c>
    </row>
    <row r="6" spans="1:99" x14ac:dyDescent="0.25">
      <c r="A6" t="s">
        <v>4</v>
      </c>
    </row>
    <row r="7" spans="1:99" x14ac:dyDescent="0.25">
      <c r="A7" t="s">
        <v>5</v>
      </c>
    </row>
    <row r="10" spans="1:99" x14ac:dyDescent="0.25">
      <c r="A10" t="s">
        <v>6</v>
      </c>
      <c r="B10" t="s">
        <v>7</v>
      </c>
      <c r="C10" t="s">
        <v>8</v>
      </c>
      <c r="D10" t="s">
        <v>9</v>
      </c>
      <c r="E10" t="s">
        <v>10</v>
      </c>
      <c r="F10" t="s">
        <v>11</v>
      </c>
      <c r="G10" t="s">
        <v>12</v>
      </c>
      <c r="H10" t="s">
        <v>13</v>
      </c>
      <c r="I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c r="BP10" t="s">
        <v>73</v>
      </c>
      <c r="BQ10" t="s">
        <v>74</v>
      </c>
      <c r="BR10" t="s">
        <v>75</v>
      </c>
      <c r="BS10" t="s">
        <v>76</v>
      </c>
      <c r="BT10" t="s">
        <v>77</v>
      </c>
      <c r="BU10" t="s">
        <v>78</v>
      </c>
      <c r="BV10" t="s">
        <v>79</v>
      </c>
      <c r="BW10" t="s">
        <v>80</v>
      </c>
      <c r="BX10" t="s">
        <v>81</v>
      </c>
      <c r="BY10" t="s">
        <v>82</v>
      </c>
      <c r="BZ10" t="s">
        <v>83</v>
      </c>
      <c r="CA10" t="s">
        <v>84</v>
      </c>
      <c r="CB10" t="s">
        <v>85</v>
      </c>
      <c r="CC10" t="s">
        <v>86</v>
      </c>
      <c r="CD10" t="s">
        <v>87</v>
      </c>
      <c r="CE10" t="s">
        <v>88</v>
      </c>
      <c r="CF10" t="s">
        <v>89</v>
      </c>
      <c r="CG10" t="s">
        <v>90</v>
      </c>
      <c r="CH10" t="s">
        <v>91</v>
      </c>
      <c r="CI10" t="s">
        <v>92</v>
      </c>
      <c r="CJ10" t="s">
        <v>93</v>
      </c>
      <c r="CK10" t="s">
        <v>94</v>
      </c>
      <c r="CL10" t="s">
        <v>95</v>
      </c>
      <c r="CM10" t="s">
        <v>96</v>
      </c>
      <c r="CN10" t="s">
        <v>97</v>
      </c>
      <c r="CO10" t="s">
        <v>98</v>
      </c>
      <c r="CP10" t="s">
        <v>99</v>
      </c>
      <c r="CQ10" t="s">
        <v>100</v>
      </c>
      <c r="CR10" t="s">
        <v>101</v>
      </c>
      <c r="CS10" t="s">
        <v>102</v>
      </c>
      <c r="CT10" t="s">
        <v>103</v>
      </c>
      <c r="CU10" t="s">
        <v>104</v>
      </c>
    </row>
    <row r="11" spans="1:99" x14ac:dyDescent="0.25">
      <c r="A11">
        <v>480082020</v>
      </c>
      <c r="B11" t="s">
        <v>105</v>
      </c>
      <c r="C11" t="s">
        <v>106</v>
      </c>
      <c r="D11" t="s">
        <v>107</v>
      </c>
      <c r="E11" t="s">
        <v>108</v>
      </c>
      <c r="F11" t="s">
        <v>109</v>
      </c>
      <c r="H11" t="s">
        <v>110</v>
      </c>
      <c r="I11" t="s">
        <v>111</v>
      </c>
      <c r="J11" t="s">
        <v>112</v>
      </c>
      <c r="K11" t="s">
        <v>113</v>
      </c>
      <c r="L11" t="s">
        <v>114</v>
      </c>
      <c r="N11" t="s">
        <v>115</v>
      </c>
      <c r="O11" t="s">
        <v>116</v>
      </c>
      <c r="P11" t="s">
        <v>117</v>
      </c>
      <c r="Q11" t="s">
        <v>118</v>
      </c>
      <c r="R11" t="s">
        <v>118</v>
      </c>
      <c r="S11" t="s">
        <v>119</v>
      </c>
      <c r="T11" t="s">
        <v>120</v>
      </c>
      <c r="V11" t="s">
        <v>121</v>
      </c>
      <c r="W11" t="s">
        <v>121</v>
      </c>
      <c r="X11" t="s">
        <v>121</v>
      </c>
      <c r="AA11" t="s">
        <v>121</v>
      </c>
      <c r="AD11" t="s">
        <v>122</v>
      </c>
      <c r="AE11" t="s">
        <v>123</v>
      </c>
      <c r="AF11" t="s">
        <v>124</v>
      </c>
      <c r="AG11">
        <v>2</v>
      </c>
      <c r="AL11" s="1">
        <v>43901</v>
      </c>
      <c r="AM11" s="1">
        <v>43902</v>
      </c>
      <c r="AN11" s="2">
        <v>43921.552303240744</v>
      </c>
      <c r="AO11" s="1">
        <v>43902</v>
      </c>
      <c r="AQ11" t="s">
        <v>125</v>
      </c>
      <c r="AR11" t="s">
        <v>125</v>
      </c>
      <c r="AS11" t="s">
        <v>125</v>
      </c>
      <c r="AT11" t="s">
        <v>125</v>
      </c>
      <c r="AU11" t="s">
        <v>125</v>
      </c>
      <c r="AV11" t="s">
        <v>125</v>
      </c>
      <c r="AW11" s="2">
        <v>43934</v>
      </c>
      <c r="AX11">
        <v>6</v>
      </c>
      <c r="AZ11" t="s">
        <v>125</v>
      </c>
      <c r="BA11" s="2">
        <v>43922.430509259262</v>
      </c>
      <c r="BB11" s="2">
        <v>43943.782835648148</v>
      </c>
      <c r="BC11">
        <v>14</v>
      </c>
      <c r="BD11">
        <v>0</v>
      </c>
      <c r="BE11" t="s">
        <v>126</v>
      </c>
      <c r="BF11" t="s">
        <v>16</v>
      </c>
      <c r="BG11" s="1">
        <v>43915</v>
      </c>
      <c r="BH11">
        <v>18</v>
      </c>
      <c r="BI11">
        <v>5</v>
      </c>
      <c r="BJ11" t="s">
        <v>127</v>
      </c>
      <c r="BK11" t="s">
        <v>127</v>
      </c>
      <c r="BL11" t="s">
        <v>128</v>
      </c>
      <c r="BM11" t="s">
        <v>128</v>
      </c>
      <c r="BN11" t="s">
        <v>129</v>
      </c>
      <c r="BO11" t="s">
        <v>130</v>
      </c>
      <c r="BP11" t="s">
        <v>131</v>
      </c>
      <c r="BQ11" t="s">
        <v>132</v>
      </c>
      <c r="BR11" t="s">
        <v>133</v>
      </c>
      <c r="BS11">
        <v>1010171655</v>
      </c>
      <c r="BU11" t="s">
        <v>134</v>
      </c>
      <c r="BV11">
        <v>2465227</v>
      </c>
      <c r="BW11">
        <v>3138893656</v>
      </c>
      <c r="BY11" t="s">
        <v>135</v>
      </c>
      <c r="BZ11" t="s">
        <v>136</v>
      </c>
      <c r="CA11" t="s">
        <v>137</v>
      </c>
      <c r="CB11">
        <v>2</v>
      </c>
      <c r="CC11" t="s">
        <v>121</v>
      </c>
      <c r="CD11" t="s">
        <v>138</v>
      </c>
      <c r="CG11">
        <v>3</v>
      </c>
      <c r="CH11" t="s">
        <v>139</v>
      </c>
      <c r="CI11" t="s">
        <v>140</v>
      </c>
      <c r="CK11" t="s">
        <v>141</v>
      </c>
      <c r="CL11" t="s">
        <v>142</v>
      </c>
      <c r="CM11" t="s">
        <v>125</v>
      </c>
      <c r="CN11" t="s">
        <v>143</v>
      </c>
      <c r="CO11" t="s">
        <v>144</v>
      </c>
      <c r="CP11" t="s">
        <v>145</v>
      </c>
    </row>
    <row r="12" spans="1:99" x14ac:dyDescent="0.25">
      <c r="A12">
        <v>568092020</v>
      </c>
      <c r="B12" t="s">
        <v>105</v>
      </c>
      <c r="C12" t="s">
        <v>106</v>
      </c>
      <c r="D12" t="s">
        <v>107</v>
      </c>
      <c r="E12" t="s">
        <v>108</v>
      </c>
      <c r="F12" t="s">
        <v>109</v>
      </c>
      <c r="H12" t="s">
        <v>110</v>
      </c>
      <c r="I12" t="s">
        <v>146</v>
      </c>
      <c r="J12" t="s">
        <v>147</v>
      </c>
      <c r="K12" t="s">
        <v>113</v>
      </c>
      <c r="L12" t="s">
        <v>114</v>
      </c>
      <c r="N12" t="s">
        <v>115</v>
      </c>
      <c r="O12" t="s">
        <v>148</v>
      </c>
      <c r="P12" t="s">
        <v>149</v>
      </c>
      <c r="Q12" t="s">
        <v>150</v>
      </c>
      <c r="R12" t="s">
        <v>150</v>
      </c>
      <c r="S12" t="s">
        <v>151</v>
      </c>
      <c r="T12" t="s">
        <v>152</v>
      </c>
      <c r="V12" t="s">
        <v>121</v>
      </c>
      <c r="W12" t="s">
        <v>121</v>
      </c>
      <c r="X12" t="s">
        <v>121</v>
      </c>
      <c r="AA12" t="s">
        <v>121</v>
      </c>
      <c r="AD12" t="s">
        <v>153</v>
      </c>
      <c r="AE12" t="s">
        <v>154</v>
      </c>
      <c r="AF12" t="s">
        <v>155</v>
      </c>
      <c r="AG12">
        <v>2</v>
      </c>
      <c r="AH12" s="3">
        <v>-742107586</v>
      </c>
      <c r="AI12" s="3">
        <v>46111186</v>
      </c>
      <c r="AL12" s="1">
        <v>43913</v>
      </c>
      <c r="AM12" s="1">
        <v>43914</v>
      </c>
      <c r="AN12" s="2">
        <v>43913.440891203703</v>
      </c>
      <c r="AO12" s="1">
        <v>43914</v>
      </c>
      <c r="AQ12" t="s">
        <v>125</v>
      </c>
      <c r="AR12" t="s">
        <v>125</v>
      </c>
      <c r="AS12" t="s">
        <v>125</v>
      </c>
      <c r="AT12" t="s">
        <v>125</v>
      </c>
      <c r="AU12" t="s">
        <v>125</v>
      </c>
      <c r="AV12" t="s">
        <v>125</v>
      </c>
      <c r="AW12" s="2">
        <v>43958</v>
      </c>
      <c r="AX12">
        <v>8</v>
      </c>
      <c r="AZ12" t="s">
        <v>125</v>
      </c>
      <c r="BA12" s="2">
        <v>43922.432696759257</v>
      </c>
      <c r="BB12" t="s">
        <v>125</v>
      </c>
      <c r="BC12">
        <v>7</v>
      </c>
      <c r="BD12">
        <v>0</v>
      </c>
      <c r="BE12" t="s">
        <v>156</v>
      </c>
      <c r="BF12" t="s">
        <v>16</v>
      </c>
      <c r="BG12" s="1">
        <v>43915</v>
      </c>
      <c r="BH12">
        <v>1</v>
      </c>
      <c r="BI12">
        <v>5</v>
      </c>
      <c r="BJ12" t="s">
        <v>157</v>
      </c>
      <c r="BK12" t="s">
        <v>157</v>
      </c>
      <c r="BN12" t="s">
        <v>158</v>
      </c>
      <c r="BO12" t="s">
        <v>130</v>
      </c>
      <c r="BP12" t="s">
        <v>131</v>
      </c>
      <c r="BR12" t="s">
        <v>159</v>
      </c>
      <c r="CC12" t="s">
        <v>121</v>
      </c>
      <c r="CD12" t="s">
        <v>121</v>
      </c>
      <c r="CE12" t="s">
        <v>160</v>
      </c>
      <c r="CF12" t="s">
        <v>107</v>
      </c>
      <c r="CG12">
        <v>1</v>
      </c>
      <c r="CH12" t="s">
        <v>161</v>
      </c>
      <c r="CI12" t="s">
        <v>140</v>
      </c>
      <c r="CK12" t="s">
        <v>141</v>
      </c>
      <c r="CL12" t="s">
        <v>142</v>
      </c>
      <c r="CM12" t="s">
        <v>125</v>
      </c>
      <c r="CN12" t="s">
        <v>162</v>
      </c>
      <c r="CO12" t="s">
        <v>144</v>
      </c>
      <c r="CP12" t="s">
        <v>145</v>
      </c>
    </row>
    <row r="13" spans="1:99" x14ac:dyDescent="0.25">
      <c r="A13">
        <v>696372020</v>
      </c>
      <c r="B13" t="s">
        <v>105</v>
      </c>
      <c r="C13" t="s">
        <v>106</v>
      </c>
      <c r="D13" t="s">
        <v>107</v>
      </c>
      <c r="E13" t="s">
        <v>108</v>
      </c>
      <c r="F13" t="s">
        <v>109</v>
      </c>
      <c r="K13" t="s">
        <v>163</v>
      </c>
      <c r="L13" t="s">
        <v>114</v>
      </c>
      <c r="M13" t="s">
        <v>164</v>
      </c>
      <c r="N13" t="s">
        <v>165</v>
      </c>
      <c r="O13" t="s">
        <v>166</v>
      </c>
      <c r="P13" t="s">
        <v>117</v>
      </c>
      <c r="R13" t="s">
        <v>117</v>
      </c>
      <c r="S13" t="s">
        <v>167</v>
      </c>
      <c r="U13" t="s">
        <v>168</v>
      </c>
      <c r="V13" t="s">
        <v>121</v>
      </c>
      <c r="W13" t="s">
        <v>138</v>
      </c>
      <c r="X13" t="s">
        <v>121</v>
      </c>
      <c r="AA13" t="s">
        <v>121</v>
      </c>
      <c r="AL13" s="1">
        <v>43927</v>
      </c>
      <c r="AM13" s="1">
        <v>43928</v>
      </c>
      <c r="AN13" s="2">
        <v>43928.59646990741</v>
      </c>
      <c r="AO13" s="1">
        <v>43928</v>
      </c>
      <c r="AQ13" t="s">
        <v>125</v>
      </c>
      <c r="AR13" t="s">
        <v>125</v>
      </c>
      <c r="AS13" t="s">
        <v>125</v>
      </c>
      <c r="AT13" t="s">
        <v>125</v>
      </c>
      <c r="AU13" t="s">
        <v>125</v>
      </c>
      <c r="AV13" t="s">
        <v>125</v>
      </c>
      <c r="AW13" s="2">
        <v>43972</v>
      </c>
      <c r="AX13">
        <v>14</v>
      </c>
      <c r="AZ13" t="s">
        <v>125</v>
      </c>
      <c r="BA13" t="s">
        <v>125</v>
      </c>
      <c r="BB13" t="s">
        <v>125</v>
      </c>
      <c r="BC13">
        <v>16</v>
      </c>
      <c r="BD13">
        <v>0</v>
      </c>
      <c r="BE13" t="s">
        <v>126</v>
      </c>
      <c r="BF13" t="s">
        <v>16</v>
      </c>
      <c r="BG13" s="1">
        <v>43971</v>
      </c>
      <c r="BH13">
        <v>28</v>
      </c>
      <c r="BI13">
        <v>0</v>
      </c>
      <c r="BN13" t="s">
        <v>16</v>
      </c>
      <c r="BO13" t="s">
        <v>169</v>
      </c>
      <c r="BP13" t="s">
        <v>131</v>
      </c>
      <c r="BR13" t="s">
        <v>159</v>
      </c>
      <c r="CC13" t="s">
        <v>121</v>
      </c>
      <c r="CD13" t="s">
        <v>121</v>
      </c>
      <c r="CG13">
        <v>3</v>
      </c>
      <c r="CH13" t="s">
        <v>139</v>
      </c>
      <c r="CI13" t="s">
        <v>170</v>
      </c>
      <c r="CK13" t="s">
        <v>171</v>
      </c>
      <c r="CL13" t="s">
        <v>125</v>
      </c>
      <c r="CM13" t="s">
        <v>172</v>
      </c>
      <c r="CN13" t="s">
        <v>173</v>
      </c>
      <c r="CO13" t="s">
        <v>174</v>
      </c>
      <c r="CP13" t="s">
        <v>174</v>
      </c>
    </row>
    <row r="14" spans="1:99" x14ac:dyDescent="0.25">
      <c r="A14">
        <v>845272020</v>
      </c>
      <c r="B14" t="s">
        <v>105</v>
      </c>
      <c r="C14" t="s">
        <v>106</v>
      </c>
      <c r="D14" t="s">
        <v>107</v>
      </c>
      <c r="E14" t="s">
        <v>108</v>
      </c>
      <c r="F14" t="s">
        <v>109</v>
      </c>
      <c r="K14" t="s">
        <v>113</v>
      </c>
      <c r="L14" t="s">
        <v>114</v>
      </c>
      <c r="M14" t="s">
        <v>164</v>
      </c>
      <c r="N14" t="s">
        <v>165</v>
      </c>
      <c r="O14" t="s">
        <v>175</v>
      </c>
      <c r="P14" t="s">
        <v>149</v>
      </c>
      <c r="R14" t="s">
        <v>149</v>
      </c>
      <c r="S14" t="s">
        <v>176</v>
      </c>
      <c r="U14" t="s">
        <v>177</v>
      </c>
      <c r="V14" t="s">
        <v>121</v>
      </c>
      <c r="W14" t="s">
        <v>138</v>
      </c>
      <c r="X14" t="s">
        <v>121</v>
      </c>
      <c r="AA14" t="s">
        <v>121</v>
      </c>
      <c r="AH14" s="3">
        <v>-7407395260777770</v>
      </c>
      <c r="AI14" s="3">
        <v>4597565634757220</v>
      </c>
      <c r="AL14" s="1">
        <v>43943</v>
      </c>
      <c r="AM14" s="1">
        <v>43944</v>
      </c>
      <c r="AN14" s="2">
        <v>43943.920266203706</v>
      </c>
      <c r="AO14" s="1">
        <v>43944</v>
      </c>
      <c r="AQ14" t="s">
        <v>125</v>
      </c>
      <c r="AR14" t="s">
        <v>125</v>
      </c>
      <c r="AS14" t="s">
        <v>125</v>
      </c>
      <c r="AT14" t="s">
        <v>125</v>
      </c>
      <c r="AU14" t="s">
        <v>125</v>
      </c>
      <c r="AV14" t="s">
        <v>125</v>
      </c>
      <c r="AW14" s="2">
        <v>43994</v>
      </c>
      <c r="AX14">
        <v>29</v>
      </c>
      <c r="AZ14" t="s">
        <v>125</v>
      </c>
      <c r="BA14" t="s">
        <v>125</v>
      </c>
      <c r="BB14" t="s">
        <v>125</v>
      </c>
      <c r="BC14">
        <v>6</v>
      </c>
      <c r="BD14">
        <v>0</v>
      </c>
      <c r="BE14" t="s">
        <v>156</v>
      </c>
      <c r="BF14" t="s">
        <v>16</v>
      </c>
      <c r="BG14" s="1">
        <v>43945</v>
      </c>
      <c r="BH14">
        <v>1</v>
      </c>
      <c r="BI14">
        <v>4</v>
      </c>
      <c r="BL14" t="s">
        <v>128</v>
      </c>
      <c r="BM14" t="s">
        <v>128</v>
      </c>
      <c r="BN14" t="s">
        <v>16</v>
      </c>
      <c r="BO14" t="s">
        <v>130</v>
      </c>
      <c r="BP14" t="s">
        <v>131</v>
      </c>
      <c r="BQ14" t="s">
        <v>132</v>
      </c>
      <c r="BR14" t="s">
        <v>178</v>
      </c>
      <c r="BS14">
        <v>1032501241</v>
      </c>
      <c r="BU14" t="s">
        <v>179</v>
      </c>
      <c r="CC14" t="s">
        <v>121</v>
      </c>
      <c r="CD14" t="s">
        <v>138</v>
      </c>
      <c r="CG14">
        <v>2</v>
      </c>
      <c r="CH14" t="s">
        <v>139</v>
      </c>
      <c r="CI14" t="s">
        <v>170</v>
      </c>
      <c r="CK14" t="s">
        <v>171</v>
      </c>
      <c r="CL14" t="s">
        <v>125</v>
      </c>
      <c r="CM14" t="s">
        <v>172</v>
      </c>
      <c r="CN14" t="s">
        <v>162</v>
      </c>
      <c r="CO14" t="s">
        <v>174</v>
      </c>
      <c r="CP14" t="s">
        <v>174</v>
      </c>
    </row>
    <row r="15" spans="1:99" x14ac:dyDescent="0.25">
      <c r="A15">
        <v>919012020</v>
      </c>
      <c r="B15" t="s">
        <v>105</v>
      </c>
      <c r="C15" t="s">
        <v>106</v>
      </c>
      <c r="D15" t="s">
        <v>107</v>
      </c>
      <c r="E15" t="s">
        <v>108</v>
      </c>
      <c r="F15" t="s">
        <v>109</v>
      </c>
      <c r="K15" t="s">
        <v>163</v>
      </c>
      <c r="L15" t="s">
        <v>114</v>
      </c>
      <c r="N15" t="s">
        <v>115</v>
      </c>
      <c r="O15" t="s">
        <v>148</v>
      </c>
      <c r="P15" t="s">
        <v>180</v>
      </c>
      <c r="R15" t="s">
        <v>180</v>
      </c>
      <c r="S15" t="s">
        <v>181</v>
      </c>
      <c r="V15" t="s">
        <v>121</v>
      </c>
      <c r="W15" t="s">
        <v>121</v>
      </c>
      <c r="X15" t="s">
        <v>121</v>
      </c>
      <c r="AA15" t="s">
        <v>121</v>
      </c>
      <c r="AC15" t="e">
        <v>#NAME?</v>
      </c>
      <c r="AL15" s="1">
        <v>43950</v>
      </c>
      <c r="AM15" s="1">
        <v>43951</v>
      </c>
      <c r="AN15" s="2">
        <v>43951.599479166667</v>
      </c>
      <c r="AO15" s="1">
        <v>43955</v>
      </c>
      <c r="AQ15" t="s">
        <v>125</v>
      </c>
      <c r="AR15" t="s">
        <v>125</v>
      </c>
      <c r="AS15" t="s">
        <v>125</v>
      </c>
      <c r="AT15" t="s">
        <v>125</v>
      </c>
      <c r="AU15" t="s">
        <v>125</v>
      </c>
      <c r="AV15" t="s">
        <v>125</v>
      </c>
      <c r="AW15" s="2">
        <v>43998</v>
      </c>
      <c r="AX15">
        <v>30</v>
      </c>
      <c r="AZ15" t="s">
        <v>125</v>
      </c>
      <c r="BA15" t="s">
        <v>125</v>
      </c>
      <c r="BB15" t="s">
        <v>125</v>
      </c>
      <c r="BC15">
        <v>1</v>
      </c>
      <c r="BD15">
        <v>0</v>
      </c>
      <c r="BE15" t="s">
        <v>156</v>
      </c>
      <c r="BF15" t="s">
        <v>16</v>
      </c>
      <c r="BG15" s="1">
        <v>43956</v>
      </c>
      <c r="BH15">
        <v>1</v>
      </c>
      <c r="BI15">
        <v>0</v>
      </c>
      <c r="BL15" t="s">
        <v>128</v>
      </c>
      <c r="BM15" t="s">
        <v>128</v>
      </c>
      <c r="BN15" t="s">
        <v>129</v>
      </c>
      <c r="BO15" t="s">
        <v>169</v>
      </c>
      <c r="BP15" t="s">
        <v>131</v>
      </c>
      <c r="BQ15" t="s">
        <v>132</v>
      </c>
      <c r="BR15" t="s">
        <v>182</v>
      </c>
      <c r="BS15">
        <v>51850522</v>
      </c>
      <c r="BU15" t="s">
        <v>183</v>
      </c>
      <c r="CC15" t="s">
        <v>121</v>
      </c>
      <c r="CD15" t="s">
        <v>138</v>
      </c>
      <c r="CG15">
        <v>1</v>
      </c>
      <c r="CH15" t="s">
        <v>184</v>
      </c>
      <c r="CI15" t="s">
        <v>140</v>
      </c>
      <c r="CK15" t="s">
        <v>171</v>
      </c>
      <c r="CL15" t="s">
        <v>125</v>
      </c>
      <c r="CM15" t="s">
        <v>172</v>
      </c>
      <c r="CN15" t="s">
        <v>185</v>
      </c>
      <c r="CO15" t="s">
        <v>174</v>
      </c>
      <c r="CP15" t="s">
        <v>174</v>
      </c>
    </row>
    <row r="16" spans="1:99" x14ac:dyDescent="0.25">
      <c r="A16">
        <v>229892020</v>
      </c>
      <c r="B16" t="s">
        <v>105</v>
      </c>
      <c r="C16" t="s">
        <v>106</v>
      </c>
      <c r="D16" t="s">
        <v>107</v>
      </c>
      <c r="E16" t="s">
        <v>186</v>
      </c>
      <c r="F16" t="s">
        <v>187</v>
      </c>
      <c r="H16" t="s">
        <v>110</v>
      </c>
      <c r="I16" t="s">
        <v>188</v>
      </c>
      <c r="J16" t="s">
        <v>189</v>
      </c>
      <c r="K16" t="s">
        <v>190</v>
      </c>
      <c r="L16" t="s">
        <v>114</v>
      </c>
      <c r="N16" t="s">
        <v>115</v>
      </c>
      <c r="O16" t="s">
        <v>116</v>
      </c>
      <c r="P16" t="s">
        <v>117</v>
      </c>
      <c r="Q16" t="s">
        <v>118</v>
      </c>
      <c r="R16" t="s">
        <v>118</v>
      </c>
      <c r="S16" t="s">
        <v>191</v>
      </c>
      <c r="T16" t="s">
        <v>120</v>
      </c>
      <c r="V16" t="s">
        <v>121</v>
      </c>
      <c r="W16" t="s">
        <v>138</v>
      </c>
      <c r="X16" t="s">
        <v>121</v>
      </c>
      <c r="AA16" t="s">
        <v>121</v>
      </c>
      <c r="AC16" t="s">
        <v>192</v>
      </c>
      <c r="AH16" s="3">
        <v>-741122048</v>
      </c>
      <c r="AI16" s="3">
        <v>4577689599999990</v>
      </c>
      <c r="AL16" s="1">
        <v>43872</v>
      </c>
      <c r="AM16" s="1">
        <v>43873</v>
      </c>
      <c r="AN16" s="2">
        <v>43917.553194444445</v>
      </c>
      <c r="AO16" s="1">
        <v>43878</v>
      </c>
      <c r="AQ16" t="s">
        <v>125</v>
      </c>
      <c r="AR16" t="s">
        <v>125</v>
      </c>
      <c r="AS16" t="s">
        <v>125</v>
      </c>
      <c r="AT16" t="s">
        <v>125</v>
      </c>
      <c r="AU16" t="s">
        <v>125</v>
      </c>
      <c r="AV16" t="s">
        <v>125</v>
      </c>
      <c r="AW16" s="2">
        <v>43903</v>
      </c>
      <c r="AX16">
        <v>0</v>
      </c>
      <c r="AZ16" t="s">
        <v>125</v>
      </c>
      <c r="BA16" s="2">
        <v>43924.719085648147</v>
      </c>
      <c r="BB16" t="s">
        <v>125</v>
      </c>
      <c r="BC16">
        <v>34</v>
      </c>
      <c r="BD16">
        <v>14</v>
      </c>
      <c r="BE16" t="s">
        <v>126</v>
      </c>
      <c r="BF16" t="s">
        <v>16</v>
      </c>
      <c r="BG16" s="1">
        <v>43888</v>
      </c>
      <c r="BH16">
        <v>18</v>
      </c>
      <c r="BI16">
        <v>25</v>
      </c>
      <c r="BJ16" t="s">
        <v>193</v>
      </c>
      <c r="BK16" t="s">
        <v>193</v>
      </c>
      <c r="BL16" t="s">
        <v>128</v>
      </c>
      <c r="BM16" t="s">
        <v>128</v>
      </c>
      <c r="BN16" t="s">
        <v>129</v>
      </c>
      <c r="BO16" t="s">
        <v>194</v>
      </c>
      <c r="BP16" t="s">
        <v>131</v>
      </c>
      <c r="BQ16" t="s">
        <v>132</v>
      </c>
      <c r="BR16" t="s">
        <v>195</v>
      </c>
      <c r="BS16">
        <v>52849298</v>
      </c>
      <c r="BU16" t="s">
        <v>196</v>
      </c>
      <c r="BV16">
        <v>3112298364</v>
      </c>
      <c r="BW16">
        <v>3112298364</v>
      </c>
      <c r="BX16" t="s">
        <v>197</v>
      </c>
      <c r="CB16">
        <v>3</v>
      </c>
      <c r="CC16" t="s">
        <v>121</v>
      </c>
      <c r="CD16" t="s">
        <v>138</v>
      </c>
      <c r="CG16">
        <v>3</v>
      </c>
      <c r="CH16" t="s">
        <v>139</v>
      </c>
      <c r="CI16" t="s">
        <v>140</v>
      </c>
      <c r="CK16" t="s">
        <v>141</v>
      </c>
      <c r="CL16" t="s">
        <v>198</v>
      </c>
      <c r="CM16" t="s">
        <v>125</v>
      </c>
      <c r="CN16" t="s">
        <v>199</v>
      </c>
      <c r="CO16" t="s">
        <v>144</v>
      </c>
      <c r="CP16" t="s">
        <v>145</v>
      </c>
    </row>
    <row r="17" spans="1:94" x14ac:dyDescent="0.25">
      <c r="A17">
        <v>480082020</v>
      </c>
      <c r="B17" t="s">
        <v>105</v>
      </c>
      <c r="C17" t="s">
        <v>106</v>
      </c>
      <c r="D17" t="s">
        <v>107</v>
      </c>
      <c r="E17" t="s">
        <v>186</v>
      </c>
      <c r="F17" t="s">
        <v>187</v>
      </c>
      <c r="H17" t="s">
        <v>110</v>
      </c>
      <c r="I17" t="s">
        <v>111</v>
      </c>
      <c r="J17" t="s">
        <v>112</v>
      </c>
      <c r="K17" t="s">
        <v>190</v>
      </c>
      <c r="L17" t="s">
        <v>114</v>
      </c>
      <c r="N17" t="s">
        <v>115</v>
      </c>
      <c r="O17" t="s">
        <v>116</v>
      </c>
      <c r="P17" t="s">
        <v>117</v>
      </c>
      <c r="Q17" t="s">
        <v>200</v>
      </c>
      <c r="R17" t="s">
        <v>200</v>
      </c>
      <c r="S17" t="s">
        <v>119</v>
      </c>
      <c r="T17" t="s">
        <v>120</v>
      </c>
      <c r="V17" t="s">
        <v>121</v>
      </c>
      <c r="W17" t="s">
        <v>121</v>
      </c>
      <c r="X17" t="s">
        <v>121</v>
      </c>
      <c r="AA17" t="s">
        <v>121</v>
      </c>
      <c r="AD17" t="s">
        <v>122</v>
      </c>
      <c r="AE17" t="s">
        <v>123</v>
      </c>
      <c r="AF17" t="s">
        <v>124</v>
      </c>
      <c r="AG17">
        <v>2</v>
      </c>
      <c r="AL17" s="1">
        <v>43901</v>
      </c>
      <c r="AM17" s="1">
        <v>43902</v>
      </c>
      <c r="AN17" s="2">
        <v>43922.430439814816</v>
      </c>
      <c r="AO17" s="1">
        <v>43902</v>
      </c>
      <c r="AQ17" t="s">
        <v>125</v>
      </c>
      <c r="AR17" t="s">
        <v>125</v>
      </c>
      <c r="AS17" t="s">
        <v>125</v>
      </c>
      <c r="AT17" t="s">
        <v>125</v>
      </c>
      <c r="AU17" t="s">
        <v>125</v>
      </c>
      <c r="AV17" t="s">
        <v>125</v>
      </c>
      <c r="AW17" s="2">
        <v>43934</v>
      </c>
      <c r="AX17">
        <v>0</v>
      </c>
      <c r="AZ17" t="s">
        <v>125</v>
      </c>
      <c r="BA17" s="2">
        <v>43943.782870370371</v>
      </c>
      <c r="BB17" s="2">
        <v>43943.782835648148</v>
      </c>
      <c r="BC17">
        <v>27</v>
      </c>
      <c r="BD17">
        <v>7</v>
      </c>
      <c r="BE17" t="s">
        <v>126</v>
      </c>
      <c r="BF17" t="s">
        <v>16</v>
      </c>
      <c r="BG17" s="1">
        <v>43915</v>
      </c>
      <c r="BH17">
        <v>18</v>
      </c>
      <c r="BI17">
        <v>18</v>
      </c>
      <c r="BJ17" t="s">
        <v>201</v>
      </c>
      <c r="BK17" t="s">
        <v>201</v>
      </c>
      <c r="BL17" t="s">
        <v>128</v>
      </c>
      <c r="BM17" t="s">
        <v>128</v>
      </c>
      <c r="BN17" t="s">
        <v>129</v>
      </c>
      <c r="BO17" t="s">
        <v>194</v>
      </c>
      <c r="BP17" t="s">
        <v>131</v>
      </c>
      <c r="BQ17" t="s">
        <v>132</v>
      </c>
      <c r="BR17" t="s">
        <v>133</v>
      </c>
      <c r="BS17">
        <v>1010171655</v>
      </c>
      <c r="BU17" t="s">
        <v>134</v>
      </c>
      <c r="BV17">
        <v>2465227</v>
      </c>
      <c r="BW17">
        <v>3138893656</v>
      </c>
      <c r="BY17" t="s">
        <v>135</v>
      </c>
      <c r="BZ17" t="s">
        <v>136</v>
      </c>
      <c r="CA17" t="s">
        <v>137</v>
      </c>
      <c r="CB17">
        <v>2</v>
      </c>
      <c r="CC17" t="s">
        <v>121</v>
      </c>
      <c r="CD17" t="s">
        <v>138</v>
      </c>
      <c r="CG17">
        <v>4</v>
      </c>
      <c r="CH17" t="s">
        <v>139</v>
      </c>
      <c r="CI17" t="s">
        <v>140</v>
      </c>
      <c r="CK17" t="s">
        <v>141</v>
      </c>
      <c r="CL17" t="s">
        <v>198</v>
      </c>
      <c r="CM17" t="s">
        <v>125</v>
      </c>
      <c r="CN17" t="s">
        <v>173</v>
      </c>
      <c r="CO17" t="s">
        <v>144</v>
      </c>
      <c r="CP17" t="s">
        <v>145</v>
      </c>
    </row>
    <row r="18" spans="1:94" x14ac:dyDescent="0.25">
      <c r="A18">
        <v>377432020</v>
      </c>
      <c r="B18" t="s">
        <v>105</v>
      </c>
      <c r="C18" t="s">
        <v>106</v>
      </c>
      <c r="D18" t="s">
        <v>107</v>
      </c>
      <c r="E18" t="s">
        <v>186</v>
      </c>
      <c r="F18" t="s">
        <v>202</v>
      </c>
      <c r="H18" t="s">
        <v>110</v>
      </c>
      <c r="I18" t="s">
        <v>111</v>
      </c>
      <c r="J18" t="s">
        <v>203</v>
      </c>
      <c r="K18" t="s">
        <v>204</v>
      </c>
      <c r="L18" t="s">
        <v>114</v>
      </c>
      <c r="M18" t="s">
        <v>164</v>
      </c>
      <c r="N18" t="s">
        <v>165</v>
      </c>
      <c r="O18" t="s">
        <v>205</v>
      </c>
      <c r="P18" t="s">
        <v>117</v>
      </c>
      <c r="Q18" t="s">
        <v>200</v>
      </c>
      <c r="R18" t="s">
        <v>200</v>
      </c>
      <c r="S18" t="s">
        <v>206</v>
      </c>
      <c r="T18" t="s">
        <v>120</v>
      </c>
      <c r="U18" t="s">
        <v>168</v>
      </c>
      <c r="V18" t="s">
        <v>121</v>
      </c>
      <c r="W18" t="s">
        <v>138</v>
      </c>
      <c r="X18" t="s">
        <v>121</v>
      </c>
      <c r="AA18" t="s">
        <v>121</v>
      </c>
      <c r="AD18" t="s">
        <v>207</v>
      </c>
      <c r="AE18" t="s">
        <v>208</v>
      </c>
      <c r="AF18" t="s">
        <v>209</v>
      </c>
      <c r="AH18" s="3">
        <v>-741133487</v>
      </c>
      <c r="AI18" s="3">
        <v>46459031</v>
      </c>
      <c r="AL18" s="1">
        <v>43888</v>
      </c>
      <c r="AM18" s="1">
        <v>43889</v>
      </c>
      <c r="AN18" s="2">
        <v>43889.613171296296</v>
      </c>
      <c r="AO18" s="1">
        <v>43889</v>
      </c>
      <c r="AQ18" t="s">
        <v>125</v>
      </c>
      <c r="AR18" t="s">
        <v>125</v>
      </c>
      <c r="AS18" t="s">
        <v>125</v>
      </c>
      <c r="AT18" t="s">
        <v>125</v>
      </c>
      <c r="AU18" t="s">
        <v>125</v>
      </c>
      <c r="AV18" t="s">
        <v>125</v>
      </c>
      <c r="AW18" s="2">
        <v>43935</v>
      </c>
      <c r="AX18">
        <v>0</v>
      </c>
      <c r="AZ18" t="s">
        <v>125</v>
      </c>
      <c r="BA18" s="2">
        <v>43942.784895833334</v>
      </c>
      <c r="BB18" s="2">
        <v>43945.501168981478</v>
      </c>
      <c r="BC18">
        <v>35</v>
      </c>
      <c r="BD18">
        <v>5</v>
      </c>
      <c r="BE18" t="s">
        <v>126</v>
      </c>
      <c r="BF18" t="s">
        <v>16</v>
      </c>
      <c r="BG18" s="1">
        <v>43908</v>
      </c>
      <c r="BH18">
        <v>28</v>
      </c>
      <c r="BI18">
        <v>21</v>
      </c>
      <c r="BJ18" t="s">
        <v>210</v>
      </c>
      <c r="BK18" t="s">
        <v>210</v>
      </c>
      <c r="BN18" t="s">
        <v>16</v>
      </c>
      <c r="BO18" t="s">
        <v>211</v>
      </c>
      <c r="BP18" t="s">
        <v>131</v>
      </c>
      <c r="BR18" t="s">
        <v>159</v>
      </c>
      <c r="CC18" t="s">
        <v>121</v>
      </c>
      <c r="CD18" t="s">
        <v>121</v>
      </c>
      <c r="CG18">
        <v>3</v>
      </c>
      <c r="CH18" t="s">
        <v>139</v>
      </c>
      <c r="CI18" t="s">
        <v>170</v>
      </c>
      <c r="CK18" t="s">
        <v>141</v>
      </c>
      <c r="CL18" t="s">
        <v>198</v>
      </c>
      <c r="CM18" t="s">
        <v>125</v>
      </c>
      <c r="CN18" t="s">
        <v>199</v>
      </c>
      <c r="CO18" t="s">
        <v>144</v>
      </c>
      <c r="CP18" t="s">
        <v>145</v>
      </c>
    </row>
    <row r="19" spans="1:94" x14ac:dyDescent="0.25">
      <c r="A19">
        <v>436262020</v>
      </c>
      <c r="B19" t="s">
        <v>105</v>
      </c>
      <c r="C19" t="s">
        <v>106</v>
      </c>
      <c r="D19" t="s">
        <v>107</v>
      </c>
      <c r="E19" t="s">
        <v>186</v>
      </c>
      <c r="F19" t="s">
        <v>202</v>
      </c>
      <c r="H19" t="s">
        <v>110</v>
      </c>
      <c r="I19" t="s">
        <v>212</v>
      </c>
      <c r="J19" t="s">
        <v>213</v>
      </c>
      <c r="K19" t="s">
        <v>214</v>
      </c>
      <c r="L19" t="s">
        <v>215</v>
      </c>
      <c r="N19" t="s">
        <v>115</v>
      </c>
      <c r="O19" t="s">
        <v>216</v>
      </c>
      <c r="P19" t="s">
        <v>117</v>
      </c>
      <c r="Q19" t="s">
        <v>200</v>
      </c>
      <c r="R19" t="s">
        <v>200</v>
      </c>
      <c r="S19" t="s">
        <v>217</v>
      </c>
      <c r="T19" t="s">
        <v>120</v>
      </c>
      <c r="V19" t="s">
        <v>121</v>
      </c>
      <c r="W19" t="s">
        <v>138</v>
      </c>
      <c r="X19" t="s">
        <v>121</v>
      </c>
      <c r="AA19" t="s">
        <v>121</v>
      </c>
      <c r="AC19" t="s">
        <v>218</v>
      </c>
      <c r="AL19" s="1">
        <v>43895</v>
      </c>
      <c r="AM19" s="1">
        <v>43896</v>
      </c>
      <c r="AN19" s="2">
        <v>43907.434999999998</v>
      </c>
      <c r="AO19" s="1">
        <v>43908</v>
      </c>
      <c r="AQ19" t="s">
        <v>125</v>
      </c>
      <c r="AR19" t="s">
        <v>125</v>
      </c>
      <c r="AS19" t="s">
        <v>125</v>
      </c>
      <c r="AT19" t="s">
        <v>125</v>
      </c>
      <c r="AU19" t="s">
        <v>125</v>
      </c>
      <c r="AV19" t="s">
        <v>125</v>
      </c>
      <c r="AW19" s="2">
        <v>43955</v>
      </c>
      <c r="AX19">
        <v>3</v>
      </c>
      <c r="AY19" s="4" t="s">
        <v>219</v>
      </c>
      <c r="AZ19" s="1">
        <v>43923</v>
      </c>
      <c r="BA19" s="2">
        <v>43927.574305555558</v>
      </c>
      <c r="BB19" t="s">
        <v>125</v>
      </c>
      <c r="BC19">
        <v>13</v>
      </c>
      <c r="BD19">
        <v>0</v>
      </c>
      <c r="BE19" t="s">
        <v>126</v>
      </c>
      <c r="BF19" t="s">
        <v>16</v>
      </c>
      <c r="BG19" s="1">
        <v>43928</v>
      </c>
      <c r="BH19">
        <v>28</v>
      </c>
      <c r="BI19">
        <v>0</v>
      </c>
      <c r="BJ19" t="s">
        <v>220</v>
      </c>
      <c r="BL19" t="s">
        <v>128</v>
      </c>
      <c r="BM19" t="s">
        <v>128</v>
      </c>
      <c r="BN19" t="s">
        <v>129</v>
      </c>
      <c r="BO19" t="s">
        <v>221</v>
      </c>
      <c r="BP19" t="s">
        <v>131</v>
      </c>
      <c r="BQ19" t="s">
        <v>132</v>
      </c>
      <c r="BR19" t="s">
        <v>222</v>
      </c>
      <c r="BS19">
        <v>1072188424</v>
      </c>
      <c r="BT19" t="s">
        <v>223</v>
      </c>
      <c r="BU19" t="s">
        <v>224</v>
      </c>
      <c r="CC19" t="s">
        <v>121</v>
      </c>
      <c r="CD19" t="s">
        <v>138</v>
      </c>
      <c r="CG19">
        <v>2</v>
      </c>
      <c r="CH19" t="s">
        <v>139</v>
      </c>
      <c r="CI19" t="s">
        <v>140</v>
      </c>
      <c r="CK19" t="s">
        <v>141</v>
      </c>
      <c r="CL19" t="s">
        <v>142</v>
      </c>
      <c r="CM19" t="s">
        <v>125</v>
      </c>
      <c r="CN19" t="s">
        <v>143</v>
      </c>
      <c r="CO19" t="s">
        <v>144</v>
      </c>
      <c r="CP19" t="s">
        <v>145</v>
      </c>
    </row>
    <row r="20" spans="1:94" x14ac:dyDescent="0.25">
      <c r="A20">
        <v>564572020</v>
      </c>
      <c r="B20" t="s">
        <v>105</v>
      </c>
      <c r="C20" t="s">
        <v>106</v>
      </c>
      <c r="D20" t="s">
        <v>107</v>
      </c>
      <c r="E20" t="s">
        <v>186</v>
      </c>
      <c r="F20" t="s">
        <v>202</v>
      </c>
      <c r="H20" t="s">
        <v>110</v>
      </c>
      <c r="I20" t="s">
        <v>212</v>
      </c>
      <c r="J20" t="s">
        <v>213</v>
      </c>
      <c r="K20" t="s">
        <v>214</v>
      </c>
      <c r="L20" t="s">
        <v>215</v>
      </c>
      <c r="N20" t="s">
        <v>115</v>
      </c>
      <c r="O20" t="s">
        <v>216</v>
      </c>
      <c r="P20" t="s">
        <v>117</v>
      </c>
      <c r="Q20" t="s">
        <v>200</v>
      </c>
      <c r="R20" t="s">
        <v>200</v>
      </c>
      <c r="S20" t="s">
        <v>225</v>
      </c>
      <c r="T20" t="s">
        <v>120</v>
      </c>
      <c r="V20" t="s">
        <v>121</v>
      </c>
      <c r="W20" t="s">
        <v>121</v>
      </c>
      <c r="X20" t="s">
        <v>121</v>
      </c>
      <c r="AA20" t="s">
        <v>121</v>
      </c>
      <c r="AC20" t="s">
        <v>226</v>
      </c>
      <c r="AG20">
        <v>2</v>
      </c>
      <c r="AH20" s="3">
        <v>-741504283</v>
      </c>
      <c r="AI20" s="3">
        <v>45688213</v>
      </c>
      <c r="AL20" s="1">
        <v>43912</v>
      </c>
      <c r="AM20" s="1">
        <v>43914</v>
      </c>
      <c r="AN20" s="2">
        <v>43915.539467592593</v>
      </c>
      <c r="AO20" s="1">
        <v>43915</v>
      </c>
      <c r="AQ20" t="s">
        <v>125</v>
      </c>
      <c r="AR20" t="s">
        <v>125</v>
      </c>
      <c r="AS20" t="s">
        <v>125</v>
      </c>
      <c r="AT20" t="s">
        <v>125</v>
      </c>
      <c r="AU20" t="s">
        <v>125</v>
      </c>
      <c r="AV20" t="s">
        <v>125</v>
      </c>
      <c r="AW20" s="2">
        <v>43959</v>
      </c>
      <c r="AX20">
        <v>7</v>
      </c>
      <c r="AY20" s="4" t="s">
        <v>227</v>
      </c>
      <c r="AZ20" s="1">
        <v>43923</v>
      </c>
      <c r="BA20" s="2">
        <v>43927.577476851853</v>
      </c>
      <c r="BB20" t="s">
        <v>125</v>
      </c>
      <c r="BC20">
        <v>9</v>
      </c>
      <c r="BD20">
        <v>0</v>
      </c>
      <c r="BE20" t="s">
        <v>126</v>
      </c>
      <c r="BF20" t="s">
        <v>16</v>
      </c>
      <c r="BG20" s="1">
        <v>43936</v>
      </c>
      <c r="BH20">
        <v>28</v>
      </c>
      <c r="BI20">
        <v>0</v>
      </c>
      <c r="BJ20" t="s">
        <v>228</v>
      </c>
      <c r="BL20" t="s">
        <v>128</v>
      </c>
      <c r="BM20" t="s">
        <v>128</v>
      </c>
      <c r="BN20" t="s">
        <v>129</v>
      </c>
      <c r="BO20" t="s">
        <v>221</v>
      </c>
      <c r="BP20" t="s">
        <v>131</v>
      </c>
      <c r="BQ20" t="s">
        <v>132</v>
      </c>
      <c r="BR20" t="s">
        <v>229</v>
      </c>
      <c r="BS20">
        <v>19402071</v>
      </c>
      <c r="BU20" t="s">
        <v>230</v>
      </c>
      <c r="BV20">
        <v>7176866</v>
      </c>
      <c r="BW20">
        <v>3505417112</v>
      </c>
      <c r="BX20" t="s">
        <v>231</v>
      </c>
      <c r="BY20" t="s">
        <v>232</v>
      </c>
      <c r="BZ20" t="s">
        <v>233</v>
      </c>
      <c r="CA20" t="s">
        <v>234</v>
      </c>
      <c r="CB20">
        <v>2</v>
      </c>
      <c r="CC20" t="s">
        <v>121</v>
      </c>
      <c r="CD20" t="s">
        <v>138</v>
      </c>
      <c r="CG20">
        <v>2</v>
      </c>
      <c r="CH20" t="s">
        <v>139</v>
      </c>
      <c r="CI20" t="s">
        <v>140</v>
      </c>
      <c r="CK20" t="s">
        <v>141</v>
      </c>
      <c r="CL20" t="s">
        <v>142</v>
      </c>
      <c r="CM20" t="s">
        <v>125</v>
      </c>
      <c r="CN20" t="s">
        <v>162</v>
      </c>
      <c r="CO20" t="s">
        <v>144</v>
      </c>
      <c r="CP20" t="s">
        <v>145</v>
      </c>
    </row>
    <row r="21" spans="1:94" x14ac:dyDescent="0.25">
      <c r="A21">
        <v>695362020</v>
      </c>
      <c r="B21" t="s">
        <v>105</v>
      </c>
      <c r="C21" t="s">
        <v>106</v>
      </c>
      <c r="D21" t="s">
        <v>107</v>
      </c>
      <c r="E21" t="s">
        <v>186</v>
      </c>
      <c r="F21" t="s">
        <v>202</v>
      </c>
      <c r="K21" t="s">
        <v>204</v>
      </c>
      <c r="L21" t="s">
        <v>114</v>
      </c>
      <c r="N21" t="s">
        <v>115</v>
      </c>
      <c r="O21" t="s">
        <v>205</v>
      </c>
      <c r="P21" t="s">
        <v>117</v>
      </c>
      <c r="R21" t="s">
        <v>117</v>
      </c>
      <c r="S21" t="s">
        <v>235</v>
      </c>
      <c r="V21" t="s">
        <v>121</v>
      </c>
      <c r="W21" t="s">
        <v>121</v>
      </c>
      <c r="X21" t="s">
        <v>121</v>
      </c>
      <c r="AA21" t="s">
        <v>121</v>
      </c>
      <c r="AC21" t="s">
        <v>236</v>
      </c>
      <c r="AL21" s="1">
        <v>43927</v>
      </c>
      <c r="AM21" s="1">
        <v>43928</v>
      </c>
      <c r="AN21" s="2">
        <v>43929.57104166667</v>
      </c>
      <c r="AO21" s="1">
        <v>43929</v>
      </c>
      <c r="AQ21" t="s">
        <v>125</v>
      </c>
      <c r="AR21" t="s">
        <v>125</v>
      </c>
      <c r="AS21" t="s">
        <v>125</v>
      </c>
      <c r="AT21" t="s">
        <v>125</v>
      </c>
      <c r="AU21" t="s">
        <v>125</v>
      </c>
      <c r="AV21" t="s">
        <v>125</v>
      </c>
      <c r="AW21" s="2">
        <v>43973</v>
      </c>
      <c r="AX21">
        <v>16</v>
      </c>
      <c r="AZ21" t="s">
        <v>125</v>
      </c>
      <c r="BA21" t="s">
        <v>125</v>
      </c>
      <c r="BB21" t="s">
        <v>125</v>
      </c>
      <c r="BC21">
        <v>15</v>
      </c>
      <c r="BD21">
        <v>0</v>
      </c>
      <c r="BE21" t="s">
        <v>126</v>
      </c>
      <c r="BF21" t="s">
        <v>16</v>
      </c>
      <c r="BG21" s="1">
        <v>43972</v>
      </c>
      <c r="BH21">
        <v>28</v>
      </c>
      <c r="BI21">
        <v>0</v>
      </c>
      <c r="BL21" t="s">
        <v>128</v>
      </c>
      <c r="BM21" t="s">
        <v>128</v>
      </c>
      <c r="BN21" t="s">
        <v>129</v>
      </c>
      <c r="BO21" t="s">
        <v>211</v>
      </c>
      <c r="BP21" t="s">
        <v>131</v>
      </c>
      <c r="BQ21" t="s">
        <v>132</v>
      </c>
      <c r="BR21" t="s">
        <v>237</v>
      </c>
      <c r="BS21">
        <v>75080831</v>
      </c>
      <c r="BU21" t="s">
        <v>238</v>
      </c>
      <c r="BW21">
        <v>3154759691</v>
      </c>
      <c r="BX21" t="s">
        <v>239</v>
      </c>
      <c r="BY21" t="s">
        <v>240</v>
      </c>
      <c r="BZ21" t="s">
        <v>241</v>
      </c>
      <c r="CA21" t="s">
        <v>242</v>
      </c>
      <c r="CC21" t="s">
        <v>121</v>
      </c>
      <c r="CD21" t="s">
        <v>138</v>
      </c>
      <c r="CG21">
        <v>2</v>
      </c>
      <c r="CH21" t="s">
        <v>139</v>
      </c>
      <c r="CI21" t="s">
        <v>140</v>
      </c>
      <c r="CK21" t="s">
        <v>171</v>
      </c>
      <c r="CL21" t="s">
        <v>125</v>
      </c>
      <c r="CM21" t="s">
        <v>172</v>
      </c>
      <c r="CN21" t="s">
        <v>143</v>
      </c>
      <c r="CO21" t="s">
        <v>174</v>
      </c>
      <c r="CP21" t="s">
        <v>174</v>
      </c>
    </row>
    <row r="22" spans="1:94" x14ac:dyDescent="0.25">
      <c r="A22">
        <v>705982020</v>
      </c>
      <c r="B22" t="s">
        <v>105</v>
      </c>
      <c r="C22" t="s">
        <v>106</v>
      </c>
      <c r="D22" t="s">
        <v>107</v>
      </c>
      <c r="E22" t="s">
        <v>186</v>
      </c>
      <c r="F22" t="s">
        <v>202</v>
      </c>
      <c r="H22" t="s">
        <v>110</v>
      </c>
      <c r="I22" t="s">
        <v>243</v>
      </c>
      <c r="J22" t="s">
        <v>244</v>
      </c>
      <c r="K22" t="s">
        <v>214</v>
      </c>
      <c r="L22" t="s">
        <v>215</v>
      </c>
      <c r="N22" t="s">
        <v>115</v>
      </c>
      <c r="O22" t="s">
        <v>205</v>
      </c>
      <c r="P22" t="s">
        <v>117</v>
      </c>
      <c r="Q22" t="s">
        <v>200</v>
      </c>
      <c r="R22" t="s">
        <v>200</v>
      </c>
      <c r="S22" t="s">
        <v>245</v>
      </c>
      <c r="T22" t="s">
        <v>152</v>
      </c>
      <c r="V22" t="s">
        <v>121</v>
      </c>
      <c r="W22" t="s">
        <v>121</v>
      </c>
      <c r="X22" t="s">
        <v>121</v>
      </c>
      <c r="AA22" t="s">
        <v>121</v>
      </c>
      <c r="AL22" s="1">
        <v>43928</v>
      </c>
      <c r="AM22" s="1">
        <v>43929</v>
      </c>
      <c r="AN22" s="2">
        <v>43934.537094907406</v>
      </c>
      <c r="AO22" s="1">
        <v>43935</v>
      </c>
      <c r="AQ22" t="s">
        <v>125</v>
      </c>
      <c r="AR22" t="s">
        <v>125</v>
      </c>
      <c r="AS22" t="s">
        <v>125</v>
      </c>
      <c r="AT22" t="s">
        <v>125</v>
      </c>
      <c r="AU22" t="s">
        <v>125</v>
      </c>
      <c r="AV22" t="s">
        <v>125</v>
      </c>
      <c r="AW22" s="2">
        <v>43978</v>
      </c>
      <c r="AX22">
        <v>27</v>
      </c>
      <c r="AZ22" t="s">
        <v>125</v>
      </c>
      <c r="BA22" s="2">
        <v>43938.72216435185</v>
      </c>
      <c r="BB22" t="s">
        <v>125</v>
      </c>
      <c r="BC22">
        <v>4</v>
      </c>
      <c r="BD22">
        <v>0</v>
      </c>
      <c r="BE22" t="s">
        <v>126</v>
      </c>
      <c r="BF22" t="s">
        <v>16</v>
      </c>
      <c r="BG22" s="1">
        <v>43977</v>
      </c>
      <c r="BH22">
        <v>28</v>
      </c>
      <c r="BI22">
        <v>0</v>
      </c>
      <c r="BJ22" t="s">
        <v>246</v>
      </c>
      <c r="BK22" t="s">
        <v>247</v>
      </c>
      <c r="BN22" t="s">
        <v>158</v>
      </c>
      <c r="BO22" t="s">
        <v>221</v>
      </c>
      <c r="BP22" t="s">
        <v>131</v>
      </c>
      <c r="BR22" t="s">
        <v>159</v>
      </c>
      <c r="CC22" t="s">
        <v>121</v>
      </c>
      <c r="CD22" t="s">
        <v>121</v>
      </c>
      <c r="CG22">
        <v>2</v>
      </c>
      <c r="CH22" t="s">
        <v>139</v>
      </c>
      <c r="CI22" t="s">
        <v>140</v>
      </c>
      <c r="CK22" t="s">
        <v>171</v>
      </c>
      <c r="CL22" t="s">
        <v>142</v>
      </c>
      <c r="CM22" t="s">
        <v>125</v>
      </c>
      <c r="CN22" t="s">
        <v>248</v>
      </c>
      <c r="CO22" t="s">
        <v>144</v>
      </c>
      <c r="CP22" t="s">
        <v>145</v>
      </c>
    </row>
    <row r="23" spans="1:94" x14ac:dyDescent="0.25">
      <c r="A23">
        <v>732962020</v>
      </c>
      <c r="B23" t="s">
        <v>105</v>
      </c>
      <c r="C23" t="s">
        <v>106</v>
      </c>
      <c r="D23" t="s">
        <v>107</v>
      </c>
      <c r="E23" t="s">
        <v>186</v>
      </c>
      <c r="F23" t="s">
        <v>202</v>
      </c>
      <c r="K23" t="s">
        <v>204</v>
      </c>
      <c r="L23" t="s">
        <v>114</v>
      </c>
      <c r="N23" t="s">
        <v>115</v>
      </c>
      <c r="O23" t="s">
        <v>216</v>
      </c>
      <c r="P23" t="s">
        <v>117</v>
      </c>
      <c r="R23" t="s">
        <v>117</v>
      </c>
      <c r="S23" t="s">
        <v>249</v>
      </c>
      <c r="V23" t="s">
        <v>121</v>
      </c>
      <c r="W23" t="s">
        <v>138</v>
      </c>
      <c r="X23" t="s">
        <v>121</v>
      </c>
      <c r="AA23" t="s">
        <v>121</v>
      </c>
      <c r="AH23" s="3">
        <v>-740946311</v>
      </c>
      <c r="AI23" s="3">
        <v>46422001</v>
      </c>
      <c r="AL23" s="1">
        <v>43933</v>
      </c>
      <c r="AM23" s="1">
        <v>43934</v>
      </c>
      <c r="AN23" s="2">
        <v>43934.793217592596</v>
      </c>
      <c r="AO23" s="1">
        <v>43934</v>
      </c>
      <c r="AQ23" t="s">
        <v>125</v>
      </c>
      <c r="AR23" t="s">
        <v>125</v>
      </c>
      <c r="AS23" t="s">
        <v>125</v>
      </c>
      <c r="AT23" t="s">
        <v>125</v>
      </c>
      <c r="AU23" t="s">
        <v>125</v>
      </c>
      <c r="AV23" t="s">
        <v>125</v>
      </c>
      <c r="AW23" s="2">
        <v>43977</v>
      </c>
      <c r="AX23">
        <v>16</v>
      </c>
      <c r="AZ23" t="s">
        <v>125</v>
      </c>
      <c r="BA23" t="s">
        <v>125</v>
      </c>
      <c r="BB23" t="s">
        <v>125</v>
      </c>
      <c r="BC23">
        <v>14</v>
      </c>
      <c r="BD23">
        <v>0</v>
      </c>
      <c r="BE23" t="s">
        <v>126</v>
      </c>
      <c r="BF23" t="s">
        <v>16</v>
      </c>
      <c r="BG23" s="1">
        <v>43973</v>
      </c>
      <c r="BH23">
        <v>28</v>
      </c>
      <c r="BI23">
        <v>0</v>
      </c>
      <c r="BL23" t="s">
        <v>128</v>
      </c>
      <c r="BM23" t="s">
        <v>128</v>
      </c>
      <c r="BN23" t="s">
        <v>129</v>
      </c>
      <c r="BO23" t="s">
        <v>211</v>
      </c>
      <c r="BP23" t="s">
        <v>131</v>
      </c>
      <c r="BQ23" t="s">
        <v>132</v>
      </c>
      <c r="BR23" t="s">
        <v>250</v>
      </c>
      <c r="BS23">
        <v>79981240</v>
      </c>
      <c r="BU23" t="s">
        <v>251</v>
      </c>
      <c r="BX23" t="s">
        <v>252</v>
      </c>
      <c r="CC23" t="s">
        <v>121</v>
      </c>
      <c r="CD23" t="s">
        <v>138</v>
      </c>
      <c r="CG23">
        <v>2</v>
      </c>
      <c r="CH23" t="s">
        <v>139</v>
      </c>
      <c r="CI23" t="s">
        <v>140</v>
      </c>
      <c r="CK23" t="s">
        <v>171</v>
      </c>
      <c r="CL23" t="s">
        <v>125</v>
      </c>
      <c r="CM23" t="s">
        <v>172</v>
      </c>
      <c r="CN23" t="s">
        <v>143</v>
      </c>
      <c r="CO23" t="s">
        <v>174</v>
      </c>
      <c r="CP23" t="s">
        <v>174</v>
      </c>
    </row>
    <row r="24" spans="1:94" x14ac:dyDescent="0.25">
      <c r="A24">
        <v>844972020</v>
      </c>
      <c r="B24" t="s">
        <v>105</v>
      </c>
      <c r="C24" t="s">
        <v>106</v>
      </c>
      <c r="D24" t="s">
        <v>107</v>
      </c>
      <c r="E24" t="s">
        <v>186</v>
      </c>
      <c r="F24" t="s">
        <v>202</v>
      </c>
      <c r="K24" t="s">
        <v>204</v>
      </c>
      <c r="L24" t="s">
        <v>114</v>
      </c>
      <c r="M24" t="s">
        <v>164</v>
      </c>
      <c r="N24" t="s">
        <v>165</v>
      </c>
      <c r="O24" t="s">
        <v>116</v>
      </c>
      <c r="P24" t="s">
        <v>117</v>
      </c>
      <c r="R24" t="s">
        <v>117</v>
      </c>
      <c r="S24" t="s">
        <v>253</v>
      </c>
      <c r="U24" t="s">
        <v>168</v>
      </c>
      <c r="V24" t="s">
        <v>121</v>
      </c>
      <c r="W24" t="s">
        <v>138</v>
      </c>
      <c r="X24" t="s">
        <v>121</v>
      </c>
      <c r="AA24" t="s">
        <v>121</v>
      </c>
      <c r="AL24" s="1">
        <v>43943</v>
      </c>
      <c r="AM24" s="1">
        <v>43944</v>
      </c>
      <c r="AN24" s="2">
        <v>43943.89167824074</v>
      </c>
      <c r="AO24" s="1">
        <v>43944</v>
      </c>
      <c r="AQ24" t="s">
        <v>125</v>
      </c>
      <c r="AR24" t="s">
        <v>125</v>
      </c>
      <c r="AS24" t="s">
        <v>125</v>
      </c>
      <c r="AT24" t="s">
        <v>125</v>
      </c>
      <c r="AU24" t="s">
        <v>125</v>
      </c>
      <c r="AV24" t="s">
        <v>125</v>
      </c>
      <c r="AW24" s="2">
        <v>43972</v>
      </c>
      <c r="AX24">
        <v>14</v>
      </c>
      <c r="AZ24" t="s">
        <v>125</v>
      </c>
      <c r="BA24" t="s">
        <v>125</v>
      </c>
      <c r="BB24" t="s">
        <v>125</v>
      </c>
      <c r="BC24">
        <v>6</v>
      </c>
      <c r="BD24">
        <v>0</v>
      </c>
      <c r="BE24" t="s">
        <v>126</v>
      </c>
      <c r="BF24" t="s">
        <v>16</v>
      </c>
      <c r="BG24" s="1">
        <v>43971</v>
      </c>
      <c r="BH24">
        <v>18</v>
      </c>
      <c r="BI24">
        <v>0</v>
      </c>
      <c r="BN24" t="s">
        <v>16</v>
      </c>
      <c r="BO24" t="s">
        <v>211</v>
      </c>
      <c r="BP24" t="s">
        <v>131</v>
      </c>
      <c r="BR24" t="s">
        <v>159</v>
      </c>
      <c r="CC24" t="s">
        <v>121</v>
      </c>
      <c r="CD24" t="s">
        <v>121</v>
      </c>
      <c r="CG24">
        <v>3</v>
      </c>
      <c r="CH24" t="s">
        <v>139</v>
      </c>
      <c r="CI24" t="s">
        <v>170</v>
      </c>
      <c r="CK24" t="s">
        <v>171</v>
      </c>
      <c r="CL24" t="s">
        <v>125</v>
      </c>
      <c r="CM24" t="s">
        <v>172</v>
      </c>
      <c r="CN24" t="s">
        <v>162</v>
      </c>
      <c r="CO24" t="s">
        <v>174</v>
      </c>
      <c r="CP24" t="s">
        <v>174</v>
      </c>
    </row>
    <row r="25" spans="1:94" x14ac:dyDescent="0.25">
      <c r="A25">
        <v>919062020</v>
      </c>
      <c r="B25" t="s">
        <v>105</v>
      </c>
      <c r="C25" t="s">
        <v>106</v>
      </c>
      <c r="D25" t="s">
        <v>107</v>
      </c>
      <c r="E25" t="s">
        <v>186</v>
      </c>
      <c r="F25" t="s">
        <v>202</v>
      </c>
      <c r="K25" t="s">
        <v>204</v>
      </c>
      <c r="L25" t="s">
        <v>114</v>
      </c>
      <c r="N25" t="s">
        <v>115</v>
      </c>
      <c r="O25" t="s">
        <v>175</v>
      </c>
      <c r="P25" t="s">
        <v>117</v>
      </c>
      <c r="R25" t="s">
        <v>117</v>
      </c>
      <c r="S25" t="s">
        <v>254</v>
      </c>
      <c r="V25" t="s">
        <v>121</v>
      </c>
      <c r="W25" t="s">
        <v>121</v>
      </c>
      <c r="X25" t="s">
        <v>121</v>
      </c>
      <c r="AA25" t="s">
        <v>121</v>
      </c>
      <c r="AL25" s="1">
        <v>43950</v>
      </c>
      <c r="AM25" s="1">
        <v>43951</v>
      </c>
      <c r="AN25" s="2">
        <v>43951.911493055559</v>
      </c>
      <c r="AO25" s="1">
        <v>43955</v>
      </c>
      <c r="AQ25" t="s">
        <v>125</v>
      </c>
      <c r="AR25" t="s">
        <v>125</v>
      </c>
      <c r="AS25" t="s">
        <v>125</v>
      </c>
      <c r="AT25" t="s">
        <v>125</v>
      </c>
      <c r="AU25" t="s">
        <v>125</v>
      </c>
      <c r="AV25" t="s">
        <v>125</v>
      </c>
      <c r="AW25" s="2">
        <v>44006</v>
      </c>
      <c r="AX25">
        <v>35</v>
      </c>
      <c r="AZ25" t="s">
        <v>125</v>
      </c>
      <c r="BA25" t="s">
        <v>125</v>
      </c>
      <c r="BB25" t="s">
        <v>125</v>
      </c>
      <c r="BC25">
        <v>1</v>
      </c>
      <c r="BD25">
        <v>0</v>
      </c>
      <c r="BE25" t="s">
        <v>126</v>
      </c>
      <c r="BF25" t="s">
        <v>16</v>
      </c>
      <c r="BG25" s="1">
        <v>44005</v>
      </c>
      <c r="BH25">
        <v>33</v>
      </c>
      <c r="BI25">
        <v>0</v>
      </c>
      <c r="BL25" t="s">
        <v>128</v>
      </c>
      <c r="BM25" t="s">
        <v>128</v>
      </c>
      <c r="BN25" t="s">
        <v>129</v>
      </c>
      <c r="BO25" t="s">
        <v>211</v>
      </c>
      <c r="BP25" t="s">
        <v>131</v>
      </c>
      <c r="BQ25" t="s">
        <v>132</v>
      </c>
      <c r="BR25" t="s">
        <v>182</v>
      </c>
      <c r="BS25">
        <v>51850522</v>
      </c>
      <c r="BU25" t="s">
        <v>183</v>
      </c>
      <c r="CC25" t="s">
        <v>121</v>
      </c>
      <c r="CD25" t="s">
        <v>138</v>
      </c>
      <c r="CG25">
        <v>2</v>
      </c>
      <c r="CH25" t="s">
        <v>139</v>
      </c>
      <c r="CI25" t="s">
        <v>140</v>
      </c>
      <c r="CK25" t="s">
        <v>171</v>
      </c>
      <c r="CL25" t="s">
        <v>125</v>
      </c>
      <c r="CM25" t="s">
        <v>172</v>
      </c>
      <c r="CN25" t="s">
        <v>185</v>
      </c>
      <c r="CO25" t="s">
        <v>174</v>
      </c>
      <c r="CP25" t="s">
        <v>174</v>
      </c>
    </row>
    <row r="26" spans="1:94" x14ac:dyDescent="0.25">
      <c r="A26">
        <v>550002020</v>
      </c>
      <c r="B26" t="s">
        <v>105</v>
      </c>
      <c r="C26" t="s">
        <v>106</v>
      </c>
      <c r="D26" t="s">
        <v>107</v>
      </c>
      <c r="E26" t="s">
        <v>255</v>
      </c>
      <c r="F26" t="s">
        <v>256</v>
      </c>
      <c r="H26" t="s">
        <v>110</v>
      </c>
      <c r="I26" t="s">
        <v>111</v>
      </c>
      <c r="J26" t="s">
        <v>203</v>
      </c>
      <c r="K26" t="s">
        <v>257</v>
      </c>
      <c r="L26" t="s">
        <v>114</v>
      </c>
      <c r="M26" t="s">
        <v>258</v>
      </c>
      <c r="N26" t="s">
        <v>259</v>
      </c>
      <c r="O26" t="s">
        <v>216</v>
      </c>
      <c r="P26" t="s">
        <v>180</v>
      </c>
      <c r="Q26" t="s">
        <v>118</v>
      </c>
      <c r="R26" t="s">
        <v>118</v>
      </c>
      <c r="S26" t="s">
        <v>260</v>
      </c>
      <c r="T26" t="s">
        <v>120</v>
      </c>
      <c r="U26" t="s">
        <v>168</v>
      </c>
      <c r="V26" t="s">
        <v>121</v>
      </c>
      <c r="W26" t="s">
        <v>138</v>
      </c>
      <c r="X26" t="s">
        <v>121</v>
      </c>
      <c r="AA26" t="s">
        <v>121</v>
      </c>
      <c r="AL26" s="1">
        <v>43909</v>
      </c>
      <c r="AM26" s="1">
        <v>43910</v>
      </c>
      <c r="AN26" s="2">
        <v>43925.623969907407</v>
      </c>
      <c r="AO26" s="1">
        <v>43927</v>
      </c>
      <c r="AP26" t="s">
        <v>261</v>
      </c>
      <c r="AQ26" s="1">
        <v>43907</v>
      </c>
      <c r="AR26" t="s">
        <v>125</v>
      </c>
      <c r="AS26" t="s">
        <v>125</v>
      </c>
      <c r="AT26" t="s">
        <v>125</v>
      </c>
      <c r="AU26" t="s">
        <v>125</v>
      </c>
      <c r="AV26" t="s">
        <v>125</v>
      </c>
      <c r="AW26" s="2">
        <v>43971</v>
      </c>
      <c r="AX26">
        <v>30</v>
      </c>
      <c r="AZ26" t="s">
        <v>125</v>
      </c>
      <c r="BA26" s="2">
        <v>43927.642638888887</v>
      </c>
      <c r="BB26" t="s">
        <v>125</v>
      </c>
      <c r="BC26">
        <v>1</v>
      </c>
      <c r="BD26">
        <v>0</v>
      </c>
      <c r="BE26" t="s">
        <v>156</v>
      </c>
      <c r="BF26" t="s">
        <v>16</v>
      </c>
      <c r="BG26" s="1">
        <v>43928</v>
      </c>
      <c r="BH26">
        <v>1</v>
      </c>
      <c r="BI26">
        <v>0</v>
      </c>
      <c r="BJ26" t="s">
        <v>262</v>
      </c>
      <c r="BK26" t="s">
        <v>262</v>
      </c>
      <c r="BL26" t="s">
        <v>128</v>
      </c>
      <c r="BM26" t="s">
        <v>128</v>
      </c>
      <c r="BN26" t="s">
        <v>16</v>
      </c>
      <c r="BO26" t="s">
        <v>263</v>
      </c>
      <c r="BP26" t="s">
        <v>131</v>
      </c>
      <c r="BQ26" t="s">
        <v>132</v>
      </c>
      <c r="BR26" t="s">
        <v>264</v>
      </c>
      <c r="BS26">
        <v>74280989</v>
      </c>
      <c r="BU26" t="s">
        <v>265</v>
      </c>
      <c r="BW26">
        <v>3195090373</v>
      </c>
      <c r="BX26" t="s">
        <v>266</v>
      </c>
      <c r="CC26" t="s">
        <v>121</v>
      </c>
      <c r="CD26" t="s">
        <v>121</v>
      </c>
      <c r="CG26">
        <v>1</v>
      </c>
      <c r="CH26" t="s">
        <v>184</v>
      </c>
      <c r="CI26" t="s">
        <v>267</v>
      </c>
      <c r="CK26" t="s">
        <v>141</v>
      </c>
      <c r="CL26" t="s">
        <v>142</v>
      </c>
      <c r="CM26" t="s">
        <v>125</v>
      </c>
      <c r="CN26" t="s">
        <v>185</v>
      </c>
      <c r="CO26" t="s">
        <v>144</v>
      </c>
      <c r="CP26" t="s">
        <v>174</v>
      </c>
    </row>
    <row r="27" spans="1:94" x14ac:dyDescent="0.25">
      <c r="A27">
        <v>565552020</v>
      </c>
      <c r="B27" t="s">
        <v>105</v>
      </c>
      <c r="C27" t="s">
        <v>106</v>
      </c>
      <c r="D27" t="s">
        <v>107</v>
      </c>
      <c r="E27" t="s">
        <v>255</v>
      </c>
      <c r="F27" t="s">
        <v>256</v>
      </c>
      <c r="H27" t="s">
        <v>110</v>
      </c>
      <c r="I27" t="s">
        <v>146</v>
      </c>
      <c r="J27" t="s">
        <v>147</v>
      </c>
      <c r="K27" t="s">
        <v>257</v>
      </c>
      <c r="L27" t="s">
        <v>114</v>
      </c>
      <c r="N27" t="s">
        <v>115</v>
      </c>
      <c r="O27" t="s">
        <v>175</v>
      </c>
      <c r="P27" t="s">
        <v>268</v>
      </c>
      <c r="Q27" t="s">
        <v>150</v>
      </c>
      <c r="R27" t="s">
        <v>150</v>
      </c>
      <c r="S27" t="s">
        <v>269</v>
      </c>
      <c r="T27" t="s">
        <v>152</v>
      </c>
      <c r="V27" t="s">
        <v>121</v>
      </c>
      <c r="W27" t="s">
        <v>121</v>
      </c>
      <c r="X27" t="s">
        <v>121</v>
      </c>
      <c r="AA27" t="s">
        <v>121</v>
      </c>
      <c r="AL27" s="1">
        <v>43912</v>
      </c>
      <c r="AM27" s="1">
        <v>43914</v>
      </c>
      <c r="AN27" s="2">
        <v>43930.853761574072</v>
      </c>
      <c r="AO27" s="1">
        <v>43934</v>
      </c>
      <c r="AQ27" t="s">
        <v>125</v>
      </c>
      <c r="AR27" t="s">
        <v>125</v>
      </c>
      <c r="AS27" t="s">
        <v>125</v>
      </c>
      <c r="AT27" t="s">
        <v>125</v>
      </c>
      <c r="AU27" t="s">
        <v>125</v>
      </c>
      <c r="AV27" t="s">
        <v>125</v>
      </c>
      <c r="AW27" s="2">
        <v>43984</v>
      </c>
      <c r="AX27">
        <v>34</v>
      </c>
      <c r="AZ27" t="s">
        <v>125</v>
      </c>
      <c r="BA27" s="2">
        <v>43935.738136574073</v>
      </c>
      <c r="BB27" t="s">
        <v>125</v>
      </c>
      <c r="BC27">
        <v>2</v>
      </c>
      <c r="BD27">
        <v>0</v>
      </c>
      <c r="BE27" t="s">
        <v>156</v>
      </c>
      <c r="BF27" t="s">
        <v>16</v>
      </c>
      <c r="BG27" s="1">
        <v>43935</v>
      </c>
      <c r="BH27">
        <v>1</v>
      </c>
      <c r="BI27">
        <v>0</v>
      </c>
      <c r="BJ27" t="s">
        <v>270</v>
      </c>
      <c r="BK27" t="s">
        <v>270</v>
      </c>
      <c r="BL27" t="s">
        <v>128</v>
      </c>
      <c r="BM27" t="s">
        <v>128</v>
      </c>
      <c r="BN27" t="s">
        <v>129</v>
      </c>
      <c r="BO27" t="s">
        <v>263</v>
      </c>
      <c r="BP27" t="s">
        <v>131</v>
      </c>
      <c r="BQ27" t="s">
        <v>132</v>
      </c>
      <c r="BR27" t="s">
        <v>271</v>
      </c>
      <c r="BS27">
        <v>1015440553</v>
      </c>
      <c r="BU27" t="s">
        <v>272</v>
      </c>
      <c r="BV27">
        <v>3208787807</v>
      </c>
      <c r="BW27">
        <v>3208787807</v>
      </c>
      <c r="BY27" t="s">
        <v>273</v>
      </c>
      <c r="BZ27" t="s">
        <v>274</v>
      </c>
      <c r="CA27" t="s">
        <v>275</v>
      </c>
      <c r="CB27">
        <v>3</v>
      </c>
      <c r="CC27" t="s">
        <v>121</v>
      </c>
      <c r="CD27" t="s">
        <v>138</v>
      </c>
      <c r="CE27" t="s">
        <v>276</v>
      </c>
      <c r="CF27" t="s">
        <v>107</v>
      </c>
      <c r="CG27">
        <v>1</v>
      </c>
      <c r="CH27" t="s">
        <v>184</v>
      </c>
      <c r="CI27" t="s">
        <v>140</v>
      </c>
      <c r="CK27" t="s">
        <v>141</v>
      </c>
      <c r="CL27" t="s">
        <v>142</v>
      </c>
      <c r="CM27" t="s">
        <v>125</v>
      </c>
      <c r="CN27" t="s">
        <v>185</v>
      </c>
      <c r="CO27" t="s">
        <v>144</v>
      </c>
      <c r="CP27" t="s">
        <v>145</v>
      </c>
    </row>
    <row r="28" spans="1:94" x14ac:dyDescent="0.25">
      <c r="A28">
        <v>614542020</v>
      </c>
      <c r="B28" t="s">
        <v>105</v>
      </c>
      <c r="C28" t="s">
        <v>106</v>
      </c>
      <c r="D28" t="s">
        <v>107</v>
      </c>
      <c r="E28" t="s">
        <v>255</v>
      </c>
      <c r="F28" t="s">
        <v>256</v>
      </c>
      <c r="H28" t="s">
        <v>110</v>
      </c>
      <c r="I28" t="s">
        <v>111</v>
      </c>
      <c r="J28" t="s">
        <v>112</v>
      </c>
      <c r="K28" t="s">
        <v>257</v>
      </c>
      <c r="L28" t="s">
        <v>114</v>
      </c>
      <c r="N28" t="s">
        <v>115</v>
      </c>
      <c r="O28" t="s">
        <v>216</v>
      </c>
      <c r="P28" t="s">
        <v>180</v>
      </c>
      <c r="Q28" t="s">
        <v>277</v>
      </c>
      <c r="R28" t="s">
        <v>277</v>
      </c>
      <c r="S28" t="s">
        <v>249</v>
      </c>
      <c r="T28" t="s">
        <v>152</v>
      </c>
      <c r="V28" t="s">
        <v>121</v>
      </c>
      <c r="W28" t="s">
        <v>138</v>
      </c>
      <c r="X28" t="s">
        <v>121</v>
      </c>
      <c r="AA28" t="s">
        <v>121</v>
      </c>
      <c r="AC28" t="s">
        <v>278</v>
      </c>
      <c r="AD28" t="s">
        <v>240</v>
      </c>
      <c r="AE28" t="s">
        <v>241</v>
      </c>
      <c r="AF28" t="s">
        <v>279</v>
      </c>
      <c r="AH28" s="3">
        <v>-74072642545</v>
      </c>
      <c r="AI28" s="3">
        <v>463385619299999</v>
      </c>
      <c r="AL28" s="1">
        <v>43917</v>
      </c>
      <c r="AM28" s="1">
        <v>43920</v>
      </c>
      <c r="AN28" s="2">
        <v>43921.657280092593</v>
      </c>
      <c r="AO28" s="1">
        <v>43922</v>
      </c>
      <c r="AQ28" t="s">
        <v>125</v>
      </c>
      <c r="AR28" t="s">
        <v>125</v>
      </c>
      <c r="AS28" t="s">
        <v>125</v>
      </c>
      <c r="AT28" t="s">
        <v>125</v>
      </c>
      <c r="AU28" t="s">
        <v>125</v>
      </c>
      <c r="AV28" t="s">
        <v>125</v>
      </c>
      <c r="AW28" s="2">
        <v>43966</v>
      </c>
      <c r="AX28">
        <v>30</v>
      </c>
      <c r="AZ28" t="s">
        <v>125</v>
      </c>
      <c r="BA28" s="2">
        <v>43922.397210648145</v>
      </c>
      <c r="BB28" t="s">
        <v>125</v>
      </c>
      <c r="BC28">
        <v>1</v>
      </c>
      <c r="BD28">
        <v>0</v>
      </c>
      <c r="BE28" t="s">
        <v>156</v>
      </c>
      <c r="BF28" t="s">
        <v>16</v>
      </c>
      <c r="BG28" s="1">
        <v>43923</v>
      </c>
      <c r="BH28">
        <v>1</v>
      </c>
      <c r="BI28">
        <v>0</v>
      </c>
      <c r="BJ28" t="s">
        <v>280</v>
      </c>
      <c r="BK28" t="s">
        <v>280</v>
      </c>
      <c r="BL28" t="s">
        <v>128</v>
      </c>
      <c r="BM28" t="s">
        <v>128</v>
      </c>
      <c r="BN28" t="s">
        <v>129</v>
      </c>
      <c r="BO28" t="s">
        <v>263</v>
      </c>
      <c r="BP28" t="s">
        <v>281</v>
      </c>
      <c r="BQ28" t="s">
        <v>132</v>
      </c>
      <c r="BR28" t="s">
        <v>282</v>
      </c>
      <c r="BS28">
        <v>53036336</v>
      </c>
      <c r="BU28" t="s">
        <v>283</v>
      </c>
      <c r="BV28">
        <v>5168942</v>
      </c>
      <c r="BW28">
        <v>3165304143</v>
      </c>
      <c r="BY28" t="s">
        <v>240</v>
      </c>
      <c r="BZ28" t="s">
        <v>241</v>
      </c>
      <c r="CA28" t="s">
        <v>279</v>
      </c>
      <c r="CB28">
        <v>4</v>
      </c>
      <c r="CC28" t="s">
        <v>121</v>
      </c>
      <c r="CD28" t="s">
        <v>138</v>
      </c>
      <c r="CG28">
        <v>1</v>
      </c>
      <c r="CH28" t="s">
        <v>184</v>
      </c>
      <c r="CI28" t="s">
        <v>140</v>
      </c>
      <c r="CK28" t="s">
        <v>141</v>
      </c>
      <c r="CL28" t="s">
        <v>142</v>
      </c>
      <c r="CM28" t="s">
        <v>125</v>
      </c>
      <c r="CN28" t="s">
        <v>185</v>
      </c>
      <c r="CO28" t="s">
        <v>144</v>
      </c>
      <c r="CP28" t="s">
        <v>145</v>
      </c>
    </row>
    <row r="29" spans="1:94" x14ac:dyDescent="0.25">
      <c r="A29">
        <v>620972020</v>
      </c>
      <c r="B29" t="s">
        <v>105</v>
      </c>
      <c r="C29" t="s">
        <v>106</v>
      </c>
      <c r="D29" t="s">
        <v>107</v>
      </c>
      <c r="E29" t="s">
        <v>255</v>
      </c>
      <c r="F29" t="s">
        <v>256</v>
      </c>
      <c r="H29" t="s">
        <v>110</v>
      </c>
      <c r="I29" t="s">
        <v>111</v>
      </c>
      <c r="J29" t="s">
        <v>203</v>
      </c>
      <c r="K29" t="s">
        <v>257</v>
      </c>
      <c r="L29" t="s">
        <v>114</v>
      </c>
      <c r="N29" t="s">
        <v>115</v>
      </c>
      <c r="O29" t="s">
        <v>175</v>
      </c>
      <c r="P29" t="s">
        <v>268</v>
      </c>
      <c r="Q29" t="s">
        <v>118</v>
      </c>
      <c r="R29" t="s">
        <v>118</v>
      </c>
      <c r="S29" t="s">
        <v>284</v>
      </c>
      <c r="T29" t="s">
        <v>120</v>
      </c>
      <c r="V29" t="s">
        <v>121</v>
      </c>
      <c r="W29" t="s">
        <v>121</v>
      </c>
      <c r="X29" t="s">
        <v>121</v>
      </c>
      <c r="AA29" t="s">
        <v>121</v>
      </c>
      <c r="AD29" t="s">
        <v>240</v>
      </c>
      <c r="AE29" t="s">
        <v>285</v>
      </c>
      <c r="AF29" t="s">
        <v>286</v>
      </c>
      <c r="AG29">
        <v>3</v>
      </c>
      <c r="AH29" s="3">
        <v>-7407013838</v>
      </c>
      <c r="AI29" s="3">
        <v>464019679900002</v>
      </c>
      <c r="AL29" s="1">
        <v>43919</v>
      </c>
      <c r="AM29" s="1">
        <v>43920</v>
      </c>
      <c r="AN29" s="2">
        <v>43921.816481481481</v>
      </c>
      <c r="AO29" s="1">
        <v>43922</v>
      </c>
      <c r="AQ29" t="s">
        <v>125</v>
      </c>
      <c r="AR29" t="s">
        <v>125</v>
      </c>
      <c r="AS29" t="s">
        <v>125</v>
      </c>
      <c r="AT29" t="s">
        <v>125</v>
      </c>
      <c r="AU29" t="s">
        <v>125</v>
      </c>
      <c r="AV29" t="s">
        <v>125</v>
      </c>
      <c r="AW29" s="2">
        <v>43973</v>
      </c>
      <c r="AX29">
        <v>35</v>
      </c>
      <c r="AZ29" t="s">
        <v>125</v>
      </c>
      <c r="BA29" s="2">
        <v>43922.366655092592</v>
      </c>
      <c r="BB29" s="2">
        <v>43927.570428240739</v>
      </c>
      <c r="BC29">
        <v>1</v>
      </c>
      <c r="BD29">
        <v>0</v>
      </c>
      <c r="BE29" t="s">
        <v>156</v>
      </c>
      <c r="BF29" t="s">
        <v>16</v>
      </c>
      <c r="BG29" s="1">
        <v>43923</v>
      </c>
      <c r="BH29">
        <v>1</v>
      </c>
      <c r="BI29">
        <v>0</v>
      </c>
      <c r="BJ29" t="s">
        <v>287</v>
      </c>
      <c r="BK29" t="s">
        <v>287</v>
      </c>
      <c r="BN29" t="s">
        <v>158</v>
      </c>
      <c r="BO29" t="s">
        <v>263</v>
      </c>
      <c r="BP29" t="s">
        <v>131</v>
      </c>
      <c r="BR29" t="s">
        <v>159</v>
      </c>
      <c r="CC29" t="s">
        <v>121</v>
      </c>
      <c r="CD29" t="s">
        <v>121</v>
      </c>
      <c r="CG29">
        <v>1</v>
      </c>
      <c r="CH29" t="s">
        <v>184</v>
      </c>
      <c r="CI29" t="s">
        <v>140</v>
      </c>
      <c r="CK29" t="s">
        <v>141</v>
      </c>
      <c r="CL29" t="s">
        <v>142</v>
      </c>
      <c r="CM29" t="s">
        <v>125</v>
      </c>
      <c r="CN29" t="s">
        <v>185</v>
      </c>
      <c r="CO29" t="s">
        <v>144</v>
      </c>
      <c r="CP29" t="s">
        <v>145</v>
      </c>
    </row>
    <row r="30" spans="1:94" x14ac:dyDescent="0.25">
      <c r="A30">
        <v>650402020</v>
      </c>
      <c r="B30" t="s">
        <v>105</v>
      </c>
      <c r="C30" t="s">
        <v>106</v>
      </c>
      <c r="D30" t="s">
        <v>107</v>
      </c>
      <c r="E30" t="s">
        <v>255</v>
      </c>
      <c r="F30" t="s">
        <v>256</v>
      </c>
      <c r="K30" t="s">
        <v>257</v>
      </c>
      <c r="L30" t="s">
        <v>114</v>
      </c>
      <c r="M30" t="s">
        <v>164</v>
      </c>
      <c r="N30" t="s">
        <v>165</v>
      </c>
      <c r="O30" t="s">
        <v>175</v>
      </c>
      <c r="P30" t="s">
        <v>288</v>
      </c>
      <c r="Q30" t="s">
        <v>289</v>
      </c>
      <c r="R30" t="s">
        <v>289</v>
      </c>
      <c r="S30" t="s">
        <v>290</v>
      </c>
      <c r="U30" t="s">
        <v>177</v>
      </c>
      <c r="V30" t="s">
        <v>121</v>
      </c>
      <c r="W30" t="s">
        <v>138</v>
      </c>
      <c r="X30" t="s">
        <v>121</v>
      </c>
      <c r="AA30" t="s">
        <v>121</v>
      </c>
      <c r="AL30" s="1">
        <v>43922</v>
      </c>
      <c r="AM30" s="1">
        <v>43923</v>
      </c>
      <c r="AN30" s="2">
        <v>43922.445185185185</v>
      </c>
      <c r="AO30" s="1">
        <v>43923</v>
      </c>
      <c r="AQ30" t="s">
        <v>125</v>
      </c>
      <c r="AR30" t="s">
        <v>125</v>
      </c>
      <c r="AS30" t="s">
        <v>125</v>
      </c>
      <c r="AT30" t="s">
        <v>125</v>
      </c>
      <c r="AU30" t="s">
        <v>125</v>
      </c>
      <c r="AV30" t="s">
        <v>125</v>
      </c>
      <c r="AW30" s="2">
        <v>43977</v>
      </c>
      <c r="AX30">
        <v>35</v>
      </c>
      <c r="AZ30" t="s">
        <v>125</v>
      </c>
      <c r="BA30" s="2">
        <v>43922.445185185185</v>
      </c>
      <c r="BB30" s="2">
        <v>43928.662314814814</v>
      </c>
      <c r="BC30">
        <v>1</v>
      </c>
      <c r="BD30">
        <v>0</v>
      </c>
      <c r="BE30" t="s">
        <v>156</v>
      </c>
      <c r="BF30" t="s">
        <v>16</v>
      </c>
      <c r="BG30" s="1">
        <v>43924</v>
      </c>
      <c r="BH30">
        <v>1</v>
      </c>
      <c r="BI30">
        <v>0</v>
      </c>
      <c r="BL30" t="s">
        <v>128</v>
      </c>
      <c r="BM30" t="s">
        <v>128</v>
      </c>
      <c r="BN30" t="s">
        <v>16</v>
      </c>
      <c r="BO30" t="s">
        <v>263</v>
      </c>
      <c r="BP30" t="s">
        <v>131</v>
      </c>
      <c r="BQ30" t="s">
        <v>132</v>
      </c>
      <c r="BR30" t="s">
        <v>291</v>
      </c>
      <c r="BS30">
        <v>79664567</v>
      </c>
      <c r="BT30" t="s">
        <v>292</v>
      </c>
      <c r="CC30" t="s">
        <v>121</v>
      </c>
      <c r="CD30" t="s">
        <v>121</v>
      </c>
      <c r="CG30">
        <v>1</v>
      </c>
      <c r="CH30" t="s">
        <v>161</v>
      </c>
      <c r="CI30" t="s">
        <v>170</v>
      </c>
      <c r="CK30" t="s">
        <v>171</v>
      </c>
      <c r="CL30" t="s">
        <v>142</v>
      </c>
      <c r="CM30" t="s">
        <v>125</v>
      </c>
      <c r="CN30" t="s">
        <v>185</v>
      </c>
      <c r="CO30" t="s">
        <v>144</v>
      </c>
      <c r="CP30" t="s">
        <v>145</v>
      </c>
    </row>
    <row r="31" spans="1:94" x14ac:dyDescent="0.25">
      <c r="A31">
        <v>650402020</v>
      </c>
      <c r="B31" t="s">
        <v>105</v>
      </c>
      <c r="C31" t="s">
        <v>106</v>
      </c>
      <c r="D31" t="s">
        <v>107</v>
      </c>
      <c r="E31" t="s">
        <v>255</v>
      </c>
      <c r="F31" t="s">
        <v>256</v>
      </c>
      <c r="H31" t="s">
        <v>110</v>
      </c>
      <c r="I31" t="s">
        <v>111</v>
      </c>
      <c r="J31" t="s">
        <v>203</v>
      </c>
      <c r="K31" t="s">
        <v>257</v>
      </c>
      <c r="L31" t="s">
        <v>114</v>
      </c>
      <c r="M31" t="s">
        <v>164</v>
      </c>
      <c r="N31" t="s">
        <v>165</v>
      </c>
      <c r="O31" t="s">
        <v>175</v>
      </c>
      <c r="P31" t="s">
        <v>149</v>
      </c>
      <c r="Q31" t="s">
        <v>118</v>
      </c>
      <c r="R31" t="s">
        <v>118</v>
      </c>
      <c r="S31" t="s">
        <v>290</v>
      </c>
      <c r="T31" t="s">
        <v>120</v>
      </c>
      <c r="U31" t="s">
        <v>177</v>
      </c>
      <c r="V31" t="s">
        <v>121</v>
      </c>
      <c r="W31" t="s">
        <v>138</v>
      </c>
      <c r="X31" t="s">
        <v>121</v>
      </c>
      <c r="AA31" t="s">
        <v>121</v>
      </c>
      <c r="AL31" s="1">
        <v>43922</v>
      </c>
      <c r="AM31" s="1">
        <v>43923</v>
      </c>
      <c r="AN31" s="2">
        <v>43922.445185185185</v>
      </c>
      <c r="AO31" s="1">
        <v>43923</v>
      </c>
      <c r="AQ31" t="s">
        <v>125</v>
      </c>
      <c r="AR31" t="s">
        <v>125</v>
      </c>
      <c r="AS31" t="s">
        <v>125</v>
      </c>
      <c r="AT31" t="s">
        <v>125</v>
      </c>
      <c r="AU31" t="s">
        <v>125</v>
      </c>
      <c r="AV31" t="s">
        <v>125</v>
      </c>
      <c r="AW31" s="2">
        <v>43977</v>
      </c>
      <c r="AX31">
        <v>35</v>
      </c>
      <c r="AZ31" t="s">
        <v>125</v>
      </c>
      <c r="BA31" s="2">
        <v>43922.470034722224</v>
      </c>
      <c r="BB31" s="2">
        <v>43928.662314814814</v>
      </c>
      <c r="BC31">
        <v>1</v>
      </c>
      <c r="BD31">
        <v>0</v>
      </c>
      <c r="BE31" t="s">
        <v>156</v>
      </c>
      <c r="BF31" t="s">
        <v>16</v>
      </c>
      <c r="BG31" s="1">
        <v>43924</v>
      </c>
      <c r="BH31">
        <v>1</v>
      </c>
      <c r="BI31">
        <v>0</v>
      </c>
      <c r="BJ31" t="s">
        <v>293</v>
      </c>
      <c r="BK31" t="s">
        <v>293</v>
      </c>
      <c r="BL31" t="s">
        <v>128</v>
      </c>
      <c r="BM31" t="s">
        <v>128</v>
      </c>
      <c r="BN31" t="s">
        <v>16</v>
      </c>
      <c r="BO31" t="s">
        <v>263</v>
      </c>
      <c r="BP31" t="s">
        <v>131</v>
      </c>
      <c r="BQ31" t="s">
        <v>132</v>
      </c>
      <c r="BR31" t="s">
        <v>291</v>
      </c>
      <c r="BS31">
        <v>79664567</v>
      </c>
      <c r="BT31" t="s">
        <v>292</v>
      </c>
      <c r="CC31" t="s">
        <v>121</v>
      </c>
      <c r="CD31" t="s">
        <v>121</v>
      </c>
      <c r="CG31">
        <v>2</v>
      </c>
      <c r="CH31" t="s">
        <v>139</v>
      </c>
      <c r="CI31" t="s">
        <v>170</v>
      </c>
      <c r="CK31" t="s">
        <v>171</v>
      </c>
      <c r="CL31" t="s">
        <v>142</v>
      </c>
      <c r="CM31" t="s">
        <v>125</v>
      </c>
      <c r="CN31" t="s">
        <v>185</v>
      </c>
      <c r="CO31" t="s">
        <v>144</v>
      </c>
      <c r="CP31" t="s">
        <v>145</v>
      </c>
    </row>
    <row r="32" spans="1:94" x14ac:dyDescent="0.25">
      <c r="A32">
        <v>651962020</v>
      </c>
      <c r="B32" t="s">
        <v>105</v>
      </c>
      <c r="C32" t="s">
        <v>106</v>
      </c>
      <c r="D32" t="s">
        <v>107</v>
      </c>
      <c r="E32" t="s">
        <v>255</v>
      </c>
      <c r="F32" t="s">
        <v>256</v>
      </c>
      <c r="K32" t="s">
        <v>257</v>
      </c>
      <c r="L32" t="s">
        <v>114</v>
      </c>
      <c r="M32" t="s">
        <v>164</v>
      </c>
      <c r="N32" t="s">
        <v>165</v>
      </c>
      <c r="O32" t="s">
        <v>205</v>
      </c>
      <c r="P32" t="s">
        <v>288</v>
      </c>
      <c r="Q32" t="s">
        <v>289</v>
      </c>
      <c r="R32" t="s">
        <v>289</v>
      </c>
      <c r="S32" t="s">
        <v>294</v>
      </c>
      <c r="U32" t="s">
        <v>295</v>
      </c>
      <c r="V32" t="s">
        <v>138</v>
      </c>
      <c r="W32" t="s">
        <v>121</v>
      </c>
      <c r="X32" t="s">
        <v>121</v>
      </c>
      <c r="AA32" t="s">
        <v>121</v>
      </c>
      <c r="AL32" s="1">
        <v>43922</v>
      </c>
      <c r="AM32" s="1">
        <v>43923</v>
      </c>
      <c r="AN32" s="2">
        <v>43922.512800925928</v>
      </c>
      <c r="AO32" s="1">
        <v>43923</v>
      </c>
      <c r="AQ32" t="s">
        <v>125</v>
      </c>
      <c r="AR32" t="s">
        <v>125</v>
      </c>
      <c r="AS32" t="s">
        <v>125</v>
      </c>
      <c r="AT32" t="s">
        <v>125</v>
      </c>
      <c r="AU32" t="s">
        <v>125</v>
      </c>
      <c r="AV32" t="s">
        <v>125</v>
      </c>
      <c r="AW32" s="2">
        <v>43969</v>
      </c>
      <c r="AX32">
        <v>30</v>
      </c>
      <c r="AZ32" t="s">
        <v>125</v>
      </c>
      <c r="BA32" s="2">
        <v>43922.512800925928</v>
      </c>
      <c r="BB32" s="2">
        <v>43938.714560185188</v>
      </c>
      <c r="BC32">
        <v>1</v>
      </c>
      <c r="BD32">
        <v>0</v>
      </c>
      <c r="BE32" t="s">
        <v>156</v>
      </c>
      <c r="BF32" t="s">
        <v>16</v>
      </c>
      <c r="BG32" s="1">
        <v>43924</v>
      </c>
      <c r="BH32">
        <v>1</v>
      </c>
      <c r="BI32">
        <v>0</v>
      </c>
      <c r="BN32" t="s">
        <v>16</v>
      </c>
      <c r="BO32" t="s">
        <v>263</v>
      </c>
      <c r="BP32" t="s">
        <v>131</v>
      </c>
      <c r="BR32" t="s">
        <v>159</v>
      </c>
      <c r="CC32" t="s">
        <v>121</v>
      </c>
      <c r="CD32" t="s">
        <v>121</v>
      </c>
      <c r="CG32">
        <v>1</v>
      </c>
      <c r="CH32" t="s">
        <v>161</v>
      </c>
      <c r="CI32" t="s">
        <v>170</v>
      </c>
      <c r="CK32" t="s">
        <v>171</v>
      </c>
      <c r="CL32" t="s">
        <v>142</v>
      </c>
      <c r="CM32" t="s">
        <v>125</v>
      </c>
      <c r="CN32" t="s">
        <v>185</v>
      </c>
      <c r="CO32" t="s">
        <v>144</v>
      </c>
      <c r="CP32" t="s">
        <v>145</v>
      </c>
    </row>
    <row r="33" spans="1:94" x14ac:dyDescent="0.25">
      <c r="A33">
        <v>651962020</v>
      </c>
      <c r="B33" t="s">
        <v>105</v>
      </c>
      <c r="C33" t="s">
        <v>106</v>
      </c>
      <c r="D33" t="s">
        <v>107</v>
      </c>
      <c r="E33" t="s">
        <v>255</v>
      </c>
      <c r="F33" t="s">
        <v>256</v>
      </c>
      <c r="H33" t="s">
        <v>110</v>
      </c>
      <c r="I33" t="s">
        <v>111</v>
      </c>
      <c r="J33" t="s">
        <v>203</v>
      </c>
      <c r="K33" t="s">
        <v>257</v>
      </c>
      <c r="L33" t="s">
        <v>114</v>
      </c>
      <c r="M33" t="s">
        <v>164</v>
      </c>
      <c r="N33" t="s">
        <v>165</v>
      </c>
      <c r="O33" t="s">
        <v>205</v>
      </c>
      <c r="P33" t="s">
        <v>149</v>
      </c>
      <c r="Q33" t="s">
        <v>118</v>
      </c>
      <c r="R33" t="s">
        <v>118</v>
      </c>
      <c r="S33" t="s">
        <v>294</v>
      </c>
      <c r="T33" t="s">
        <v>120</v>
      </c>
      <c r="U33" t="s">
        <v>295</v>
      </c>
      <c r="V33" t="s">
        <v>138</v>
      </c>
      <c r="W33" t="s">
        <v>121</v>
      </c>
      <c r="X33" t="s">
        <v>121</v>
      </c>
      <c r="AA33" t="s">
        <v>121</v>
      </c>
      <c r="AL33" s="1">
        <v>43922</v>
      </c>
      <c r="AM33" s="1">
        <v>43923</v>
      </c>
      <c r="AN33" s="2">
        <v>43922.512800925928</v>
      </c>
      <c r="AO33" s="1">
        <v>43923</v>
      </c>
      <c r="AQ33" t="s">
        <v>125</v>
      </c>
      <c r="AR33" t="s">
        <v>125</v>
      </c>
      <c r="AS33" t="s">
        <v>125</v>
      </c>
      <c r="AT33" t="s">
        <v>125</v>
      </c>
      <c r="AU33" t="s">
        <v>125</v>
      </c>
      <c r="AV33" t="s">
        <v>125</v>
      </c>
      <c r="AW33" s="2">
        <v>43969</v>
      </c>
      <c r="AX33">
        <v>30</v>
      </c>
      <c r="AZ33" t="s">
        <v>125</v>
      </c>
      <c r="BA33" s="2">
        <v>43922.519097222219</v>
      </c>
      <c r="BB33" s="2">
        <v>43938.714560185188</v>
      </c>
      <c r="BC33">
        <v>1</v>
      </c>
      <c r="BD33">
        <v>0</v>
      </c>
      <c r="BE33" t="s">
        <v>156</v>
      </c>
      <c r="BF33" t="s">
        <v>16</v>
      </c>
      <c r="BG33" s="1">
        <v>43924</v>
      </c>
      <c r="BH33">
        <v>1</v>
      </c>
      <c r="BI33">
        <v>0</v>
      </c>
      <c r="BJ33" t="s">
        <v>296</v>
      </c>
      <c r="BK33" t="s">
        <v>296</v>
      </c>
      <c r="BN33" t="s">
        <v>16</v>
      </c>
      <c r="BO33" t="s">
        <v>263</v>
      </c>
      <c r="BP33" t="s">
        <v>131</v>
      </c>
      <c r="BR33" t="s">
        <v>159</v>
      </c>
      <c r="CC33" t="s">
        <v>121</v>
      </c>
      <c r="CD33" t="s">
        <v>121</v>
      </c>
      <c r="CG33">
        <v>2</v>
      </c>
      <c r="CH33" t="s">
        <v>139</v>
      </c>
      <c r="CI33" t="s">
        <v>170</v>
      </c>
      <c r="CK33" t="s">
        <v>171</v>
      </c>
      <c r="CL33" t="s">
        <v>142</v>
      </c>
      <c r="CM33" t="s">
        <v>125</v>
      </c>
      <c r="CN33" t="s">
        <v>185</v>
      </c>
      <c r="CO33" t="s">
        <v>144</v>
      </c>
      <c r="CP33" t="s">
        <v>145</v>
      </c>
    </row>
    <row r="34" spans="1:94" x14ac:dyDescent="0.25">
      <c r="A34">
        <v>666482020</v>
      </c>
      <c r="B34" t="s">
        <v>105</v>
      </c>
      <c r="C34" t="s">
        <v>106</v>
      </c>
      <c r="D34" t="s">
        <v>107</v>
      </c>
      <c r="E34" t="s">
        <v>255</v>
      </c>
      <c r="F34" t="s">
        <v>256</v>
      </c>
      <c r="K34" t="s">
        <v>257</v>
      </c>
      <c r="L34" t="s">
        <v>114</v>
      </c>
      <c r="M34" t="s">
        <v>164</v>
      </c>
      <c r="N34" t="s">
        <v>165</v>
      </c>
      <c r="O34" t="s">
        <v>116</v>
      </c>
      <c r="P34" t="s">
        <v>288</v>
      </c>
      <c r="Q34" t="s">
        <v>289</v>
      </c>
      <c r="R34" t="s">
        <v>289</v>
      </c>
      <c r="S34" t="s">
        <v>297</v>
      </c>
      <c r="U34" t="s">
        <v>295</v>
      </c>
      <c r="V34" t="s">
        <v>138</v>
      </c>
      <c r="W34" t="s">
        <v>138</v>
      </c>
      <c r="X34" t="s">
        <v>121</v>
      </c>
      <c r="AA34" t="s">
        <v>121</v>
      </c>
      <c r="AH34" s="3">
        <v>-74033325661</v>
      </c>
      <c r="AI34" s="3">
        <v>4769994553</v>
      </c>
      <c r="AL34" s="1">
        <v>43923</v>
      </c>
      <c r="AM34" s="1">
        <v>43924</v>
      </c>
      <c r="AN34" s="2">
        <v>43923.597534722219</v>
      </c>
      <c r="AO34" s="1">
        <v>43924</v>
      </c>
      <c r="AQ34" t="s">
        <v>125</v>
      </c>
      <c r="AR34" t="s">
        <v>125</v>
      </c>
      <c r="AS34" t="s">
        <v>125</v>
      </c>
      <c r="AT34" t="s">
        <v>125</v>
      </c>
      <c r="AU34" t="s">
        <v>125</v>
      </c>
      <c r="AV34" t="s">
        <v>125</v>
      </c>
      <c r="AW34" s="2">
        <v>43956</v>
      </c>
      <c r="AX34">
        <v>20</v>
      </c>
      <c r="AZ34" t="s">
        <v>125</v>
      </c>
      <c r="BA34" s="2">
        <v>43923.597534722219</v>
      </c>
      <c r="BB34" s="2">
        <v>43928.663414351853</v>
      </c>
      <c r="BC34">
        <v>1</v>
      </c>
      <c r="BD34">
        <v>0</v>
      </c>
      <c r="BE34" t="s">
        <v>156</v>
      </c>
      <c r="BF34" t="s">
        <v>16</v>
      </c>
      <c r="BG34" s="1">
        <v>43927</v>
      </c>
      <c r="BH34">
        <v>1</v>
      </c>
      <c r="BI34">
        <v>0</v>
      </c>
      <c r="BN34" t="s">
        <v>16</v>
      </c>
      <c r="BO34" t="s">
        <v>263</v>
      </c>
      <c r="BP34" t="s">
        <v>131</v>
      </c>
      <c r="BR34" t="s">
        <v>159</v>
      </c>
      <c r="CC34" t="s">
        <v>121</v>
      </c>
      <c r="CD34" t="s">
        <v>121</v>
      </c>
      <c r="CG34">
        <v>1</v>
      </c>
      <c r="CH34" t="s">
        <v>161</v>
      </c>
      <c r="CI34" t="s">
        <v>170</v>
      </c>
      <c r="CK34" t="s">
        <v>171</v>
      </c>
      <c r="CL34" t="s">
        <v>142</v>
      </c>
      <c r="CM34" t="s">
        <v>125</v>
      </c>
      <c r="CN34" t="s">
        <v>185</v>
      </c>
      <c r="CO34" t="s">
        <v>144</v>
      </c>
      <c r="CP34" t="s">
        <v>145</v>
      </c>
    </row>
    <row r="35" spans="1:94" x14ac:dyDescent="0.25">
      <c r="A35">
        <v>666482020</v>
      </c>
      <c r="B35" t="s">
        <v>105</v>
      </c>
      <c r="C35" t="s">
        <v>106</v>
      </c>
      <c r="D35" t="s">
        <v>107</v>
      </c>
      <c r="E35" t="s">
        <v>255</v>
      </c>
      <c r="F35" t="s">
        <v>256</v>
      </c>
      <c r="H35" t="s">
        <v>110</v>
      </c>
      <c r="I35" t="s">
        <v>111</v>
      </c>
      <c r="J35" t="s">
        <v>203</v>
      </c>
      <c r="K35" t="s">
        <v>257</v>
      </c>
      <c r="L35" t="s">
        <v>114</v>
      </c>
      <c r="M35" t="s">
        <v>164</v>
      </c>
      <c r="N35" t="s">
        <v>165</v>
      </c>
      <c r="O35" t="s">
        <v>116</v>
      </c>
      <c r="P35" t="s">
        <v>149</v>
      </c>
      <c r="Q35" t="s">
        <v>118</v>
      </c>
      <c r="R35" t="s">
        <v>118</v>
      </c>
      <c r="S35" t="s">
        <v>297</v>
      </c>
      <c r="T35" t="s">
        <v>120</v>
      </c>
      <c r="U35" t="s">
        <v>295</v>
      </c>
      <c r="V35" t="s">
        <v>138</v>
      </c>
      <c r="W35" t="s">
        <v>138</v>
      </c>
      <c r="X35" t="s">
        <v>121</v>
      </c>
      <c r="AA35" t="s">
        <v>121</v>
      </c>
      <c r="AH35" s="3">
        <v>-74033325661</v>
      </c>
      <c r="AI35" s="3">
        <v>4769994553</v>
      </c>
      <c r="AL35" s="1">
        <v>43923</v>
      </c>
      <c r="AM35" s="1">
        <v>43924</v>
      </c>
      <c r="AN35" s="2">
        <v>43923.597534722219</v>
      </c>
      <c r="AO35" s="1">
        <v>43924</v>
      </c>
      <c r="AQ35" t="s">
        <v>125</v>
      </c>
      <c r="AR35" t="s">
        <v>125</v>
      </c>
      <c r="AS35" t="s">
        <v>125</v>
      </c>
      <c r="AT35" t="s">
        <v>125</v>
      </c>
      <c r="AU35" t="s">
        <v>125</v>
      </c>
      <c r="AV35" t="s">
        <v>125</v>
      </c>
      <c r="AW35" s="2">
        <v>43956</v>
      </c>
      <c r="AX35">
        <v>20</v>
      </c>
      <c r="AZ35" t="s">
        <v>125</v>
      </c>
      <c r="BA35" s="2">
        <v>43923.600902777776</v>
      </c>
      <c r="BB35" s="2">
        <v>43928.663414351853</v>
      </c>
      <c r="BC35">
        <v>1</v>
      </c>
      <c r="BD35">
        <v>0</v>
      </c>
      <c r="BE35" t="s">
        <v>156</v>
      </c>
      <c r="BF35" t="s">
        <v>16</v>
      </c>
      <c r="BG35" s="1">
        <v>43927</v>
      </c>
      <c r="BH35">
        <v>1</v>
      </c>
      <c r="BI35">
        <v>0</v>
      </c>
      <c r="BJ35" t="s">
        <v>298</v>
      </c>
      <c r="BK35" t="s">
        <v>298</v>
      </c>
      <c r="BN35" t="s">
        <v>16</v>
      </c>
      <c r="BO35" t="s">
        <v>263</v>
      </c>
      <c r="BP35" t="s">
        <v>131</v>
      </c>
      <c r="BR35" t="s">
        <v>159</v>
      </c>
      <c r="CC35" t="s">
        <v>121</v>
      </c>
      <c r="CD35" t="s">
        <v>121</v>
      </c>
      <c r="CG35">
        <v>2</v>
      </c>
      <c r="CH35" t="s">
        <v>139</v>
      </c>
      <c r="CI35" t="s">
        <v>170</v>
      </c>
      <c r="CK35" t="s">
        <v>171</v>
      </c>
      <c r="CL35" t="s">
        <v>142</v>
      </c>
      <c r="CM35" t="s">
        <v>125</v>
      </c>
      <c r="CN35" t="s">
        <v>185</v>
      </c>
      <c r="CO35" t="s">
        <v>144</v>
      </c>
      <c r="CP35" t="s">
        <v>145</v>
      </c>
    </row>
    <row r="36" spans="1:94" x14ac:dyDescent="0.25">
      <c r="A36">
        <v>678762020</v>
      </c>
      <c r="B36" t="s">
        <v>105</v>
      </c>
      <c r="C36" t="s">
        <v>106</v>
      </c>
      <c r="D36" t="s">
        <v>107</v>
      </c>
      <c r="E36" t="s">
        <v>255</v>
      </c>
      <c r="F36" t="s">
        <v>256</v>
      </c>
      <c r="K36" t="s">
        <v>257</v>
      </c>
      <c r="L36" t="s">
        <v>114</v>
      </c>
      <c r="M36" t="s">
        <v>164</v>
      </c>
      <c r="N36" t="s">
        <v>165</v>
      </c>
      <c r="O36" t="s">
        <v>205</v>
      </c>
      <c r="P36" t="s">
        <v>288</v>
      </c>
      <c r="Q36" t="s">
        <v>289</v>
      </c>
      <c r="R36" t="s">
        <v>289</v>
      </c>
      <c r="S36" t="s">
        <v>299</v>
      </c>
      <c r="U36" t="s">
        <v>168</v>
      </c>
      <c r="V36" t="s">
        <v>121</v>
      </c>
      <c r="W36" t="s">
        <v>138</v>
      </c>
      <c r="X36" t="s">
        <v>121</v>
      </c>
      <c r="AA36" t="s">
        <v>121</v>
      </c>
      <c r="AH36" s="3">
        <v>-74058477366</v>
      </c>
      <c r="AI36" s="3">
        <v>4662789992</v>
      </c>
      <c r="AL36" s="1">
        <v>43924</v>
      </c>
      <c r="AM36" s="1">
        <v>43927</v>
      </c>
      <c r="AN36" s="2">
        <v>43924.634236111109</v>
      </c>
      <c r="AO36" s="1">
        <v>43927</v>
      </c>
      <c r="AQ36" t="s">
        <v>125</v>
      </c>
      <c r="AR36" t="s">
        <v>125</v>
      </c>
      <c r="AS36" t="s">
        <v>125</v>
      </c>
      <c r="AT36" t="s">
        <v>125</v>
      </c>
      <c r="AU36" t="s">
        <v>125</v>
      </c>
      <c r="AV36" t="s">
        <v>125</v>
      </c>
      <c r="AW36" s="2">
        <v>43971</v>
      </c>
      <c r="AX36">
        <v>30</v>
      </c>
      <c r="AZ36" t="s">
        <v>125</v>
      </c>
      <c r="BA36" s="2">
        <v>43924.634236111109</v>
      </c>
      <c r="BB36" s="2">
        <v>43928.616886574076</v>
      </c>
      <c r="BC36">
        <v>1</v>
      </c>
      <c r="BD36">
        <v>0</v>
      </c>
      <c r="BE36" t="s">
        <v>156</v>
      </c>
      <c r="BF36" t="s">
        <v>16</v>
      </c>
      <c r="BG36" s="1">
        <v>43928</v>
      </c>
      <c r="BH36">
        <v>1</v>
      </c>
      <c r="BI36">
        <v>0</v>
      </c>
      <c r="BL36" t="s">
        <v>300</v>
      </c>
      <c r="BM36" t="s">
        <v>300</v>
      </c>
      <c r="BN36" t="s">
        <v>16</v>
      </c>
      <c r="BO36" t="s">
        <v>263</v>
      </c>
      <c r="BP36" t="s">
        <v>131</v>
      </c>
      <c r="BQ36" t="s">
        <v>301</v>
      </c>
      <c r="BR36" t="s">
        <v>302</v>
      </c>
      <c r="BS36">
        <v>900350772</v>
      </c>
      <c r="BU36" t="s">
        <v>303</v>
      </c>
      <c r="BV36">
        <v>3099625</v>
      </c>
      <c r="BW36">
        <v>3187354821</v>
      </c>
      <c r="BX36" t="s">
        <v>304</v>
      </c>
      <c r="CB36">
        <v>4</v>
      </c>
      <c r="CC36" t="s">
        <v>138</v>
      </c>
      <c r="CD36" t="s">
        <v>138</v>
      </c>
      <c r="CG36">
        <v>1</v>
      </c>
      <c r="CH36" t="s">
        <v>161</v>
      </c>
      <c r="CI36" t="s">
        <v>170</v>
      </c>
      <c r="CK36" t="s">
        <v>171</v>
      </c>
      <c r="CL36" t="s">
        <v>142</v>
      </c>
      <c r="CM36" t="s">
        <v>125</v>
      </c>
      <c r="CN36" t="s">
        <v>185</v>
      </c>
      <c r="CO36" t="s">
        <v>144</v>
      </c>
      <c r="CP36" t="s">
        <v>145</v>
      </c>
    </row>
    <row r="37" spans="1:94" x14ac:dyDescent="0.25">
      <c r="A37">
        <v>678762020</v>
      </c>
      <c r="B37" t="s">
        <v>105</v>
      </c>
      <c r="C37" t="s">
        <v>106</v>
      </c>
      <c r="D37" t="s">
        <v>107</v>
      </c>
      <c r="E37" t="s">
        <v>255</v>
      </c>
      <c r="F37" t="s">
        <v>256</v>
      </c>
      <c r="H37" t="s">
        <v>110</v>
      </c>
      <c r="I37" t="s">
        <v>243</v>
      </c>
      <c r="J37" t="s">
        <v>244</v>
      </c>
      <c r="K37" t="s">
        <v>257</v>
      </c>
      <c r="L37" t="s">
        <v>114</v>
      </c>
      <c r="M37" t="s">
        <v>164</v>
      </c>
      <c r="N37" t="s">
        <v>165</v>
      </c>
      <c r="O37" t="s">
        <v>205</v>
      </c>
      <c r="P37" t="s">
        <v>149</v>
      </c>
      <c r="Q37" t="s">
        <v>118</v>
      </c>
      <c r="R37" t="s">
        <v>118</v>
      </c>
      <c r="S37" t="s">
        <v>299</v>
      </c>
      <c r="T37" t="s">
        <v>152</v>
      </c>
      <c r="U37" t="s">
        <v>168</v>
      </c>
      <c r="V37" t="s">
        <v>121</v>
      </c>
      <c r="W37" t="s">
        <v>138</v>
      </c>
      <c r="X37" t="s">
        <v>121</v>
      </c>
      <c r="AA37" t="s">
        <v>121</v>
      </c>
      <c r="AH37" s="3">
        <v>-74058477366</v>
      </c>
      <c r="AI37" s="3">
        <v>4662789992</v>
      </c>
      <c r="AL37" s="1">
        <v>43924</v>
      </c>
      <c r="AM37" s="1">
        <v>43927</v>
      </c>
      <c r="AN37" s="2">
        <v>43924.634236111109</v>
      </c>
      <c r="AO37" s="1">
        <v>43927</v>
      </c>
      <c r="AQ37" t="s">
        <v>125</v>
      </c>
      <c r="AR37" t="s">
        <v>125</v>
      </c>
      <c r="AS37" t="s">
        <v>125</v>
      </c>
      <c r="AT37" t="s">
        <v>125</v>
      </c>
      <c r="AU37" t="s">
        <v>125</v>
      </c>
      <c r="AV37" t="s">
        <v>125</v>
      </c>
      <c r="AW37" s="2">
        <v>43971</v>
      </c>
      <c r="AX37">
        <v>30</v>
      </c>
      <c r="AZ37" t="s">
        <v>125</v>
      </c>
      <c r="BA37" s="2">
        <v>43924.639733796299</v>
      </c>
      <c r="BB37" s="2">
        <v>43928.616886574076</v>
      </c>
      <c r="BC37">
        <v>1</v>
      </c>
      <c r="BD37">
        <v>0</v>
      </c>
      <c r="BE37" t="s">
        <v>156</v>
      </c>
      <c r="BF37" t="s">
        <v>16</v>
      </c>
      <c r="BG37" s="1">
        <v>43928</v>
      </c>
      <c r="BH37">
        <v>1</v>
      </c>
      <c r="BI37">
        <v>0</v>
      </c>
      <c r="BJ37" t="s">
        <v>305</v>
      </c>
      <c r="BK37" t="s">
        <v>305</v>
      </c>
      <c r="BL37" t="s">
        <v>300</v>
      </c>
      <c r="BM37" t="s">
        <v>300</v>
      </c>
      <c r="BN37" t="s">
        <v>16</v>
      </c>
      <c r="BO37" t="s">
        <v>263</v>
      </c>
      <c r="BP37" t="s">
        <v>131</v>
      </c>
      <c r="BQ37" t="s">
        <v>301</v>
      </c>
      <c r="BR37" t="s">
        <v>302</v>
      </c>
      <c r="BS37">
        <v>900350772</v>
      </c>
      <c r="BU37" t="s">
        <v>303</v>
      </c>
      <c r="BV37">
        <v>3099625</v>
      </c>
      <c r="BW37">
        <v>3187354821</v>
      </c>
      <c r="BX37" t="s">
        <v>304</v>
      </c>
      <c r="CB37">
        <v>4</v>
      </c>
      <c r="CC37" t="s">
        <v>138</v>
      </c>
      <c r="CD37" t="s">
        <v>138</v>
      </c>
      <c r="CG37">
        <v>2</v>
      </c>
      <c r="CH37" t="s">
        <v>139</v>
      </c>
      <c r="CI37" t="s">
        <v>170</v>
      </c>
      <c r="CK37" t="s">
        <v>171</v>
      </c>
      <c r="CL37" t="s">
        <v>142</v>
      </c>
      <c r="CM37" t="s">
        <v>125</v>
      </c>
      <c r="CN37" t="s">
        <v>185</v>
      </c>
      <c r="CO37" t="s">
        <v>144</v>
      </c>
      <c r="CP37" t="s">
        <v>145</v>
      </c>
    </row>
    <row r="38" spans="1:94" x14ac:dyDescent="0.25">
      <c r="A38">
        <v>695112020</v>
      </c>
      <c r="B38" t="s">
        <v>105</v>
      </c>
      <c r="C38" t="s">
        <v>106</v>
      </c>
      <c r="D38" t="s">
        <v>107</v>
      </c>
      <c r="E38" t="s">
        <v>255</v>
      </c>
      <c r="F38" t="s">
        <v>256</v>
      </c>
      <c r="H38" t="s">
        <v>110</v>
      </c>
      <c r="I38" t="s">
        <v>146</v>
      </c>
      <c r="J38" t="s">
        <v>147</v>
      </c>
      <c r="K38" t="s">
        <v>257</v>
      </c>
      <c r="L38" t="s">
        <v>114</v>
      </c>
      <c r="N38" t="s">
        <v>115</v>
      </c>
      <c r="O38" t="s">
        <v>166</v>
      </c>
      <c r="P38" t="s">
        <v>149</v>
      </c>
      <c r="Q38" t="s">
        <v>150</v>
      </c>
      <c r="R38" t="s">
        <v>150</v>
      </c>
      <c r="S38" t="s">
        <v>306</v>
      </c>
      <c r="T38" t="s">
        <v>152</v>
      </c>
      <c r="V38" t="s">
        <v>121</v>
      </c>
      <c r="W38" t="s">
        <v>121</v>
      </c>
      <c r="X38" t="s">
        <v>121</v>
      </c>
      <c r="AA38" t="s">
        <v>121</v>
      </c>
      <c r="AD38" t="s">
        <v>307</v>
      </c>
      <c r="AE38" t="s">
        <v>308</v>
      </c>
      <c r="AF38" t="s">
        <v>309</v>
      </c>
      <c r="AG38">
        <v>3</v>
      </c>
      <c r="AH38" s="3">
        <v>-74132474993</v>
      </c>
      <c r="AI38" s="3">
        <v>462678270999999</v>
      </c>
      <c r="AL38" s="1">
        <v>43927</v>
      </c>
      <c r="AM38" s="1">
        <v>43928</v>
      </c>
      <c r="AN38" s="2">
        <v>43927.690497685187</v>
      </c>
      <c r="AO38" s="1">
        <v>43928</v>
      </c>
      <c r="AQ38" t="s">
        <v>125</v>
      </c>
      <c r="AR38" t="s">
        <v>125</v>
      </c>
      <c r="AS38" t="s">
        <v>125</v>
      </c>
      <c r="AT38" t="s">
        <v>125</v>
      </c>
      <c r="AU38" t="s">
        <v>125</v>
      </c>
      <c r="AV38" t="s">
        <v>125</v>
      </c>
      <c r="AW38" s="2">
        <v>43972</v>
      </c>
      <c r="AX38">
        <v>30</v>
      </c>
      <c r="AZ38" t="s">
        <v>125</v>
      </c>
      <c r="BA38" s="2">
        <v>43927.708807870367</v>
      </c>
      <c r="BB38" t="s">
        <v>125</v>
      </c>
      <c r="BC38">
        <v>1</v>
      </c>
      <c r="BD38">
        <v>0</v>
      </c>
      <c r="BE38" t="s">
        <v>156</v>
      </c>
      <c r="BF38" t="s">
        <v>16</v>
      </c>
      <c r="BG38" s="1">
        <v>43929</v>
      </c>
      <c r="BH38">
        <v>1</v>
      </c>
      <c r="BI38">
        <v>0</v>
      </c>
      <c r="BJ38" t="s">
        <v>310</v>
      </c>
      <c r="BK38" t="s">
        <v>310</v>
      </c>
      <c r="BN38" t="s">
        <v>158</v>
      </c>
      <c r="BO38" t="s">
        <v>263</v>
      </c>
      <c r="BP38" t="s">
        <v>131</v>
      </c>
      <c r="BR38" t="s">
        <v>159</v>
      </c>
      <c r="CC38" t="s">
        <v>121</v>
      </c>
      <c r="CD38" t="s">
        <v>121</v>
      </c>
      <c r="CE38" t="s">
        <v>311</v>
      </c>
      <c r="CF38" t="s">
        <v>107</v>
      </c>
      <c r="CG38">
        <v>1</v>
      </c>
      <c r="CH38" t="s">
        <v>161</v>
      </c>
      <c r="CI38" t="s">
        <v>140</v>
      </c>
      <c r="CK38" t="s">
        <v>171</v>
      </c>
      <c r="CL38" t="s">
        <v>142</v>
      </c>
      <c r="CM38" t="s">
        <v>125</v>
      </c>
      <c r="CN38" t="s">
        <v>185</v>
      </c>
      <c r="CO38" t="s">
        <v>144</v>
      </c>
      <c r="CP38" t="s">
        <v>145</v>
      </c>
    </row>
    <row r="39" spans="1:94" x14ac:dyDescent="0.25">
      <c r="A39">
        <v>695362020</v>
      </c>
      <c r="B39" t="s">
        <v>105</v>
      </c>
      <c r="C39" t="s">
        <v>106</v>
      </c>
      <c r="D39" t="s">
        <v>107</v>
      </c>
      <c r="E39" t="s">
        <v>255</v>
      </c>
      <c r="F39" t="s">
        <v>256</v>
      </c>
      <c r="H39" t="s">
        <v>110</v>
      </c>
      <c r="I39" t="s">
        <v>212</v>
      </c>
      <c r="J39" t="s">
        <v>312</v>
      </c>
      <c r="K39" t="s">
        <v>257</v>
      </c>
      <c r="L39" t="s">
        <v>114</v>
      </c>
      <c r="N39" t="s">
        <v>115</v>
      </c>
      <c r="O39" t="s">
        <v>205</v>
      </c>
      <c r="P39" t="s">
        <v>180</v>
      </c>
      <c r="Q39" t="s">
        <v>118</v>
      </c>
      <c r="R39" t="s">
        <v>118</v>
      </c>
      <c r="S39" t="s">
        <v>235</v>
      </c>
      <c r="T39" t="s">
        <v>152</v>
      </c>
      <c r="V39" t="s">
        <v>121</v>
      </c>
      <c r="W39" t="s">
        <v>121</v>
      </c>
      <c r="X39" t="s">
        <v>121</v>
      </c>
      <c r="AA39" t="s">
        <v>121</v>
      </c>
      <c r="AC39" t="s">
        <v>236</v>
      </c>
      <c r="AL39" s="1">
        <v>43927</v>
      </c>
      <c r="AM39" s="1">
        <v>43928</v>
      </c>
      <c r="AN39" s="2">
        <v>43928.9840625</v>
      </c>
      <c r="AO39" s="1">
        <v>43929</v>
      </c>
      <c r="AQ39" t="s">
        <v>125</v>
      </c>
      <c r="AR39" t="s">
        <v>125</v>
      </c>
      <c r="AS39" t="s">
        <v>125</v>
      </c>
      <c r="AT39" t="s">
        <v>125</v>
      </c>
      <c r="AU39" t="s">
        <v>125</v>
      </c>
      <c r="AV39" t="s">
        <v>125</v>
      </c>
      <c r="AW39" s="2">
        <v>43973</v>
      </c>
      <c r="AX39">
        <v>30</v>
      </c>
      <c r="AZ39" t="s">
        <v>125</v>
      </c>
      <c r="BA39" s="2">
        <v>43929.571053240739</v>
      </c>
      <c r="BB39" t="s">
        <v>125</v>
      </c>
      <c r="BC39">
        <v>1</v>
      </c>
      <c r="BD39">
        <v>0</v>
      </c>
      <c r="BE39" t="s">
        <v>156</v>
      </c>
      <c r="BF39" t="s">
        <v>16</v>
      </c>
      <c r="BG39" s="1">
        <v>43934</v>
      </c>
      <c r="BH39">
        <v>1</v>
      </c>
      <c r="BI39">
        <v>0</v>
      </c>
      <c r="BJ39" t="s">
        <v>313</v>
      </c>
      <c r="BK39" t="s">
        <v>313</v>
      </c>
      <c r="BL39" t="s">
        <v>128</v>
      </c>
      <c r="BM39" t="s">
        <v>128</v>
      </c>
      <c r="BN39" t="s">
        <v>129</v>
      </c>
      <c r="BO39" t="s">
        <v>263</v>
      </c>
      <c r="BP39" t="s">
        <v>131</v>
      </c>
      <c r="BQ39" t="s">
        <v>132</v>
      </c>
      <c r="BR39" t="s">
        <v>237</v>
      </c>
      <c r="BS39">
        <v>75080831</v>
      </c>
      <c r="BU39" t="s">
        <v>238</v>
      </c>
      <c r="BW39">
        <v>3154759691</v>
      </c>
      <c r="BX39" t="s">
        <v>239</v>
      </c>
      <c r="BY39" t="s">
        <v>240</v>
      </c>
      <c r="BZ39" t="s">
        <v>241</v>
      </c>
      <c r="CA39" t="s">
        <v>242</v>
      </c>
      <c r="CC39" t="s">
        <v>121</v>
      </c>
      <c r="CD39" t="s">
        <v>138</v>
      </c>
      <c r="CG39">
        <v>1</v>
      </c>
      <c r="CH39" t="s">
        <v>184</v>
      </c>
      <c r="CI39" t="s">
        <v>140</v>
      </c>
      <c r="CK39" t="s">
        <v>171</v>
      </c>
      <c r="CL39" t="s">
        <v>142</v>
      </c>
      <c r="CM39" t="s">
        <v>125</v>
      </c>
      <c r="CN39" t="s">
        <v>185</v>
      </c>
      <c r="CO39" t="s">
        <v>144</v>
      </c>
      <c r="CP39" t="s">
        <v>174</v>
      </c>
    </row>
    <row r="40" spans="1:94" x14ac:dyDescent="0.25">
      <c r="A40">
        <v>695742020</v>
      </c>
      <c r="B40" t="s">
        <v>105</v>
      </c>
      <c r="C40" t="s">
        <v>106</v>
      </c>
      <c r="D40" t="s">
        <v>107</v>
      </c>
      <c r="E40" t="s">
        <v>255</v>
      </c>
      <c r="F40" t="s">
        <v>256</v>
      </c>
      <c r="K40" t="s">
        <v>257</v>
      </c>
      <c r="L40" t="s">
        <v>114</v>
      </c>
      <c r="M40" t="s">
        <v>164</v>
      </c>
      <c r="N40" t="s">
        <v>165</v>
      </c>
      <c r="O40" t="s">
        <v>116</v>
      </c>
      <c r="P40" t="s">
        <v>288</v>
      </c>
      <c r="Q40" t="s">
        <v>289</v>
      </c>
      <c r="R40" t="s">
        <v>289</v>
      </c>
      <c r="S40" t="s">
        <v>314</v>
      </c>
      <c r="U40" t="s">
        <v>177</v>
      </c>
      <c r="V40" t="s">
        <v>121</v>
      </c>
      <c r="W40" t="s">
        <v>138</v>
      </c>
      <c r="X40" t="s">
        <v>121</v>
      </c>
      <c r="AA40" t="s">
        <v>121</v>
      </c>
      <c r="AL40" s="1">
        <v>43927</v>
      </c>
      <c r="AM40" s="1">
        <v>43928</v>
      </c>
      <c r="AN40" s="2">
        <v>43927.716956018521</v>
      </c>
      <c r="AO40" s="1">
        <v>43928</v>
      </c>
      <c r="AQ40" t="s">
        <v>125</v>
      </c>
      <c r="AR40" t="s">
        <v>125</v>
      </c>
      <c r="AS40" t="s">
        <v>125</v>
      </c>
      <c r="AT40" t="s">
        <v>125</v>
      </c>
      <c r="AU40" t="s">
        <v>125</v>
      </c>
      <c r="AV40" t="s">
        <v>125</v>
      </c>
      <c r="AW40" s="2">
        <v>43958</v>
      </c>
      <c r="AX40">
        <v>20</v>
      </c>
      <c r="AZ40" t="s">
        <v>125</v>
      </c>
      <c r="BA40" s="2">
        <v>43927.716956018521</v>
      </c>
      <c r="BB40" s="2">
        <v>43928.660277777781</v>
      </c>
      <c r="BC40">
        <v>1</v>
      </c>
      <c r="BD40">
        <v>0</v>
      </c>
      <c r="BE40" t="s">
        <v>156</v>
      </c>
      <c r="BF40" t="s">
        <v>16</v>
      </c>
      <c r="BG40" s="1">
        <v>43929</v>
      </c>
      <c r="BH40">
        <v>1</v>
      </c>
      <c r="BI40">
        <v>0</v>
      </c>
      <c r="BL40" t="s">
        <v>128</v>
      </c>
      <c r="BM40" t="s">
        <v>128</v>
      </c>
      <c r="BN40" t="s">
        <v>16</v>
      </c>
      <c r="BO40" t="s">
        <v>263</v>
      </c>
      <c r="BP40" t="s">
        <v>131</v>
      </c>
      <c r="BQ40" t="s">
        <v>132</v>
      </c>
      <c r="BR40" t="s">
        <v>315</v>
      </c>
      <c r="BS40">
        <v>91206686</v>
      </c>
      <c r="BU40" t="s">
        <v>316</v>
      </c>
      <c r="BW40">
        <v>3108509983</v>
      </c>
      <c r="BX40" t="s">
        <v>317</v>
      </c>
      <c r="CC40" t="s">
        <v>121</v>
      </c>
      <c r="CD40" t="s">
        <v>138</v>
      </c>
      <c r="CG40">
        <v>1</v>
      </c>
      <c r="CH40" t="s">
        <v>161</v>
      </c>
      <c r="CI40" t="s">
        <v>170</v>
      </c>
      <c r="CK40" t="s">
        <v>171</v>
      </c>
      <c r="CL40" t="s">
        <v>142</v>
      </c>
      <c r="CM40" t="s">
        <v>125</v>
      </c>
      <c r="CN40" t="s">
        <v>185</v>
      </c>
      <c r="CO40" t="s">
        <v>144</v>
      </c>
      <c r="CP40" t="s">
        <v>145</v>
      </c>
    </row>
    <row r="41" spans="1:94" x14ac:dyDescent="0.25">
      <c r="A41">
        <v>696372020</v>
      </c>
      <c r="B41" t="s">
        <v>105</v>
      </c>
      <c r="C41" t="s">
        <v>106</v>
      </c>
      <c r="D41" t="s">
        <v>107</v>
      </c>
      <c r="E41" t="s">
        <v>255</v>
      </c>
      <c r="F41" t="s">
        <v>256</v>
      </c>
      <c r="K41" t="s">
        <v>257</v>
      </c>
      <c r="L41" t="s">
        <v>114</v>
      </c>
      <c r="M41" t="s">
        <v>164</v>
      </c>
      <c r="N41" t="s">
        <v>165</v>
      </c>
      <c r="O41" t="s">
        <v>166</v>
      </c>
      <c r="P41" t="s">
        <v>288</v>
      </c>
      <c r="Q41" t="s">
        <v>289</v>
      </c>
      <c r="R41" t="s">
        <v>289</v>
      </c>
      <c r="S41" t="s">
        <v>167</v>
      </c>
      <c r="U41" t="s">
        <v>168</v>
      </c>
      <c r="V41" t="s">
        <v>121</v>
      </c>
      <c r="W41" t="s">
        <v>138</v>
      </c>
      <c r="X41" t="s">
        <v>121</v>
      </c>
      <c r="AA41" t="s">
        <v>121</v>
      </c>
      <c r="AL41" s="1">
        <v>43927</v>
      </c>
      <c r="AM41" s="1">
        <v>43928</v>
      </c>
      <c r="AN41" s="2">
        <v>43927.739849537036</v>
      </c>
      <c r="AO41" s="1">
        <v>43928</v>
      </c>
      <c r="AQ41" t="s">
        <v>125</v>
      </c>
      <c r="AR41" t="s">
        <v>125</v>
      </c>
      <c r="AS41" t="s">
        <v>125</v>
      </c>
      <c r="AT41" t="s">
        <v>125</v>
      </c>
      <c r="AU41" t="s">
        <v>125</v>
      </c>
      <c r="AV41" t="s">
        <v>125</v>
      </c>
      <c r="AW41" s="2">
        <v>43972</v>
      </c>
      <c r="AX41">
        <v>30</v>
      </c>
      <c r="AZ41" t="s">
        <v>125</v>
      </c>
      <c r="BA41" s="2">
        <v>43927.739849537036</v>
      </c>
      <c r="BB41" t="s">
        <v>125</v>
      </c>
      <c r="BC41">
        <v>1</v>
      </c>
      <c r="BD41">
        <v>0</v>
      </c>
      <c r="BE41" t="s">
        <v>156</v>
      </c>
      <c r="BF41" t="s">
        <v>16</v>
      </c>
      <c r="BG41" s="1">
        <v>43929</v>
      </c>
      <c r="BH41">
        <v>1</v>
      </c>
      <c r="BI41">
        <v>0</v>
      </c>
      <c r="BN41" t="s">
        <v>16</v>
      </c>
      <c r="BO41" t="s">
        <v>263</v>
      </c>
      <c r="BP41" t="s">
        <v>131</v>
      </c>
      <c r="BR41" t="s">
        <v>159</v>
      </c>
      <c r="CC41" t="s">
        <v>121</v>
      </c>
      <c r="CD41" t="s">
        <v>121</v>
      </c>
      <c r="CG41">
        <v>1</v>
      </c>
      <c r="CH41" t="s">
        <v>161</v>
      </c>
      <c r="CI41" t="s">
        <v>170</v>
      </c>
      <c r="CK41" t="s">
        <v>171</v>
      </c>
      <c r="CL41" t="s">
        <v>142</v>
      </c>
      <c r="CM41" t="s">
        <v>125</v>
      </c>
      <c r="CN41" t="s">
        <v>185</v>
      </c>
      <c r="CO41" t="s">
        <v>144</v>
      </c>
      <c r="CP41" t="s">
        <v>174</v>
      </c>
    </row>
    <row r="42" spans="1:94" x14ac:dyDescent="0.25">
      <c r="A42">
        <v>696372020</v>
      </c>
      <c r="B42" t="s">
        <v>105</v>
      </c>
      <c r="C42" t="s">
        <v>106</v>
      </c>
      <c r="D42" t="s">
        <v>107</v>
      </c>
      <c r="E42" t="s">
        <v>255</v>
      </c>
      <c r="F42" t="s">
        <v>256</v>
      </c>
      <c r="H42" t="s">
        <v>110</v>
      </c>
      <c r="I42" t="s">
        <v>318</v>
      </c>
      <c r="J42" t="s">
        <v>319</v>
      </c>
      <c r="K42" t="s">
        <v>257</v>
      </c>
      <c r="L42" t="s">
        <v>114</v>
      </c>
      <c r="M42" t="s">
        <v>164</v>
      </c>
      <c r="N42" t="s">
        <v>165</v>
      </c>
      <c r="O42" t="s">
        <v>166</v>
      </c>
      <c r="P42" t="s">
        <v>149</v>
      </c>
      <c r="Q42" t="s">
        <v>118</v>
      </c>
      <c r="R42" t="s">
        <v>118</v>
      </c>
      <c r="S42" t="s">
        <v>167</v>
      </c>
      <c r="T42" t="s">
        <v>152</v>
      </c>
      <c r="U42" t="s">
        <v>168</v>
      </c>
      <c r="V42" t="s">
        <v>121</v>
      </c>
      <c r="W42" t="s">
        <v>138</v>
      </c>
      <c r="X42" t="s">
        <v>121</v>
      </c>
      <c r="AA42" t="s">
        <v>121</v>
      </c>
      <c r="AL42" s="1">
        <v>43927</v>
      </c>
      <c r="AM42" s="1">
        <v>43928</v>
      </c>
      <c r="AN42" s="2">
        <v>43927.739849537036</v>
      </c>
      <c r="AO42" s="1">
        <v>43928</v>
      </c>
      <c r="AQ42" t="s">
        <v>125</v>
      </c>
      <c r="AR42" t="s">
        <v>125</v>
      </c>
      <c r="AS42" t="s">
        <v>125</v>
      </c>
      <c r="AT42" t="s">
        <v>125</v>
      </c>
      <c r="AU42" t="s">
        <v>125</v>
      </c>
      <c r="AV42" t="s">
        <v>125</v>
      </c>
      <c r="AW42" s="2">
        <v>43972</v>
      </c>
      <c r="AX42">
        <v>29</v>
      </c>
      <c r="AZ42" t="s">
        <v>125</v>
      </c>
      <c r="BA42" s="2">
        <v>43928.59646990741</v>
      </c>
      <c r="BB42" t="s">
        <v>125</v>
      </c>
      <c r="BC42">
        <v>1</v>
      </c>
      <c r="BD42">
        <v>0</v>
      </c>
      <c r="BE42" t="s">
        <v>156</v>
      </c>
      <c r="BF42" t="s">
        <v>16</v>
      </c>
      <c r="BG42" s="1">
        <v>43929</v>
      </c>
      <c r="BH42">
        <v>1</v>
      </c>
      <c r="BI42">
        <v>0</v>
      </c>
      <c r="BJ42" t="s">
        <v>320</v>
      </c>
      <c r="BK42" t="s">
        <v>320</v>
      </c>
      <c r="BN42" t="s">
        <v>16</v>
      </c>
      <c r="BO42" t="s">
        <v>263</v>
      </c>
      <c r="BP42" t="s">
        <v>131</v>
      </c>
      <c r="BR42" t="s">
        <v>159</v>
      </c>
      <c r="CC42" t="s">
        <v>121</v>
      </c>
      <c r="CD42" t="s">
        <v>121</v>
      </c>
      <c r="CG42">
        <v>2</v>
      </c>
      <c r="CH42" t="s">
        <v>139</v>
      </c>
      <c r="CI42" t="s">
        <v>170</v>
      </c>
      <c r="CK42" t="s">
        <v>171</v>
      </c>
      <c r="CL42" t="s">
        <v>142</v>
      </c>
      <c r="CM42" t="s">
        <v>125</v>
      </c>
      <c r="CN42" t="s">
        <v>185</v>
      </c>
      <c r="CO42" t="s">
        <v>144</v>
      </c>
      <c r="CP42" t="s">
        <v>174</v>
      </c>
    </row>
    <row r="43" spans="1:94" x14ac:dyDescent="0.25">
      <c r="A43">
        <v>705982020</v>
      </c>
      <c r="B43" t="s">
        <v>105</v>
      </c>
      <c r="C43" t="s">
        <v>106</v>
      </c>
      <c r="D43" t="s">
        <v>107</v>
      </c>
      <c r="E43" t="s">
        <v>255</v>
      </c>
      <c r="F43" t="s">
        <v>256</v>
      </c>
      <c r="H43" t="s">
        <v>110</v>
      </c>
      <c r="I43" t="s">
        <v>243</v>
      </c>
      <c r="J43" t="s">
        <v>244</v>
      </c>
      <c r="K43" t="s">
        <v>257</v>
      </c>
      <c r="L43" t="s">
        <v>114</v>
      </c>
      <c r="N43" t="s">
        <v>115</v>
      </c>
      <c r="O43" t="s">
        <v>205</v>
      </c>
      <c r="P43" t="s">
        <v>268</v>
      </c>
      <c r="Q43" t="s">
        <v>118</v>
      </c>
      <c r="R43" t="s">
        <v>118</v>
      </c>
      <c r="S43" t="s">
        <v>245</v>
      </c>
      <c r="T43" t="s">
        <v>152</v>
      </c>
      <c r="V43" t="s">
        <v>121</v>
      </c>
      <c r="W43" t="s">
        <v>121</v>
      </c>
      <c r="X43" t="s">
        <v>121</v>
      </c>
      <c r="AA43" t="s">
        <v>121</v>
      </c>
      <c r="AL43" s="1">
        <v>43928</v>
      </c>
      <c r="AM43" s="1">
        <v>43929</v>
      </c>
      <c r="AN43" s="2">
        <v>43934.491099537037</v>
      </c>
      <c r="AO43" s="1">
        <v>43935</v>
      </c>
      <c r="AQ43" t="s">
        <v>125</v>
      </c>
      <c r="AR43" t="s">
        <v>125</v>
      </c>
      <c r="AS43" t="s">
        <v>125</v>
      </c>
      <c r="AT43" t="s">
        <v>125</v>
      </c>
      <c r="AU43" t="s">
        <v>125</v>
      </c>
      <c r="AV43" t="s">
        <v>125</v>
      </c>
      <c r="AW43" s="2">
        <v>43978</v>
      </c>
      <c r="AX43">
        <v>30</v>
      </c>
      <c r="AZ43" t="s">
        <v>125</v>
      </c>
      <c r="BA43" s="2">
        <v>43934.537118055552</v>
      </c>
      <c r="BB43" t="s">
        <v>125</v>
      </c>
      <c r="BC43">
        <v>1</v>
      </c>
      <c r="BD43">
        <v>0</v>
      </c>
      <c r="BE43" t="s">
        <v>156</v>
      </c>
      <c r="BF43" t="s">
        <v>16</v>
      </c>
      <c r="BG43" s="1">
        <v>43936</v>
      </c>
      <c r="BH43">
        <v>1</v>
      </c>
      <c r="BI43">
        <v>0</v>
      </c>
      <c r="BJ43" t="s">
        <v>321</v>
      </c>
      <c r="BK43" t="s">
        <v>321</v>
      </c>
      <c r="BN43" t="s">
        <v>158</v>
      </c>
      <c r="BO43" t="s">
        <v>263</v>
      </c>
      <c r="BP43" t="s">
        <v>131</v>
      </c>
      <c r="BR43" t="s">
        <v>159</v>
      </c>
      <c r="CC43" t="s">
        <v>121</v>
      </c>
      <c r="CD43" t="s">
        <v>121</v>
      </c>
      <c r="CG43">
        <v>1</v>
      </c>
      <c r="CH43" t="s">
        <v>184</v>
      </c>
      <c r="CI43" t="s">
        <v>140</v>
      </c>
      <c r="CK43" t="s">
        <v>171</v>
      </c>
      <c r="CL43" t="s">
        <v>142</v>
      </c>
      <c r="CM43" t="s">
        <v>125</v>
      </c>
      <c r="CN43" t="s">
        <v>185</v>
      </c>
      <c r="CO43" t="s">
        <v>144</v>
      </c>
      <c r="CP43" t="s">
        <v>145</v>
      </c>
    </row>
    <row r="44" spans="1:94" x14ac:dyDescent="0.25">
      <c r="A44">
        <v>708802020</v>
      </c>
      <c r="B44" t="s">
        <v>105</v>
      </c>
      <c r="C44" t="s">
        <v>106</v>
      </c>
      <c r="D44" t="s">
        <v>107</v>
      </c>
      <c r="E44" t="s">
        <v>255</v>
      </c>
      <c r="F44" t="s">
        <v>256</v>
      </c>
      <c r="K44" t="s">
        <v>257</v>
      </c>
      <c r="L44" t="s">
        <v>114</v>
      </c>
      <c r="M44" t="s">
        <v>164</v>
      </c>
      <c r="N44" t="s">
        <v>165</v>
      </c>
      <c r="O44" t="s">
        <v>116</v>
      </c>
      <c r="P44" t="s">
        <v>288</v>
      </c>
      <c r="Q44" t="s">
        <v>289</v>
      </c>
      <c r="R44" t="s">
        <v>289</v>
      </c>
      <c r="S44" t="s">
        <v>322</v>
      </c>
      <c r="U44" t="s">
        <v>295</v>
      </c>
      <c r="V44" t="s">
        <v>138</v>
      </c>
      <c r="W44" t="s">
        <v>138</v>
      </c>
      <c r="X44" t="s">
        <v>121</v>
      </c>
      <c r="AA44" t="s">
        <v>121</v>
      </c>
      <c r="AH44" s="3">
        <v>-74108937871</v>
      </c>
      <c r="AI44" s="3">
        <v>464970480800002</v>
      </c>
      <c r="AL44" s="1">
        <v>43928</v>
      </c>
      <c r="AM44" s="1">
        <v>43929</v>
      </c>
      <c r="AN44" s="2">
        <v>43928.75309027778</v>
      </c>
      <c r="AO44" s="1">
        <v>43929</v>
      </c>
      <c r="AQ44" t="s">
        <v>125</v>
      </c>
      <c r="AR44" t="s">
        <v>125</v>
      </c>
      <c r="AS44" t="s">
        <v>125</v>
      </c>
      <c r="AT44" t="s">
        <v>125</v>
      </c>
      <c r="AU44" t="s">
        <v>125</v>
      </c>
      <c r="AV44" t="s">
        <v>125</v>
      </c>
      <c r="AW44" s="2">
        <v>43959</v>
      </c>
      <c r="AX44">
        <v>20</v>
      </c>
      <c r="AZ44" t="s">
        <v>125</v>
      </c>
      <c r="BA44" s="2">
        <v>43928.75309027778</v>
      </c>
      <c r="BB44" s="2">
        <v>43938.667569444442</v>
      </c>
      <c r="BC44">
        <v>1</v>
      </c>
      <c r="BD44">
        <v>0</v>
      </c>
      <c r="BE44" t="s">
        <v>156</v>
      </c>
      <c r="BF44" t="s">
        <v>16</v>
      </c>
      <c r="BG44" s="1">
        <v>43934</v>
      </c>
      <c r="BH44">
        <v>1</v>
      </c>
      <c r="BI44">
        <v>0</v>
      </c>
      <c r="BN44" t="s">
        <v>16</v>
      </c>
      <c r="BO44" t="s">
        <v>263</v>
      </c>
      <c r="BP44" t="s">
        <v>131</v>
      </c>
      <c r="BR44" t="s">
        <v>159</v>
      </c>
      <c r="CC44" t="s">
        <v>121</v>
      </c>
      <c r="CD44" t="s">
        <v>121</v>
      </c>
      <c r="CG44">
        <v>1</v>
      </c>
      <c r="CH44" t="s">
        <v>161</v>
      </c>
      <c r="CI44" t="s">
        <v>170</v>
      </c>
      <c r="CK44" t="s">
        <v>171</v>
      </c>
      <c r="CL44" t="s">
        <v>142</v>
      </c>
      <c r="CM44" t="s">
        <v>125</v>
      </c>
      <c r="CN44" t="s">
        <v>185</v>
      </c>
      <c r="CO44" t="s">
        <v>144</v>
      </c>
      <c r="CP44" t="s">
        <v>145</v>
      </c>
    </row>
    <row r="45" spans="1:94" x14ac:dyDescent="0.25">
      <c r="A45">
        <v>708802020</v>
      </c>
      <c r="B45" t="s">
        <v>105</v>
      </c>
      <c r="C45" t="s">
        <v>106</v>
      </c>
      <c r="D45" t="s">
        <v>107</v>
      </c>
      <c r="E45" t="s">
        <v>255</v>
      </c>
      <c r="F45" t="s">
        <v>256</v>
      </c>
      <c r="H45" t="s">
        <v>110</v>
      </c>
      <c r="I45" t="s">
        <v>111</v>
      </c>
      <c r="J45" t="s">
        <v>203</v>
      </c>
      <c r="K45" t="s">
        <v>257</v>
      </c>
      <c r="L45" t="s">
        <v>114</v>
      </c>
      <c r="M45" t="s">
        <v>164</v>
      </c>
      <c r="N45" t="s">
        <v>165</v>
      </c>
      <c r="O45" t="s">
        <v>116</v>
      </c>
      <c r="P45" t="s">
        <v>149</v>
      </c>
      <c r="Q45" t="s">
        <v>118</v>
      </c>
      <c r="R45" t="s">
        <v>118</v>
      </c>
      <c r="S45" t="s">
        <v>322</v>
      </c>
      <c r="T45" t="s">
        <v>120</v>
      </c>
      <c r="U45" t="s">
        <v>295</v>
      </c>
      <c r="V45" t="s">
        <v>138</v>
      </c>
      <c r="W45" t="s">
        <v>138</v>
      </c>
      <c r="X45" t="s">
        <v>121</v>
      </c>
      <c r="AA45" t="s">
        <v>121</v>
      </c>
      <c r="AH45" s="3">
        <v>-74108937871</v>
      </c>
      <c r="AI45" s="3">
        <v>464970480800002</v>
      </c>
      <c r="AL45" s="1">
        <v>43928</v>
      </c>
      <c r="AM45" s="1">
        <v>43929</v>
      </c>
      <c r="AN45" s="2">
        <v>43928.75309027778</v>
      </c>
      <c r="AO45" s="1">
        <v>43929</v>
      </c>
      <c r="AQ45" t="s">
        <v>125</v>
      </c>
      <c r="AR45" t="s">
        <v>125</v>
      </c>
      <c r="AS45" t="s">
        <v>125</v>
      </c>
      <c r="AT45" t="s">
        <v>125</v>
      </c>
      <c r="AU45" t="s">
        <v>125</v>
      </c>
      <c r="AV45" t="s">
        <v>125</v>
      </c>
      <c r="AW45" s="2">
        <v>43959</v>
      </c>
      <c r="AX45">
        <v>20</v>
      </c>
      <c r="AZ45" t="s">
        <v>125</v>
      </c>
      <c r="BA45" s="2">
        <v>43928.763298611113</v>
      </c>
      <c r="BB45" s="2">
        <v>43938.667569444442</v>
      </c>
      <c r="BC45">
        <v>1</v>
      </c>
      <c r="BD45">
        <v>0</v>
      </c>
      <c r="BE45" t="s">
        <v>156</v>
      </c>
      <c r="BF45" t="s">
        <v>16</v>
      </c>
      <c r="BG45" s="1">
        <v>43934</v>
      </c>
      <c r="BH45">
        <v>1</v>
      </c>
      <c r="BI45">
        <v>0</v>
      </c>
      <c r="BJ45" t="s">
        <v>323</v>
      </c>
      <c r="BK45" t="s">
        <v>323</v>
      </c>
      <c r="BN45" t="s">
        <v>16</v>
      </c>
      <c r="BO45" t="s">
        <v>263</v>
      </c>
      <c r="BP45" t="s">
        <v>131</v>
      </c>
      <c r="BR45" t="s">
        <v>159</v>
      </c>
      <c r="CC45" t="s">
        <v>121</v>
      </c>
      <c r="CD45" t="s">
        <v>121</v>
      </c>
      <c r="CG45">
        <v>2</v>
      </c>
      <c r="CH45" t="s">
        <v>139</v>
      </c>
      <c r="CI45" t="s">
        <v>170</v>
      </c>
      <c r="CK45" t="s">
        <v>171</v>
      </c>
      <c r="CL45" t="s">
        <v>142</v>
      </c>
      <c r="CM45" t="s">
        <v>125</v>
      </c>
      <c r="CN45" t="s">
        <v>185</v>
      </c>
      <c r="CO45" t="s">
        <v>144</v>
      </c>
      <c r="CP45" t="s">
        <v>145</v>
      </c>
    </row>
    <row r="46" spans="1:94" x14ac:dyDescent="0.25">
      <c r="A46">
        <v>718642020</v>
      </c>
      <c r="B46" t="s">
        <v>105</v>
      </c>
      <c r="C46" t="s">
        <v>106</v>
      </c>
      <c r="D46" t="s">
        <v>107</v>
      </c>
      <c r="E46" t="s">
        <v>255</v>
      </c>
      <c r="F46" t="s">
        <v>256</v>
      </c>
      <c r="H46" t="s">
        <v>110</v>
      </c>
      <c r="I46" t="s">
        <v>146</v>
      </c>
      <c r="J46" t="s">
        <v>147</v>
      </c>
      <c r="K46" t="s">
        <v>257</v>
      </c>
      <c r="L46" t="s">
        <v>114</v>
      </c>
      <c r="M46" t="s">
        <v>324</v>
      </c>
      <c r="N46" t="s">
        <v>165</v>
      </c>
      <c r="O46" t="s">
        <v>205</v>
      </c>
      <c r="P46" t="s">
        <v>268</v>
      </c>
      <c r="Q46" t="s">
        <v>150</v>
      </c>
      <c r="R46" t="s">
        <v>150</v>
      </c>
      <c r="S46" t="s">
        <v>325</v>
      </c>
      <c r="T46" t="s">
        <v>152</v>
      </c>
      <c r="V46" t="s">
        <v>121</v>
      </c>
      <c r="W46" t="s">
        <v>138</v>
      </c>
      <c r="X46" t="s">
        <v>121</v>
      </c>
      <c r="AA46" t="s">
        <v>121</v>
      </c>
      <c r="AL46" s="1">
        <v>43929</v>
      </c>
      <c r="AM46" s="1">
        <v>43934</v>
      </c>
      <c r="AN46" s="2">
        <v>43942.431990740741</v>
      </c>
      <c r="AO46" s="1">
        <v>43943</v>
      </c>
      <c r="AP46">
        <v>20202200034202</v>
      </c>
      <c r="AQ46" s="1">
        <v>43929</v>
      </c>
      <c r="AR46" t="s">
        <v>125</v>
      </c>
      <c r="AS46" t="s">
        <v>125</v>
      </c>
      <c r="AT46" t="s">
        <v>125</v>
      </c>
      <c r="AU46" t="s">
        <v>125</v>
      </c>
      <c r="AV46" t="s">
        <v>125</v>
      </c>
      <c r="AW46" s="2">
        <v>43986</v>
      </c>
      <c r="AX46">
        <v>30</v>
      </c>
      <c r="AZ46" t="s">
        <v>125</v>
      </c>
      <c r="BA46" s="2">
        <v>43943.802152777775</v>
      </c>
      <c r="BB46" t="s">
        <v>125</v>
      </c>
      <c r="BC46">
        <v>1</v>
      </c>
      <c r="BD46">
        <v>0</v>
      </c>
      <c r="BE46" t="s">
        <v>156</v>
      </c>
      <c r="BF46" t="s">
        <v>16</v>
      </c>
      <c r="BG46" s="1">
        <v>43944</v>
      </c>
      <c r="BH46">
        <v>1</v>
      </c>
      <c r="BI46">
        <v>0</v>
      </c>
      <c r="BJ46" t="s">
        <v>326</v>
      </c>
      <c r="BK46" t="s">
        <v>326</v>
      </c>
      <c r="BL46" t="s">
        <v>128</v>
      </c>
      <c r="BM46" t="s">
        <v>128</v>
      </c>
      <c r="BN46" t="s">
        <v>16</v>
      </c>
      <c r="BO46" t="s">
        <v>263</v>
      </c>
      <c r="BP46" t="s">
        <v>131</v>
      </c>
      <c r="BR46" t="s">
        <v>327</v>
      </c>
      <c r="BU46" t="s">
        <v>328</v>
      </c>
      <c r="BX46" t="s">
        <v>329</v>
      </c>
      <c r="CC46" t="s">
        <v>138</v>
      </c>
      <c r="CD46" t="s">
        <v>138</v>
      </c>
      <c r="CE46" t="s">
        <v>330</v>
      </c>
      <c r="CF46" t="s">
        <v>107</v>
      </c>
      <c r="CG46">
        <v>1</v>
      </c>
      <c r="CH46" t="s">
        <v>184</v>
      </c>
      <c r="CI46" t="s">
        <v>267</v>
      </c>
      <c r="CK46" t="s">
        <v>171</v>
      </c>
      <c r="CL46" t="s">
        <v>142</v>
      </c>
      <c r="CM46" t="s">
        <v>125</v>
      </c>
      <c r="CN46" t="s">
        <v>185</v>
      </c>
      <c r="CO46" t="s">
        <v>144</v>
      </c>
      <c r="CP46" t="s">
        <v>145</v>
      </c>
    </row>
    <row r="47" spans="1:94" x14ac:dyDescent="0.25">
      <c r="A47">
        <v>719052020</v>
      </c>
      <c r="B47" t="s">
        <v>105</v>
      </c>
      <c r="C47" t="s">
        <v>106</v>
      </c>
      <c r="D47" t="s">
        <v>107</v>
      </c>
      <c r="E47" t="s">
        <v>255</v>
      </c>
      <c r="F47" t="s">
        <v>256</v>
      </c>
      <c r="H47" t="s">
        <v>110</v>
      </c>
      <c r="I47" t="s">
        <v>111</v>
      </c>
      <c r="J47" t="s">
        <v>203</v>
      </c>
      <c r="K47" t="s">
        <v>257</v>
      </c>
      <c r="L47" t="s">
        <v>114</v>
      </c>
      <c r="M47" t="s">
        <v>331</v>
      </c>
      <c r="N47" t="s">
        <v>259</v>
      </c>
      <c r="O47" t="s">
        <v>216</v>
      </c>
      <c r="P47" t="s">
        <v>268</v>
      </c>
      <c r="Q47" t="s">
        <v>118</v>
      </c>
      <c r="R47" t="s">
        <v>118</v>
      </c>
      <c r="S47" t="s">
        <v>332</v>
      </c>
      <c r="T47" t="s">
        <v>120</v>
      </c>
      <c r="U47" t="s">
        <v>333</v>
      </c>
      <c r="V47" t="s">
        <v>121</v>
      </c>
      <c r="W47" t="s">
        <v>138</v>
      </c>
      <c r="X47" t="s">
        <v>121</v>
      </c>
      <c r="AA47" t="s">
        <v>121</v>
      </c>
      <c r="AL47" s="1">
        <v>43929</v>
      </c>
      <c r="AM47" s="1">
        <v>43934</v>
      </c>
      <c r="AN47" s="2">
        <v>43929.668217592596</v>
      </c>
      <c r="AO47" s="1">
        <v>43934</v>
      </c>
      <c r="AP47" t="s">
        <v>334</v>
      </c>
      <c r="AQ47" s="1">
        <v>43924</v>
      </c>
      <c r="AR47" t="s">
        <v>125</v>
      </c>
      <c r="AS47" t="s">
        <v>125</v>
      </c>
      <c r="AT47" t="s">
        <v>125</v>
      </c>
      <c r="AU47" t="s">
        <v>125</v>
      </c>
      <c r="AV47" t="s">
        <v>125</v>
      </c>
      <c r="AW47" s="2">
        <v>43977</v>
      </c>
      <c r="AX47">
        <v>31</v>
      </c>
      <c r="AZ47" t="s">
        <v>125</v>
      </c>
      <c r="BA47" s="2">
        <v>43933.469629629632</v>
      </c>
      <c r="BB47" t="s">
        <v>125</v>
      </c>
      <c r="BC47">
        <v>1</v>
      </c>
      <c r="BD47">
        <v>0</v>
      </c>
      <c r="BE47" t="s">
        <v>156</v>
      </c>
      <c r="BF47" t="s">
        <v>16</v>
      </c>
      <c r="BG47" s="1">
        <v>43935</v>
      </c>
      <c r="BH47">
        <v>1</v>
      </c>
      <c r="BI47">
        <v>0</v>
      </c>
      <c r="BJ47" t="s">
        <v>335</v>
      </c>
      <c r="BK47" t="s">
        <v>335</v>
      </c>
      <c r="BL47" t="s">
        <v>128</v>
      </c>
      <c r="BM47" t="s">
        <v>128</v>
      </c>
      <c r="BN47" t="s">
        <v>16</v>
      </c>
      <c r="BO47" t="s">
        <v>263</v>
      </c>
      <c r="BP47" t="s">
        <v>131</v>
      </c>
      <c r="BR47" t="s">
        <v>336</v>
      </c>
      <c r="BU47" t="s">
        <v>337</v>
      </c>
      <c r="CC47" t="s">
        <v>121</v>
      </c>
      <c r="CD47" t="s">
        <v>138</v>
      </c>
      <c r="CG47">
        <v>1</v>
      </c>
      <c r="CH47" t="s">
        <v>184</v>
      </c>
      <c r="CI47" t="s">
        <v>267</v>
      </c>
      <c r="CK47" t="s">
        <v>171</v>
      </c>
      <c r="CL47" t="s">
        <v>142</v>
      </c>
      <c r="CM47" t="s">
        <v>125</v>
      </c>
      <c r="CN47" t="s">
        <v>185</v>
      </c>
      <c r="CO47" t="s">
        <v>144</v>
      </c>
      <c r="CP47" t="s">
        <v>174</v>
      </c>
    </row>
    <row r="48" spans="1:94" x14ac:dyDescent="0.25">
      <c r="A48">
        <v>727482020</v>
      </c>
      <c r="B48" t="s">
        <v>105</v>
      </c>
      <c r="C48" t="s">
        <v>106</v>
      </c>
      <c r="D48" t="s">
        <v>107</v>
      </c>
      <c r="E48" t="s">
        <v>255</v>
      </c>
      <c r="F48" t="s">
        <v>256</v>
      </c>
      <c r="H48" t="s">
        <v>110</v>
      </c>
      <c r="I48" t="s">
        <v>212</v>
      </c>
      <c r="J48" t="s">
        <v>312</v>
      </c>
      <c r="K48" t="s">
        <v>257</v>
      </c>
      <c r="L48" t="s">
        <v>114</v>
      </c>
      <c r="N48" t="s">
        <v>115</v>
      </c>
      <c r="O48" t="s">
        <v>216</v>
      </c>
      <c r="P48" t="s">
        <v>268</v>
      </c>
      <c r="Q48" t="s">
        <v>338</v>
      </c>
      <c r="R48" t="s">
        <v>338</v>
      </c>
      <c r="S48" t="s">
        <v>339</v>
      </c>
      <c r="T48" t="s">
        <v>152</v>
      </c>
      <c r="V48" t="s">
        <v>121</v>
      </c>
      <c r="W48" t="s">
        <v>121</v>
      </c>
      <c r="X48" t="s">
        <v>121</v>
      </c>
      <c r="AA48" t="s">
        <v>121</v>
      </c>
      <c r="AC48" t="s">
        <v>340</v>
      </c>
      <c r="AL48" s="1">
        <v>43931</v>
      </c>
      <c r="AM48" s="1">
        <v>43934</v>
      </c>
      <c r="AN48" s="2">
        <v>43938.626469907409</v>
      </c>
      <c r="AO48" s="1">
        <v>43941</v>
      </c>
      <c r="AQ48" t="s">
        <v>125</v>
      </c>
      <c r="AR48" t="s">
        <v>125</v>
      </c>
      <c r="AS48" t="s">
        <v>125</v>
      </c>
      <c r="AT48" t="s">
        <v>125</v>
      </c>
      <c r="AU48" t="s">
        <v>125</v>
      </c>
      <c r="AV48" t="s">
        <v>125</v>
      </c>
      <c r="AW48" s="2">
        <v>43984</v>
      </c>
      <c r="AX48">
        <v>30</v>
      </c>
      <c r="AZ48" t="s">
        <v>125</v>
      </c>
      <c r="BA48" s="2">
        <v>43941.571712962963</v>
      </c>
      <c r="BB48" t="s">
        <v>125</v>
      </c>
      <c r="BC48">
        <v>1</v>
      </c>
      <c r="BD48">
        <v>0</v>
      </c>
      <c r="BE48" t="s">
        <v>156</v>
      </c>
      <c r="BF48" t="s">
        <v>16</v>
      </c>
      <c r="BG48" s="1">
        <v>43942</v>
      </c>
      <c r="BH48">
        <v>1</v>
      </c>
      <c r="BI48">
        <v>0</v>
      </c>
      <c r="BJ48" t="s">
        <v>341</v>
      </c>
      <c r="BK48" t="s">
        <v>341</v>
      </c>
      <c r="BL48" t="s">
        <v>128</v>
      </c>
      <c r="BM48" t="s">
        <v>128</v>
      </c>
      <c r="BN48" t="s">
        <v>129</v>
      </c>
      <c r="BO48" t="s">
        <v>263</v>
      </c>
      <c r="BP48" t="s">
        <v>131</v>
      </c>
      <c r="BQ48" t="s">
        <v>132</v>
      </c>
      <c r="BR48" t="s">
        <v>342</v>
      </c>
      <c r="BS48">
        <v>80007059</v>
      </c>
      <c r="BU48" t="s">
        <v>343</v>
      </c>
      <c r="BW48">
        <v>3213628344</v>
      </c>
      <c r="CC48" t="s">
        <v>121</v>
      </c>
      <c r="CD48" t="s">
        <v>138</v>
      </c>
      <c r="CG48">
        <v>1</v>
      </c>
      <c r="CH48" t="s">
        <v>184</v>
      </c>
      <c r="CI48" t="s">
        <v>140</v>
      </c>
      <c r="CK48" t="s">
        <v>171</v>
      </c>
      <c r="CL48" t="s">
        <v>142</v>
      </c>
      <c r="CM48" t="s">
        <v>125</v>
      </c>
      <c r="CN48" t="s">
        <v>185</v>
      </c>
      <c r="CO48" t="s">
        <v>144</v>
      </c>
      <c r="CP48" t="s">
        <v>145</v>
      </c>
    </row>
    <row r="49" spans="1:94" x14ac:dyDescent="0.25">
      <c r="A49">
        <v>727482020</v>
      </c>
      <c r="B49" t="s">
        <v>105</v>
      </c>
      <c r="C49" t="s">
        <v>106</v>
      </c>
      <c r="D49" t="s">
        <v>107</v>
      </c>
      <c r="E49" t="s">
        <v>255</v>
      </c>
      <c r="F49" t="s">
        <v>256</v>
      </c>
      <c r="K49" t="s">
        <v>257</v>
      </c>
      <c r="L49" t="s">
        <v>114</v>
      </c>
      <c r="N49" t="s">
        <v>115</v>
      </c>
      <c r="O49" t="s">
        <v>216</v>
      </c>
      <c r="P49" t="s">
        <v>338</v>
      </c>
      <c r="R49" t="s">
        <v>338</v>
      </c>
      <c r="S49" t="s">
        <v>339</v>
      </c>
      <c r="V49" t="s">
        <v>121</v>
      </c>
      <c r="W49" t="s">
        <v>121</v>
      </c>
      <c r="X49" t="s">
        <v>121</v>
      </c>
      <c r="AA49" t="s">
        <v>121</v>
      </c>
      <c r="AC49" t="s">
        <v>340</v>
      </c>
      <c r="AL49" s="1">
        <v>43931</v>
      </c>
      <c r="AM49" s="1">
        <v>43934</v>
      </c>
      <c r="AN49" s="2">
        <v>43941.57172453704</v>
      </c>
      <c r="AO49" s="1">
        <v>43941</v>
      </c>
      <c r="AQ49" t="s">
        <v>125</v>
      </c>
      <c r="AR49" s="2">
        <v>43941.57172453704</v>
      </c>
      <c r="AS49" t="s">
        <v>125</v>
      </c>
      <c r="AT49" t="s">
        <v>125</v>
      </c>
      <c r="AU49" t="s">
        <v>125</v>
      </c>
      <c r="AV49" t="s">
        <v>125</v>
      </c>
      <c r="AW49" s="2">
        <v>43984</v>
      </c>
      <c r="AX49">
        <v>22</v>
      </c>
      <c r="AZ49" t="s">
        <v>125</v>
      </c>
      <c r="BA49" t="s">
        <v>125</v>
      </c>
      <c r="BB49" t="s">
        <v>125</v>
      </c>
      <c r="BC49">
        <v>9</v>
      </c>
      <c r="BD49">
        <v>0</v>
      </c>
      <c r="BE49" t="s">
        <v>126</v>
      </c>
      <c r="BF49" t="s">
        <v>344</v>
      </c>
      <c r="BG49" s="1">
        <v>43957</v>
      </c>
      <c r="BH49">
        <v>28</v>
      </c>
      <c r="BI49">
        <v>0</v>
      </c>
      <c r="BL49" t="s">
        <v>128</v>
      </c>
      <c r="BM49" t="s">
        <v>128</v>
      </c>
      <c r="BN49" t="s">
        <v>129</v>
      </c>
      <c r="BO49" t="s">
        <v>345</v>
      </c>
      <c r="BP49" t="s">
        <v>131</v>
      </c>
      <c r="BQ49" t="s">
        <v>132</v>
      </c>
      <c r="BR49" t="s">
        <v>342</v>
      </c>
      <c r="BS49">
        <v>80007059</v>
      </c>
      <c r="BU49" t="s">
        <v>343</v>
      </c>
      <c r="BW49">
        <v>3213628344</v>
      </c>
      <c r="CC49" t="s">
        <v>121</v>
      </c>
      <c r="CD49" t="s">
        <v>138</v>
      </c>
      <c r="CG49">
        <v>2</v>
      </c>
      <c r="CH49" t="s">
        <v>139</v>
      </c>
      <c r="CI49" t="s">
        <v>140</v>
      </c>
      <c r="CK49" t="s">
        <v>171</v>
      </c>
      <c r="CL49" t="s">
        <v>125</v>
      </c>
      <c r="CM49" t="s">
        <v>172</v>
      </c>
      <c r="CN49" t="s">
        <v>162</v>
      </c>
      <c r="CO49" t="s">
        <v>174</v>
      </c>
      <c r="CP49" t="s">
        <v>174</v>
      </c>
    </row>
    <row r="50" spans="1:94" x14ac:dyDescent="0.25">
      <c r="A50">
        <v>729192020</v>
      </c>
      <c r="B50" t="s">
        <v>105</v>
      </c>
      <c r="C50" t="s">
        <v>106</v>
      </c>
      <c r="D50" t="s">
        <v>107</v>
      </c>
      <c r="E50" t="s">
        <v>255</v>
      </c>
      <c r="F50" t="s">
        <v>256</v>
      </c>
      <c r="H50" t="s">
        <v>110</v>
      </c>
      <c r="I50" t="s">
        <v>111</v>
      </c>
      <c r="J50" t="s">
        <v>203</v>
      </c>
      <c r="K50" t="s">
        <v>257</v>
      </c>
      <c r="L50" t="s">
        <v>114</v>
      </c>
      <c r="N50" t="s">
        <v>115</v>
      </c>
      <c r="O50" t="s">
        <v>346</v>
      </c>
      <c r="P50" t="s">
        <v>268</v>
      </c>
      <c r="Q50" t="s">
        <v>277</v>
      </c>
      <c r="R50" t="s">
        <v>277</v>
      </c>
      <c r="S50" t="s">
        <v>347</v>
      </c>
      <c r="T50" t="s">
        <v>152</v>
      </c>
      <c r="V50" t="s">
        <v>121</v>
      </c>
      <c r="W50" t="s">
        <v>121</v>
      </c>
      <c r="X50" t="s">
        <v>121</v>
      </c>
      <c r="AA50" t="s">
        <v>121</v>
      </c>
      <c r="AD50" t="s">
        <v>348</v>
      </c>
      <c r="AE50" t="s">
        <v>349</v>
      </c>
      <c r="AF50" t="s">
        <v>350</v>
      </c>
      <c r="AG50">
        <v>3</v>
      </c>
      <c r="AH50" s="3">
        <v>-741121843</v>
      </c>
      <c r="AI50" s="3">
        <v>4715123</v>
      </c>
      <c r="AL50" s="1">
        <v>43931</v>
      </c>
      <c r="AM50" s="1">
        <v>43934</v>
      </c>
      <c r="AN50" s="2">
        <v>43933.967604166668</v>
      </c>
      <c r="AO50" s="1">
        <v>43934</v>
      </c>
      <c r="AQ50" t="s">
        <v>125</v>
      </c>
      <c r="AR50" t="s">
        <v>125</v>
      </c>
      <c r="AS50" t="s">
        <v>125</v>
      </c>
      <c r="AT50" t="s">
        <v>125</v>
      </c>
      <c r="AU50" t="s">
        <v>125</v>
      </c>
      <c r="AV50" t="s">
        <v>125</v>
      </c>
      <c r="AW50" s="2">
        <v>43977</v>
      </c>
      <c r="AX50">
        <v>30</v>
      </c>
      <c r="AZ50" t="s">
        <v>125</v>
      </c>
      <c r="BA50" s="2">
        <v>43934.819131944445</v>
      </c>
      <c r="BB50" s="2">
        <v>43941.608020833337</v>
      </c>
      <c r="BC50">
        <v>1</v>
      </c>
      <c r="BD50">
        <v>0</v>
      </c>
      <c r="BE50" t="s">
        <v>156</v>
      </c>
      <c r="BF50" t="s">
        <v>16</v>
      </c>
      <c r="BG50" s="1">
        <v>43935</v>
      </c>
      <c r="BH50">
        <v>1</v>
      </c>
      <c r="BI50">
        <v>0</v>
      </c>
      <c r="BJ50" t="s">
        <v>351</v>
      </c>
      <c r="BK50" t="s">
        <v>351</v>
      </c>
      <c r="BL50" t="s">
        <v>128</v>
      </c>
      <c r="BM50" t="s">
        <v>128</v>
      </c>
      <c r="BN50" t="s">
        <v>129</v>
      </c>
      <c r="BO50" t="s">
        <v>263</v>
      </c>
      <c r="BP50" t="s">
        <v>131</v>
      </c>
      <c r="BQ50" t="s">
        <v>132</v>
      </c>
      <c r="BR50" t="s">
        <v>352</v>
      </c>
      <c r="BS50">
        <v>27587534</v>
      </c>
      <c r="BT50" t="s">
        <v>353</v>
      </c>
      <c r="BU50" t="s">
        <v>354</v>
      </c>
      <c r="BV50">
        <v>4786288</v>
      </c>
      <c r="BW50">
        <v>3186901729</v>
      </c>
      <c r="BY50" t="s">
        <v>348</v>
      </c>
      <c r="BZ50" t="s">
        <v>349</v>
      </c>
      <c r="CA50" t="s">
        <v>350</v>
      </c>
      <c r="CB50">
        <v>3</v>
      </c>
      <c r="CC50" t="s">
        <v>121</v>
      </c>
      <c r="CD50" t="s">
        <v>138</v>
      </c>
      <c r="CG50">
        <v>1</v>
      </c>
      <c r="CH50" t="s">
        <v>184</v>
      </c>
      <c r="CI50" t="s">
        <v>140</v>
      </c>
      <c r="CK50" t="s">
        <v>171</v>
      </c>
      <c r="CL50" t="s">
        <v>142</v>
      </c>
      <c r="CM50" t="s">
        <v>125</v>
      </c>
      <c r="CN50" t="s">
        <v>185</v>
      </c>
      <c r="CO50" t="s">
        <v>144</v>
      </c>
      <c r="CP50" t="s">
        <v>145</v>
      </c>
    </row>
    <row r="51" spans="1:94" x14ac:dyDescent="0.25">
      <c r="A51">
        <v>732962020</v>
      </c>
      <c r="B51" t="s">
        <v>105</v>
      </c>
      <c r="C51" t="s">
        <v>106</v>
      </c>
      <c r="D51" t="s">
        <v>107</v>
      </c>
      <c r="E51" t="s">
        <v>255</v>
      </c>
      <c r="F51" t="s">
        <v>256</v>
      </c>
      <c r="H51" t="s">
        <v>110</v>
      </c>
      <c r="I51" t="s">
        <v>212</v>
      </c>
      <c r="J51" t="s">
        <v>312</v>
      </c>
      <c r="K51" t="s">
        <v>257</v>
      </c>
      <c r="L51" t="s">
        <v>114</v>
      </c>
      <c r="N51" t="s">
        <v>115</v>
      </c>
      <c r="O51" t="s">
        <v>216</v>
      </c>
      <c r="P51" t="s">
        <v>149</v>
      </c>
      <c r="Q51" t="s">
        <v>118</v>
      </c>
      <c r="R51" t="s">
        <v>118</v>
      </c>
      <c r="S51" t="s">
        <v>249</v>
      </c>
      <c r="T51" t="s">
        <v>152</v>
      </c>
      <c r="V51" t="s">
        <v>121</v>
      </c>
      <c r="W51" t="s">
        <v>138</v>
      </c>
      <c r="X51" t="s">
        <v>121</v>
      </c>
      <c r="AA51" t="s">
        <v>121</v>
      </c>
      <c r="AH51" s="3">
        <v>-740946311</v>
      </c>
      <c r="AI51" s="3">
        <v>46422001</v>
      </c>
      <c r="AL51" s="1">
        <v>43933</v>
      </c>
      <c r="AM51" s="1">
        <v>43934</v>
      </c>
      <c r="AN51" s="2">
        <v>43933.15115740741</v>
      </c>
      <c r="AO51" s="1">
        <v>43934</v>
      </c>
      <c r="AQ51" t="s">
        <v>125</v>
      </c>
      <c r="AR51" t="s">
        <v>125</v>
      </c>
      <c r="AS51" t="s">
        <v>125</v>
      </c>
      <c r="AT51" t="s">
        <v>125</v>
      </c>
      <c r="AU51" t="s">
        <v>125</v>
      </c>
      <c r="AV51" t="s">
        <v>125</v>
      </c>
      <c r="AW51" s="2">
        <v>43977</v>
      </c>
      <c r="AX51">
        <v>29</v>
      </c>
      <c r="AZ51" t="s">
        <v>125</v>
      </c>
      <c r="BA51" s="2">
        <v>43934.793252314812</v>
      </c>
      <c r="BB51" t="s">
        <v>125</v>
      </c>
      <c r="BC51">
        <v>1</v>
      </c>
      <c r="BD51">
        <v>0</v>
      </c>
      <c r="BE51" t="s">
        <v>156</v>
      </c>
      <c r="BF51" t="s">
        <v>16</v>
      </c>
      <c r="BG51" s="1">
        <v>43935</v>
      </c>
      <c r="BH51">
        <v>1</v>
      </c>
      <c r="BI51">
        <v>0</v>
      </c>
      <c r="BJ51" t="s">
        <v>355</v>
      </c>
      <c r="BK51" t="s">
        <v>355</v>
      </c>
      <c r="BL51" t="s">
        <v>128</v>
      </c>
      <c r="BM51" t="s">
        <v>128</v>
      </c>
      <c r="BN51" t="s">
        <v>129</v>
      </c>
      <c r="BO51" t="s">
        <v>263</v>
      </c>
      <c r="BP51" t="s">
        <v>131</v>
      </c>
      <c r="BQ51" t="s">
        <v>132</v>
      </c>
      <c r="BR51" t="s">
        <v>250</v>
      </c>
      <c r="BS51">
        <v>79981240</v>
      </c>
      <c r="BU51" t="s">
        <v>251</v>
      </c>
      <c r="BX51" t="s">
        <v>252</v>
      </c>
      <c r="CC51" t="s">
        <v>121</v>
      </c>
      <c r="CD51" t="s">
        <v>138</v>
      </c>
      <c r="CG51">
        <v>1</v>
      </c>
      <c r="CH51" t="s">
        <v>161</v>
      </c>
      <c r="CI51" t="s">
        <v>140</v>
      </c>
      <c r="CK51" t="s">
        <v>171</v>
      </c>
      <c r="CL51" t="s">
        <v>142</v>
      </c>
      <c r="CM51" t="s">
        <v>125</v>
      </c>
      <c r="CN51" t="s">
        <v>185</v>
      </c>
      <c r="CO51" t="s">
        <v>144</v>
      </c>
      <c r="CP51" t="s">
        <v>174</v>
      </c>
    </row>
    <row r="52" spans="1:94" x14ac:dyDescent="0.25">
      <c r="A52">
        <v>738572020</v>
      </c>
      <c r="B52" t="s">
        <v>105</v>
      </c>
      <c r="C52" t="s">
        <v>106</v>
      </c>
      <c r="D52" t="s">
        <v>107</v>
      </c>
      <c r="E52" t="s">
        <v>255</v>
      </c>
      <c r="F52" t="s">
        <v>256</v>
      </c>
      <c r="H52" t="s">
        <v>110</v>
      </c>
      <c r="I52" t="s">
        <v>111</v>
      </c>
      <c r="J52" t="s">
        <v>203</v>
      </c>
      <c r="K52" t="s">
        <v>257</v>
      </c>
      <c r="L52" t="s">
        <v>114</v>
      </c>
      <c r="N52" t="s">
        <v>115</v>
      </c>
      <c r="O52" t="s">
        <v>216</v>
      </c>
      <c r="P52" t="s">
        <v>180</v>
      </c>
      <c r="Q52" t="s">
        <v>118</v>
      </c>
      <c r="R52" t="s">
        <v>118</v>
      </c>
      <c r="S52" t="s">
        <v>356</v>
      </c>
      <c r="T52" t="s">
        <v>152</v>
      </c>
      <c r="V52" t="s">
        <v>121</v>
      </c>
      <c r="W52" t="s">
        <v>138</v>
      </c>
      <c r="X52" t="s">
        <v>121</v>
      </c>
      <c r="AA52" t="s">
        <v>121</v>
      </c>
      <c r="AD52" t="s">
        <v>357</v>
      </c>
      <c r="AE52" t="s">
        <v>358</v>
      </c>
      <c r="AF52" t="s">
        <v>359</v>
      </c>
      <c r="AH52" s="3">
        <v>-74057169464</v>
      </c>
      <c r="AI52" s="3">
        <v>473786624799999</v>
      </c>
      <c r="AL52" s="1">
        <v>43934</v>
      </c>
      <c r="AM52" s="1">
        <v>43935</v>
      </c>
      <c r="AN52" s="2">
        <v>43936.989131944443</v>
      </c>
      <c r="AO52" s="1">
        <v>43937</v>
      </c>
      <c r="AQ52" t="s">
        <v>125</v>
      </c>
      <c r="AR52" t="s">
        <v>125</v>
      </c>
      <c r="AS52" t="s">
        <v>125</v>
      </c>
      <c r="AT52" t="s">
        <v>125</v>
      </c>
      <c r="AU52" t="s">
        <v>125</v>
      </c>
      <c r="AV52" t="s">
        <v>125</v>
      </c>
      <c r="AW52" s="2">
        <v>43980</v>
      </c>
      <c r="AX52">
        <v>30</v>
      </c>
      <c r="AZ52" t="s">
        <v>125</v>
      </c>
      <c r="BA52" s="2">
        <v>43937.726215277777</v>
      </c>
      <c r="BB52" t="s">
        <v>125</v>
      </c>
      <c r="BC52">
        <v>1</v>
      </c>
      <c r="BD52">
        <v>0</v>
      </c>
      <c r="BE52" t="s">
        <v>156</v>
      </c>
      <c r="BF52" t="s">
        <v>16</v>
      </c>
      <c r="BG52" s="1">
        <v>43938</v>
      </c>
      <c r="BH52">
        <v>1</v>
      </c>
      <c r="BI52">
        <v>0</v>
      </c>
      <c r="BJ52" t="s">
        <v>360</v>
      </c>
      <c r="BK52" t="s">
        <v>360</v>
      </c>
      <c r="BL52" t="s">
        <v>128</v>
      </c>
      <c r="BM52" t="s">
        <v>128</v>
      </c>
      <c r="BN52" t="s">
        <v>129</v>
      </c>
      <c r="BO52" t="s">
        <v>263</v>
      </c>
      <c r="BP52" t="s">
        <v>131</v>
      </c>
      <c r="BQ52" t="s">
        <v>132</v>
      </c>
      <c r="BR52" t="s">
        <v>361</v>
      </c>
      <c r="BS52">
        <v>1098759432</v>
      </c>
      <c r="BU52" t="s">
        <v>362</v>
      </c>
      <c r="BV52">
        <v>3012004349</v>
      </c>
      <c r="BW52">
        <v>3012004349</v>
      </c>
      <c r="BX52" t="s">
        <v>363</v>
      </c>
      <c r="BY52" t="s">
        <v>357</v>
      </c>
      <c r="BZ52" t="s">
        <v>358</v>
      </c>
      <c r="CA52" t="s">
        <v>359</v>
      </c>
      <c r="CC52" t="s">
        <v>121</v>
      </c>
      <c r="CD52" t="s">
        <v>138</v>
      </c>
      <c r="CG52">
        <v>1</v>
      </c>
      <c r="CH52" t="s">
        <v>184</v>
      </c>
      <c r="CI52" t="s">
        <v>140</v>
      </c>
      <c r="CK52" t="s">
        <v>171</v>
      </c>
      <c r="CL52" t="s">
        <v>142</v>
      </c>
      <c r="CM52" t="s">
        <v>125</v>
      </c>
      <c r="CN52" t="s">
        <v>185</v>
      </c>
      <c r="CO52" t="s">
        <v>144</v>
      </c>
      <c r="CP52" t="s">
        <v>174</v>
      </c>
    </row>
    <row r="53" spans="1:94" x14ac:dyDescent="0.25">
      <c r="A53">
        <v>749762020</v>
      </c>
      <c r="B53" t="s">
        <v>105</v>
      </c>
      <c r="C53" t="s">
        <v>106</v>
      </c>
      <c r="D53" t="s">
        <v>107</v>
      </c>
      <c r="E53" t="s">
        <v>255</v>
      </c>
      <c r="F53" t="s">
        <v>256</v>
      </c>
      <c r="H53" t="s">
        <v>110</v>
      </c>
      <c r="I53" t="s">
        <v>111</v>
      </c>
      <c r="J53" t="s">
        <v>203</v>
      </c>
      <c r="K53" t="s">
        <v>257</v>
      </c>
      <c r="L53" t="s">
        <v>114</v>
      </c>
      <c r="M53" t="s">
        <v>364</v>
      </c>
      <c r="N53" t="s">
        <v>365</v>
      </c>
      <c r="O53" t="s">
        <v>116</v>
      </c>
      <c r="P53" t="s">
        <v>180</v>
      </c>
      <c r="Q53" t="s">
        <v>118</v>
      </c>
      <c r="R53" t="s">
        <v>118</v>
      </c>
      <c r="S53" t="s">
        <v>366</v>
      </c>
      <c r="T53" t="s">
        <v>120</v>
      </c>
      <c r="U53" t="s">
        <v>367</v>
      </c>
      <c r="V53" t="s">
        <v>121</v>
      </c>
      <c r="W53" t="s">
        <v>138</v>
      </c>
      <c r="X53" t="s">
        <v>121</v>
      </c>
      <c r="AA53" t="s">
        <v>121</v>
      </c>
      <c r="AH53" s="3">
        <v>-740986155</v>
      </c>
      <c r="AI53" s="3">
        <v>4.6371101999999904E+16</v>
      </c>
      <c r="AL53" s="1">
        <v>43935</v>
      </c>
      <c r="AM53" s="1">
        <v>43936</v>
      </c>
      <c r="AN53" s="2">
        <v>43935.447685185187</v>
      </c>
      <c r="AO53" s="1">
        <v>43936</v>
      </c>
      <c r="AQ53" t="s">
        <v>125</v>
      </c>
      <c r="AR53" t="s">
        <v>125</v>
      </c>
      <c r="AS53" t="s">
        <v>125</v>
      </c>
      <c r="AT53" t="s">
        <v>125</v>
      </c>
      <c r="AU53" t="s">
        <v>125</v>
      </c>
      <c r="AV53" t="s">
        <v>125</v>
      </c>
      <c r="AW53" s="2">
        <v>43964</v>
      </c>
      <c r="AX53">
        <v>20</v>
      </c>
      <c r="AZ53" t="s">
        <v>125</v>
      </c>
      <c r="BA53" s="2">
        <v>43935.670231481483</v>
      </c>
      <c r="BB53" s="2">
        <v>43951.791504629633</v>
      </c>
      <c r="BC53">
        <v>1</v>
      </c>
      <c r="BD53">
        <v>0</v>
      </c>
      <c r="BE53" t="s">
        <v>156</v>
      </c>
      <c r="BF53" t="s">
        <v>16</v>
      </c>
      <c r="BG53" s="1">
        <v>43937</v>
      </c>
      <c r="BH53">
        <v>1</v>
      </c>
      <c r="BI53">
        <v>0</v>
      </c>
      <c r="BJ53" t="s">
        <v>368</v>
      </c>
      <c r="BK53" t="s">
        <v>368</v>
      </c>
      <c r="BL53" t="s">
        <v>128</v>
      </c>
      <c r="BM53" t="s">
        <v>128</v>
      </c>
      <c r="BN53" t="s">
        <v>16</v>
      </c>
      <c r="BO53" t="s">
        <v>263</v>
      </c>
      <c r="BP53" t="s">
        <v>131</v>
      </c>
      <c r="BQ53" t="s">
        <v>132</v>
      </c>
      <c r="BR53" t="s">
        <v>369</v>
      </c>
      <c r="BS53">
        <v>1032386899</v>
      </c>
      <c r="BU53" t="s">
        <v>370</v>
      </c>
      <c r="BX53" t="s">
        <v>371</v>
      </c>
      <c r="CC53" t="s">
        <v>138</v>
      </c>
      <c r="CD53" t="s">
        <v>138</v>
      </c>
      <c r="CG53">
        <v>1</v>
      </c>
      <c r="CH53" t="s">
        <v>184</v>
      </c>
      <c r="CI53" t="s">
        <v>267</v>
      </c>
      <c r="CK53" t="s">
        <v>171</v>
      </c>
      <c r="CL53" t="s">
        <v>142</v>
      </c>
      <c r="CM53" t="s">
        <v>125</v>
      </c>
      <c r="CN53" t="s">
        <v>185</v>
      </c>
      <c r="CO53" t="s">
        <v>144</v>
      </c>
      <c r="CP53" t="s">
        <v>145</v>
      </c>
    </row>
    <row r="54" spans="1:94" x14ac:dyDescent="0.25">
      <c r="A54">
        <v>755542020</v>
      </c>
      <c r="B54" t="s">
        <v>105</v>
      </c>
      <c r="C54" t="s">
        <v>106</v>
      </c>
      <c r="D54" t="s">
        <v>107</v>
      </c>
      <c r="E54" t="s">
        <v>255</v>
      </c>
      <c r="F54" t="s">
        <v>256</v>
      </c>
      <c r="H54" t="s">
        <v>110</v>
      </c>
      <c r="I54" t="s">
        <v>146</v>
      </c>
      <c r="J54" t="s">
        <v>147</v>
      </c>
      <c r="K54" t="s">
        <v>257</v>
      </c>
      <c r="L54" t="s">
        <v>114</v>
      </c>
      <c r="N54" t="s">
        <v>115</v>
      </c>
      <c r="O54" t="s">
        <v>205</v>
      </c>
      <c r="P54" t="s">
        <v>268</v>
      </c>
      <c r="Q54" t="s">
        <v>150</v>
      </c>
      <c r="R54" t="s">
        <v>150</v>
      </c>
      <c r="S54" t="s">
        <v>372</v>
      </c>
      <c r="T54" t="s">
        <v>152</v>
      </c>
      <c r="V54" t="s">
        <v>121</v>
      </c>
      <c r="W54" t="s">
        <v>121</v>
      </c>
      <c r="X54" t="s">
        <v>121</v>
      </c>
      <c r="AA54" t="s">
        <v>121</v>
      </c>
      <c r="AG54">
        <v>3</v>
      </c>
      <c r="AH54" s="3">
        <v>-74033170276</v>
      </c>
      <c r="AI54" s="3">
        <v>473863569100001</v>
      </c>
      <c r="AL54" s="1">
        <v>43935</v>
      </c>
      <c r="AM54" s="1">
        <v>43936</v>
      </c>
      <c r="AN54" s="2">
        <v>43936.747662037036</v>
      </c>
      <c r="AO54" s="1">
        <v>43937</v>
      </c>
      <c r="AQ54" t="s">
        <v>125</v>
      </c>
      <c r="AR54" t="s">
        <v>125</v>
      </c>
      <c r="AS54" t="s">
        <v>125</v>
      </c>
      <c r="AT54" t="s">
        <v>125</v>
      </c>
      <c r="AU54" t="s">
        <v>125</v>
      </c>
      <c r="AV54" t="s">
        <v>125</v>
      </c>
      <c r="AW54" s="2">
        <v>43980</v>
      </c>
      <c r="AX54">
        <v>30</v>
      </c>
      <c r="AZ54" t="s">
        <v>125</v>
      </c>
      <c r="BA54" s="2">
        <v>43937.692812499998</v>
      </c>
      <c r="BB54" t="s">
        <v>125</v>
      </c>
      <c r="BC54">
        <v>1</v>
      </c>
      <c r="BD54">
        <v>0</v>
      </c>
      <c r="BE54" t="s">
        <v>156</v>
      </c>
      <c r="BF54" t="s">
        <v>16</v>
      </c>
      <c r="BG54" s="1">
        <v>43938</v>
      </c>
      <c r="BH54">
        <v>1</v>
      </c>
      <c r="BI54">
        <v>0</v>
      </c>
      <c r="BJ54" t="s">
        <v>373</v>
      </c>
      <c r="BK54" t="s">
        <v>373</v>
      </c>
      <c r="BN54" t="s">
        <v>158</v>
      </c>
      <c r="BO54" t="s">
        <v>263</v>
      </c>
      <c r="BP54" t="s">
        <v>131</v>
      </c>
      <c r="BR54" t="s">
        <v>159</v>
      </c>
      <c r="CC54" t="s">
        <v>121</v>
      </c>
      <c r="CD54" t="s">
        <v>121</v>
      </c>
      <c r="CE54" t="s">
        <v>160</v>
      </c>
      <c r="CF54" t="s">
        <v>107</v>
      </c>
      <c r="CG54">
        <v>1</v>
      </c>
      <c r="CH54" t="s">
        <v>184</v>
      </c>
      <c r="CI54" t="s">
        <v>140</v>
      </c>
      <c r="CK54" t="s">
        <v>171</v>
      </c>
      <c r="CL54" t="s">
        <v>142</v>
      </c>
      <c r="CM54" t="s">
        <v>125</v>
      </c>
      <c r="CN54" t="s">
        <v>185</v>
      </c>
      <c r="CO54" t="s">
        <v>144</v>
      </c>
      <c r="CP54" t="s">
        <v>145</v>
      </c>
    </row>
    <row r="55" spans="1:94" x14ac:dyDescent="0.25">
      <c r="A55">
        <v>756142020</v>
      </c>
      <c r="B55" t="s">
        <v>105</v>
      </c>
      <c r="C55" t="s">
        <v>106</v>
      </c>
      <c r="D55" t="s">
        <v>107</v>
      </c>
      <c r="E55" t="s">
        <v>255</v>
      </c>
      <c r="F55" t="s">
        <v>256</v>
      </c>
      <c r="K55" t="s">
        <v>257</v>
      </c>
      <c r="L55" t="s">
        <v>114</v>
      </c>
      <c r="M55" t="s">
        <v>164</v>
      </c>
      <c r="N55" t="s">
        <v>365</v>
      </c>
      <c r="O55" t="s">
        <v>166</v>
      </c>
      <c r="P55" t="s">
        <v>288</v>
      </c>
      <c r="Q55" t="s">
        <v>289</v>
      </c>
      <c r="R55" t="s">
        <v>289</v>
      </c>
      <c r="S55" t="s">
        <v>374</v>
      </c>
      <c r="U55" t="s">
        <v>168</v>
      </c>
      <c r="V55" t="s">
        <v>121</v>
      </c>
      <c r="W55" t="s">
        <v>138</v>
      </c>
      <c r="X55" t="s">
        <v>121</v>
      </c>
      <c r="AA55" t="s">
        <v>121</v>
      </c>
      <c r="AL55" s="1">
        <v>43935</v>
      </c>
      <c r="AM55" s="1">
        <v>43936</v>
      </c>
      <c r="AN55" s="2">
        <v>43935.705787037034</v>
      </c>
      <c r="AO55" s="1">
        <v>43936</v>
      </c>
      <c r="AQ55" t="s">
        <v>125</v>
      </c>
      <c r="AR55" t="s">
        <v>125</v>
      </c>
      <c r="AS55" t="s">
        <v>125</v>
      </c>
      <c r="AT55" t="s">
        <v>125</v>
      </c>
      <c r="AU55" t="s">
        <v>125</v>
      </c>
      <c r="AV55" t="s">
        <v>125</v>
      </c>
      <c r="AW55" s="2">
        <v>43979</v>
      </c>
      <c r="AX55">
        <v>30</v>
      </c>
      <c r="AZ55" t="s">
        <v>125</v>
      </c>
      <c r="BA55" s="2">
        <v>43935.705787037034</v>
      </c>
      <c r="BB55" t="s">
        <v>125</v>
      </c>
      <c r="BC55">
        <v>1</v>
      </c>
      <c r="BD55">
        <v>0</v>
      </c>
      <c r="BE55" t="s">
        <v>156</v>
      </c>
      <c r="BF55" t="s">
        <v>16</v>
      </c>
      <c r="BG55" s="1">
        <v>43937</v>
      </c>
      <c r="BH55">
        <v>1</v>
      </c>
      <c r="BI55">
        <v>0</v>
      </c>
      <c r="BL55" t="s">
        <v>128</v>
      </c>
      <c r="BM55" t="s">
        <v>128</v>
      </c>
      <c r="BN55" t="s">
        <v>16</v>
      </c>
      <c r="BO55" t="s">
        <v>263</v>
      </c>
      <c r="BP55" t="s">
        <v>131</v>
      </c>
      <c r="BQ55" t="s">
        <v>132</v>
      </c>
      <c r="BR55" t="s">
        <v>375</v>
      </c>
      <c r="BS55">
        <v>9536593</v>
      </c>
      <c r="BU55" t="s">
        <v>376</v>
      </c>
      <c r="BW55">
        <v>3003271181</v>
      </c>
      <c r="BX55" t="s">
        <v>377</v>
      </c>
      <c r="CC55" t="s">
        <v>121</v>
      </c>
      <c r="CD55" t="s">
        <v>138</v>
      </c>
      <c r="CG55">
        <v>1</v>
      </c>
      <c r="CH55" t="s">
        <v>161</v>
      </c>
      <c r="CI55" t="s">
        <v>170</v>
      </c>
      <c r="CK55" t="s">
        <v>171</v>
      </c>
      <c r="CL55" t="s">
        <v>142</v>
      </c>
      <c r="CM55" t="s">
        <v>125</v>
      </c>
      <c r="CN55" t="s">
        <v>185</v>
      </c>
      <c r="CO55" t="s">
        <v>144</v>
      </c>
      <c r="CP55" t="s">
        <v>145</v>
      </c>
    </row>
    <row r="56" spans="1:94" x14ac:dyDescent="0.25">
      <c r="A56">
        <v>756142020</v>
      </c>
      <c r="B56" t="s">
        <v>105</v>
      </c>
      <c r="C56" t="s">
        <v>106</v>
      </c>
      <c r="D56" t="s">
        <v>107</v>
      </c>
      <c r="E56" t="s">
        <v>255</v>
      </c>
      <c r="F56" t="s">
        <v>256</v>
      </c>
      <c r="H56" t="s">
        <v>110</v>
      </c>
      <c r="I56" t="s">
        <v>111</v>
      </c>
      <c r="J56" t="s">
        <v>203</v>
      </c>
      <c r="K56" t="s">
        <v>257</v>
      </c>
      <c r="L56" t="s">
        <v>114</v>
      </c>
      <c r="M56" t="s">
        <v>164</v>
      </c>
      <c r="N56" t="s">
        <v>365</v>
      </c>
      <c r="O56" t="s">
        <v>166</v>
      </c>
      <c r="P56" t="s">
        <v>149</v>
      </c>
      <c r="Q56" t="s">
        <v>150</v>
      </c>
      <c r="R56" t="s">
        <v>150</v>
      </c>
      <c r="S56" t="s">
        <v>374</v>
      </c>
      <c r="T56" t="s">
        <v>152</v>
      </c>
      <c r="U56" t="s">
        <v>168</v>
      </c>
      <c r="V56" t="s">
        <v>121</v>
      </c>
      <c r="W56" t="s">
        <v>138</v>
      </c>
      <c r="X56" t="s">
        <v>121</v>
      </c>
      <c r="AA56" t="s">
        <v>121</v>
      </c>
      <c r="AL56" s="1">
        <v>43935</v>
      </c>
      <c r="AM56" s="1">
        <v>43936</v>
      </c>
      <c r="AN56" s="2">
        <v>43935.705787037034</v>
      </c>
      <c r="AO56" s="1">
        <v>43936</v>
      </c>
      <c r="AQ56" t="s">
        <v>125</v>
      </c>
      <c r="AR56" t="s">
        <v>125</v>
      </c>
      <c r="AS56" t="s">
        <v>125</v>
      </c>
      <c r="AT56" t="s">
        <v>125</v>
      </c>
      <c r="AU56" t="s">
        <v>125</v>
      </c>
      <c r="AV56" t="s">
        <v>125</v>
      </c>
      <c r="AW56" s="2">
        <v>43979</v>
      </c>
      <c r="AX56">
        <v>30</v>
      </c>
      <c r="AZ56" t="s">
        <v>125</v>
      </c>
      <c r="BA56" s="2">
        <v>43935.721817129626</v>
      </c>
      <c r="BB56" t="s">
        <v>125</v>
      </c>
      <c r="BC56">
        <v>1</v>
      </c>
      <c r="BD56">
        <v>0</v>
      </c>
      <c r="BE56" t="s">
        <v>156</v>
      </c>
      <c r="BF56" t="s">
        <v>16</v>
      </c>
      <c r="BG56" s="1">
        <v>43937</v>
      </c>
      <c r="BH56">
        <v>1</v>
      </c>
      <c r="BI56">
        <v>0</v>
      </c>
      <c r="BJ56" t="s">
        <v>378</v>
      </c>
      <c r="BK56" t="s">
        <v>378</v>
      </c>
      <c r="BL56" t="s">
        <v>128</v>
      </c>
      <c r="BM56" t="s">
        <v>128</v>
      </c>
      <c r="BN56" t="s">
        <v>16</v>
      </c>
      <c r="BO56" t="s">
        <v>263</v>
      </c>
      <c r="BP56" t="s">
        <v>131</v>
      </c>
      <c r="BQ56" t="s">
        <v>132</v>
      </c>
      <c r="BR56" t="s">
        <v>375</v>
      </c>
      <c r="BS56">
        <v>9536593</v>
      </c>
      <c r="BU56" t="s">
        <v>376</v>
      </c>
      <c r="BW56">
        <v>3003271181</v>
      </c>
      <c r="BX56" t="s">
        <v>377</v>
      </c>
      <c r="CC56" t="s">
        <v>121</v>
      </c>
      <c r="CD56" t="s">
        <v>138</v>
      </c>
      <c r="CE56" t="s">
        <v>276</v>
      </c>
      <c r="CF56" t="s">
        <v>107</v>
      </c>
      <c r="CG56">
        <v>2</v>
      </c>
      <c r="CH56" t="s">
        <v>139</v>
      </c>
      <c r="CI56" t="s">
        <v>170</v>
      </c>
      <c r="CK56" t="s">
        <v>171</v>
      </c>
      <c r="CL56" t="s">
        <v>142</v>
      </c>
      <c r="CM56" t="s">
        <v>125</v>
      </c>
      <c r="CN56" t="s">
        <v>185</v>
      </c>
      <c r="CO56" t="s">
        <v>144</v>
      </c>
      <c r="CP56" t="s">
        <v>145</v>
      </c>
    </row>
    <row r="57" spans="1:94" x14ac:dyDescent="0.25">
      <c r="A57">
        <v>757202020</v>
      </c>
      <c r="B57" t="s">
        <v>105</v>
      </c>
      <c r="C57" t="s">
        <v>106</v>
      </c>
      <c r="D57" t="s">
        <v>107</v>
      </c>
      <c r="E57" t="s">
        <v>255</v>
      </c>
      <c r="F57" t="s">
        <v>256</v>
      </c>
      <c r="K57" t="s">
        <v>257</v>
      </c>
      <c r="L57" t="s">
        <v>114</v>
      </c>
      <c r="M57" t="s">
        <v>164</v>
      </c>
      <c r="N57" t="s">
        <v>165</v>
      </c>
      <c r="O57" t="s">
        <v>116</v>
      </c>
      <c r="P57" t="s">
        <v>288</v>
      </c>
      <c r="Q57" t="s">
        <v>289</v>
      </c>
      <c r="R57" t="s">
        <v>289</v>
      </c>
      <c r="S57" t="s">
        <v>379</v>
      </c>
      <c r="U57" t="s">
        <v>380</v>
      </c>
      <c r="V57" t="s">
        <v>138</v>
      </c>
      <c r="W57" t="s">
        <v>138</v>
      </c>
      <c r="X57" t="s">
        <v>121</v>
      </c>
      <c r="AA57" t="s">
        <v>121</v>
      </c>
      <c r="AL57" s="1">
        <v>43935</v>
      </c>
      <c r="AM57" s="1">
        <v>43936</v>
      </c>
      <c r="AN57" s="2">
        <v>43935.768136574072</v>
      </c>
      <c r="AO57" s="1">
        <v>43936</v>
      </c>
      <c r="AQ57" t="s">
        <v>125</v>
      </c>
      <c r="AR57" t="s">
        <v>125</v>
      </c>
      <c r="AS57" t="s">
        <v>125</v>
      </c>
      <c r="AT57" t="s">
        <v>125</v>
      </c>
      <c r="AU57" t="s">
        <v>125</v>
      </c>
      <c r="AV57" t="s">
        <v>125</v>
      </c>
      <c r="AW57" s="2">
        <v>43964</v>
      </c>
      <c r="AX57">
        <v>20</v>
      </c>
      <c r="AZ57" t="s">
        <v>125</v>
      </c>
      <c r="BA57" s="2">
        <v>43935.768136574072</v>
      </c>
      <c r="BB57" t="s">
        <v>125</v>
      </c>
      <c r="BC57">
        <v>1</v>
      </c>
      <c r="BD57">
        <v>0</v>
      </c>
      <c r="BE57" t="s">
        <v>156</v>
      </c>
      <c r="BF57" t="s">
        <v>16</v>
      </c>
      <c r="BG57" s="1">
        <v>43937</v>
      </c>
      <c r="BH57">
        <v>1</v>
      </c>
      <c r="BI57">
        <v>0</v>
      </c>
      <c r="BL57" t="s">
        <v>300</v>
      </c>
      <c r="BM57" t="s">
        <v>300</v>
      </c>
      <c r="BN57" t="s">
        <v>16</v>
      </c>
      <c r="BO57" t="s">
        <v>263</v>
      </c>
      <c r="BP57" t="s">
        <v>131</v>
      </c>
      <c r="BQ57" t="s">
        <v>301</v>
      </c>
      <c r="BR57" t="s">
        <v>381</v>
      </c>
      <c r="BS57">
        <v>830017370</v>
      </c>
      <c r="BU57" t="s">
        <v>382</v>
      </c>
      <c r="BV57">
        <v>3001579</v>
      </c>
      <c r="BW57">
        <v>3107785240</v>
      </c>
      <c r="BX57" t="s">
        <v>383</v>
      </c>
      <c r="CC57" t="s">
        <v>121</v>
      </c>
      <c r="CD57" t="s">
        <v>138</v>
      </c>
      <c r="CG57">
        <v>1</v>
      </c>
      <c r="CH57" t="s">
        <v>161</v>
      </c>
      <c r="CI57" t="s">
        <v>170</v>
      </c>
      <c r="CK57" t="s">
        <v>171</v>
      </c>
      <c r="CL57" t="s">
        <v>142</v>
      </c>
      <c r="CM57" t="s">
        <v>125</v>
      </c>
      <c r="CN57" t="s">
        <v>185</v>
      </c>
      <c r="CO57" t="s">
        <v>144</v>
      </c>
      <c r="CP57" t="s">
        <v>174</v>
      </c>
    </row>
    <row r="58" spans="1:94" x14ac:dyDescent="0.25">
      <c r="A58">
        <v>757202020</v>
      </c>
      <c r="B58" t="s">
        <v>105</v>
      </c>
      <c r="C58" t="s">
        <v>106</v>
      </c>
      <c r="D58" t="s">
        <v>107</v>
      </c>
      <c r="E58" t="s">
        <v>255</v>
      </c>
      <c r="F58" t="s">
        <v>256</v>
      </c>
      <c r="H58" t="s">
        <v>110</v>
      </c>
      <c r="I58" t="s">
        <v>384</v>
      </c>
      <c r="J58" t="s">
        <v>385</v>
      </c>
      <c r="K58" t="s">
        <v>257</v>
      </c>
      <c r="L58" t="s">
        <v>114</v>
      </c>
      <c r="M58" t="s">
        <v>164</v>
      </c>
      <c r="N58" t="s">
        <v>165</v>
      </c>
      <c r="O58" t="s">
        <v>116</v>
      </c>
      <c r="P58" t="s">
        <v>149</v>
      </c>
      <c r="Q58" t="s">
        <v>118</v>
      </c>
      <c r="R58" t="s">
        <v>118</v>
      </c>
      <c r="S58" t="s">
        <v>379</v>
      </c>
      <c r="T58" t="s">
        <v>120</v>
      </c>
      <c r="U58" t="s">
        <v>380</v>
      </c>
      <c r="V58" t="s">
        <v>138</v>
      </c>
      <c r="W58" t="s">
        <v>138</v>
      </c>
      <c r="X58" t="s">
        <v>121</v>
      </c>
      <c r="AA58" t="s">
        <v>121</v>
      </c>
      <c r="AL58" s="1">
        <v>43935</v>
      </c>
      <c r="AM58" s="1">
        <v>43936</v>
      </c>
      <c r="AN58" s="2">
        <v>43935.768136574072</v>
      </c>
      <c r="AO58" s="1">
        <v>43936</v>
      </c>
      <c r="AQ58" t="s">
        <v>125</v>
      </c>
      <c r="AR58" t="s">
        <v>125</v>
      </c>
      <c r="AS58" t="s">
        <v>125</v>
      </c>
      <c r="AT58" t="s">
        <v>125</v>
      </c>
      <c r="AU58" t="s">
        <v>125</v>
      </c>
      <c r="AV58" t="s">
        <v>125</v>
      </c>
      <c r="AW58" s="2">
        <v>43964</v>
      </c>
      <c r="AX58">
        <v>20</v>
      </c>
      <c r="AZ58" t="s">
        <v>125</v>
      </c>
      <c r="BA58" s="2">
        <v>43935.772303240738</v>
      </c>
      <c r="BB58" t="s">
        <v>125</v>
      </c>
      <c r="BC58">
        <v>1</v>
      </c>
      <c r="BD58">
        <v>0</v>
      </c>
      <c r="BE58" t="s">
        <v>156</v>
      </c>
      <c r="BF58" t="s">
        <v>16</v>
      </c>
      <c r="BG58" s="1">
        <v>43937</v>
      </c>
      <c r="BH58">
        <v>1</v>
      </c>
      <c r="BI58">
        <v>0</v>
      </c>
      <c r="BJ58" t="s">
        <v>386</v>
      </c>
      <c r="BK58" t="s">
        <v>386</v>
      </c>
      <c r="BL58" t="s">
        <v>300</v>
      </c>
      <c r="BM58" t="s">
        <v>300</v>
      </c>
      <c r="BN58" t="s">
        <v>16</v>
      </c>
      <c r="BO58" t="s">
        <v>263</v>
      </c>
      <c r="BP58" t="s">
        <v>131</v>
      </c>
      <c r="BQ58" t="s">
        <v>301</v>
      </c>
      <c r="BR58" t="s">
        <v>381</v>
      </c>
      <c r="BS58">
        <v>830017370</v>
      </c>
      <c r="BU58" t="s">
        <v>382</v>
      </c>
      <c r="BV58">
        <v>3001579</v>
      </c>
      <c r="BW58">
        <v>3107785240</v>
      </c>
      <c r="BX58" t="s">
        <v>383</v>
      </c>
      <c r="CC58" t="s">
        <v>121</v>
      </c>
      <c r="CD58" t="s">
        <v>138</v>
      </c>
      <c r="CG58">
        <v>2</v>
      </c>
      <c r="CH58" t="s">
        <v>139</v>
      </c>
      <c r="CI58" t="s">
        <v>170</v>
      </c>
      <c r="CK58" t="s">
        <v>171</v>
      </c>
      <c r="CL58" t="s">
        <v>142</v>
      </c>
      <c r="CM58" t="s">
        <v>125</v>
      </c>
      <c r="CN58" t="s">
        <v>185</v>
      </c>
      <c r="CO58" t="s">
        <v>144</v>
      </c>
      <c r="CP58" t="s">
        <v>174</v>
      </c>
    </row>
    <row r="59" spans="1:94" x14ac:dyDescent="0.25">
      <c r="A59">
        <v>786852020</v>
      </c>
      <c r="B59" t="s">
        <v>105</v>
      </c>
      <c r="C59" t="s">
        <v>106</v>
      </c>
      <c r="D59" t="s">
        <v>107</v>
      </c>
      <c r="E59" t="s">
        <v>255</v>
      </c>
      <c r="F59" t="s">
        <v>256</v>
      </c>
      <c r="H59" t="s">
        <v>110</v>
      </c>
      <c r="I59" t="s">
        <v>384</v>
      </c>
      <c r="J59" t="s">
        <v>385</v>
      </c>
      <c r="K59" t="s">
        <v>257</v>
      </c>
      <c r="L59" t="s">
        <v>114</v>
      </c>
      <c r="N59" t="s">
        <v>115</v>
      </c>
      <c r="O59" t="s">
        <v>216</v>
      </c>
      <c r="P59" t="s">
        <v>149</v>
      </c>
      <c r="Q59" t="s">
        <v>118</v>
      </c>
      <c r="R59" t="s">
        <v>118</v>
      </c>
      <c r="S59" t="s">
        <v>387</v>
      </c>
      <c r="T59" t="s">
        <v>120</v>
      </c>
      <c r="V59" t="s">
        <v>121</v>
      </c>
      <c r="W59" t="s">
        <v>138</v>
      </c>
      <c r="X59" t="s">
        <v>121</v>
      </c>
      <c r="AA59" t="s">
        <v>121</v>
      </c>
      <c r="AL59" s="1">
        <v>43938</v>
      </c>
      <c r="AM59" s="1">
        <v>43941</v>
      </c>
      <c r="AN59" s="2">
        <v>43938.558425925927</v>
      </c>
      <c r="AO59" s="1">
        <v>43941</v>
      </c>
      <c r="AQ59" t="s">
        <v>125</v>
      </c>
      <c r="AR59" t="s">
        <v>125</v>
      </c>
      <c r="AS59" t="s">
        <v>125</v>
      </c>
      <c r="AT59" t="s">
        <v>125</v>
      </c>
      <c r="AU59" t="s">
        <v>125</v>
      </c>
      <c r="AV59" t="s">
        <v>125</v>
      </c>
      <c r="AW59" s="2">
        <v>43984</v>
      </c>
      <c r="AX59">
        <v>29</v>
      </c>
      <c r="AZ59" t="s">
        <v>125</v>
      </c>
      <c r="BA59" s="2">
        <v>43941.566400462965</v>
      </c>
      <c r="BB59" t="s">
        <v>125</v>
      </c>
      <c r="BC59">
        <v>1</v>
      </c>
      <c r="BD59">
        <v>0</v>
      </c>
      <c r="BE59" t="s">
        <v>156</v>
      </c>
      <c r="BF59" t="s">
        <v>16</v>
      </c>
      <c r="BG59" s="1">
        <v>43942</v>
      </c>
      <c r="BH59">
        <v>1</v>
      </c>
      <c r="BI59">
        <v>0</v>
      </c>
      <c r="BJ59" t="s">
        <v>388</v>
      </c>
      <c r="BK59" t="s">
        <v>388</v>
      </c>
      <c r="BN59" t="s">
        <v>158</v>
      </c>
      <c r="BO59" t="s">
        <v>263</v>
      </c>
      <c r="BP59" t="s">
        <v>131</v>
      </c>
      <c r="BR59" t="s">
        <v>159</v>
      </c>
      <c r="CC59" t="s">
        <v>121</v>
      </c>
      <c r="CD59" t="s">
        <v>121</v>
      </c>
      <c r="CG59">
        <v>1</v>
      </c>
      <c r="CH59" t="s">
        <v>161</v>
      </c>
      <c r="CI59" t="s">
        <v>140</v>
      </c>
      <c r="CK59" t="s">
        <v>171</v>
      </c>
      <c r="CL59" t="s">
        <v>142</v>
      </c>
      <c r="CM59" t="s">
        <v>125</v>
      </c>
      <c r="CN59" t="s">
        <v>185</v>
      </c>
      <c r="CO59" t="s">
        <v>144</v>
      </c>
      <c r="CP59" t="s">
        <v>174</v>
      </c>
    </row>
    <row r="60" spans="1:94" x14ac:dyDescent="0.25">
      <c r="A60">
        <v>786852020</v>
      </c>
      <c r="B60" t="s">
        <v>105</v>
      </c>
      <c r="C60" t="s">
        <v>106</v>
      </c>
      <c r="D60" t="s">
        <v>107</v>
      </c>
      <c r="E60" t="s">
        <v>255</v>
      </c>
      <c r="F60" t="s">
        <v>256</v>
      </c>
      <c r="K60" t="s">
        <v>257</v>
      </c>
      <c r="L60" t="s">
        <v>114</v>
      </c>
      <c r="N60" t="s">
        <v>115</v>
      </c>
      <c r="O60" t="s">
        <v>216</v>
      </c>
      <c r="P60" t="s">
        <v>117</v>
      </c>
      <c r="R60" t="s">
        <v>117</v>
      </c>
      <c r="S60" t="s">
        <v>387</v>
      </c>
      <c r="V60" t="s">
        <v>121</v>
      </c>
      <c r="W60" t="s">
        <v>138</v>
      </c>
      <c r="X60" t="s">
        <v>121</v>
      </c>
      <c r="AA60" t="s">
        <v>121</v>
      </c>
      <c r="AL60" s="1">
        <v>43938</v>
      </c>
      <c r="AM60" s="1">
        <v>43941</v>
      </c>
      <c r="AN60" s="2">
        <v>43941.566400462965</v>
      </c>
      <c r="AO60" s="1">
        <v>43941</v>
      </c>
      <c r="AQ60" t="s">
        <v>125</v>
      </c>
      <c r="AR60" t="s">
        <v>125</v>
      </c>
      <c r="AS60" t="s">
        <v>125</v>
      </c>
      <c r="AT60" t="s">
        <v>125</v>
      </c>
      <c r="AU60" t="s">
        <v>125</v>
      </c>
      <c r="AV60" t="s">
        <v>125</v>
      </c>
      <c r="AW60" s="2">
        <v>43984</v>
      </c>
      <c r="AX60">
        <v>21</v>
      </c>
      <c r="AZ60" t="s">
        <v>125</v>
      </c>
      <c r="BA60" t="s">
        <v>125</v>
      </c>
      <c r="BB60" t="s">
        <v>125</v>
      </c>
      <c r="BC60">
        <v>9</v>
      </c>
      <c r="BD60">
        <v>0</v>
      </c>
      <c r="BE60" t="s">
        <v>126</v>
      </c>
      <c r="BF60" t="s">
        <v>16</v>
      </c>
      <c r="BG60" s="1">
        <v>43983</v>
      </c>
      <c r="BH60">
        <v>28</v>
      </c>
      <c r="BI60">
        <v>0</v>
      </c>
      <c r="BN60" t="s">
        <v>158</v>
      </c>
      <c r="BO60" t="s">
        <v>263</v>
      </c>
      <c r="BP60" t="s">
        <v>131</v>
      </c>
      <c r="BR60" t="s">
        <v>159</v>
      </c>
      <c r="CC60" t="s">
        <v>121</v>
      </c>
      <c r="CD60" t="s">
        <v>121</v>
      </c>
      <c r="CG60">
        <v>2</v>
      </c>
      <c r="CH60" t="s">
        <v>139</v>
      </c>
      <c r="CI60" t="s">
        <v>140</v>
      </c>
      <c r="CK60" t="s">
        <v>171</v>
      </c>
      <c r="CL60" t="s">
        <v>125</v>
      </c>
      <c r="CM60" t="s">
        <v>172</v>
      </c>
      <c r="CN60" t="s">
        <v>162</v>
      </c>
      <c r="CO60" t="s">
        <v>174</v>
      </c>
      <c r="CP60" t="s">
        <v>174</v>
      </c>
    </row>
    <row r="61" spans="1:94" x14ac:dyDescent="0.25">
      <c r="A61">
        <v>807202020</v>
      </c>
      <c r="B61" t="s">
        <v>105</v>
      </c>
      <c r="C61" t="s">
        <v>106</v>
      </c>
      <c r="D61" t="s">
        <v>107</v>
      </c>
      <c r="E61" t="s">
        <v>255</v>
      </c>
      <c r="F61" t="s">
        <v>256</v>
      </c>
      <c r="H61" t="s">
        <v>110</v>
      </c>
      <c r="I61" t="s">
        <v>111</v>
      </c>
      <c r="J61" t="s">
        <v>203</v>
      </c>
      <c r="K61" t="s">
        <v>257</v>
      </c>
      <c r="L61" t="s">
        <v>114</v>
      </c>
      <c r="N61" t="s">
        <v>115</v>
      </c>
      <c r="O61" t="s">
        <v>175</v>
      </c>
      <c r="P61" t="s">
        <v>268</v>
      </c>
      <c r="Q61" t="s">
        <v>118</v>
      </c>
      <c r="R61" t="s">
        <v>118</v>
      </c>
      <c r="S61" t="s">
        <v>389</v>
      </c>
      <c r="T61" t="s">
        <v>120</v>
      </c>
      <c r="V61" t="s">
        <v>121</v>
      </c>
      <c r="W61" t="s">
        <v>121</v>
      </c>
      <c r="X61" t="s">
        <v>121</v>
      </c>
      <c r="AA61" t="s">
        <v>121</v>
      </c>
      <c r="AG61">
        <v>3</v>
      </c>
      <c r="AH61" s="3">
        <v>-742056531</v>
      </c>
      <c r="AI61" s="3">
        <v>47055912</v>
      </c>
      <c r="AL61" s="1">
        <v>43941</v>
      </c>
      <c r="AM61" s="1">
        <v>43942</v>
      </c>
      <c r="AN61" s="2">
        <v>43941.975763888891</v>
      </c>
      <c r="AO61" s="1">
        <v>43942</v>
      </c>
      <c r="AQ61" t="s">
        <v>125</v>
      </c>
      <c r="AR61" t="s">
        <v>125</v>
      </c>
      <c r="AS61" t="s">
        <v>125</v>
      </c>
      <c r="AT61" t="s">
        <v>125</v>
      </c>
      <c r="AU61" t="s">
        <v>125</v>
      </c>
      <c r="AV61" t="s">
        <v>125</v>
      </c>
      <c r="AW61" s="2">
        <v>43992</v>
      </c>
      <c r="AX61">
        <v>33</v>
      </c>
      <c r="AZ61" t="s">
        <v>125</v>
      </c>
      <c r="BA61" s="2">
        <v>43944.647372685184</v>
      </c>
      <c r="BB61" t="s">
        <v>125</v>
      </c>
      <c r="BC61">
        <v>3</v>
      </c>
      <c r="BD61">
        <v>0</v>
      </c>
      <c r="BE61" t="s">
        <v>156</v>
      </c>
      <c r="BF61" t="s">
        <v>16</v>
      </c>
      <c r="BG61" s="1">
        <v>43943</v>
      </c>
      <c r="BH61">
        <v>1</v>
      </c>
      <c r="BI61">
        <v>1</v>
      </c>
      <c r="BJ61" t="s">
        <v>390</v>
      </c>
      <c r="BK61" t="s">
        <v>390</v>
      </c>
      <c r="BL61" t="s">
        <v>128</v>
      </c>
      <c r="BM61" t="s">
        <v>128</v>
      </c>
      <c r="BN61" t="s">
        <v>129</v>
      </c>
      <c r="BO61" t="s">
        <v>263</v>
      </c>
      <c r="BP61" t="s">
        <v>391</v>
      </c>
      <c r="BQ61" t="s">
        <v>132</v>
      </c>
      <c r="BR61" t="s">
        <v>392</v>
      </c>
      <c r="BS61">
        <v>1030644352</v>
      </c>
      <c r="BU61" t="s">
        <v>393</v>
      </c>
      <c r="BV61">
        <v>3115011601</v>
      </c>
      <c r="BW61">
        <v>3115011601</v>
      </c>
      <c r="BY61" t="s">
        <v>307</v>
      </c>
      <c r="BZ61" t="s">
        <v>394</v>
      </c>
      <c r="CA61" t="s">
        <v>395</v>
      </c>
      <c r="CB61">
        <v>3</v>
      </c>
      <c r="CC61" t="s">
        <v>121</v>
      </c>
      <c r="CD61" t="s">
        <v>138</v>
      </c>
      <c r="CG61">
        <v>1</v>
      </c>
      <c r="CH61" t="s">
        <v>184</v>
      </c>
      <c r="CI61" t="s">
        <v>140</v>
      </c>
      <c r="CK61" t="s">
        <v>171</v>
      </c>
      <c r="CL61" t="s">
        <v>142</v>
      </c>
      <c r="CM61" t="s">
        <v>125</v>
      </c>
      <c r="CN61" t="s">
        <v>185</v>
      </c>
      <c r="CO61" t="s">
        <v>144</v>
      </c>
      <c r="CP61" t="s">
        <v>174</v>
      </c>
    </row>
    <row r="62" spans="1:94" x14ac:dyDescent="0.25">
      <c r="A62">
        <v>809462020</v>
      </c>
      <c r="B62" t="s">
        <v>105</v>
      </c>
      <c r="C62" t="s">
        <v>106</v>
      </c>
      <c r="D62" t="s">
        <v>107</v>
      </c>
      <c r="E62" t="s">
        <v>255</v>
      </c>
      <c r="F62" t="s">
        <v>256</v>
      </c>
      <c r="K62" t="s">
        <v>257</v>
      </c>
      <c r="L62" t="s">
        <v>114</v>
      </c>
      <c r="M62" t="s">
        <v>164</v>
      </c>
      <c r="N62" t="s">
        <v>165</v>
      </c>
      <c r="O62" t="s">
        <v>205</v>
      </c>
      <c r="P62" t="s">
        <v>288</v>
      </c>
      <c r="Q62" t="s">
        <v>289</v>
      </c>
      <c r="R62" t="s">
        <v>289</v>
      </c>
      <c r="S62" t="s">
        <v>396</v>
      </c>
      <c r="U62" t="s">
        <v>295</v>
      </c>
      <c r="V62" t="s">
        <v>138</v>
      </c>
      <c r="W62" t="s">
        <v>121</v>
      </c>
      <c r="X62" t="s">
        <v>121</v>
      </c>
      <c r="AA62" t="s">
        <v>121</v>
      </c>
      <c r="AL62" s="1">
        <v>43941</v>
      </c>
      <c r="AM62" s="1">
        <v>43942</v>
      </c>
      <c r="AN62" s="2">
        <v>43941.623252314814</v>
      </c>
      <c r="AO62" s="1">
        <v>43942</v>
      </c>
      <c r="AQ62" t="s">
        <v>125</v>
      </c>
      <c r="AR62" t="s">
        <v>125</v>
      </c>
      <c r="AS62" t="s">
        <v>125</v>
      </c>
      <c r="AT62" t="s">
        <v>125</v>
      </c>
      <c r="AU62" t="s">
        <v>125</v>
      </c>
      <c r="AV62" t="s">
        <v>125</v>
      </c>
      <c r="AW62" s="2">
        <v>43985</v>
      </c>
      <c r="AX62">
        <v>30</v>
      </c>
      <c r="AZ62" t="s">
        <v>125</v>
      </c>
      <c r="BA62" s="2">
        <v>43941.623252314814</v>
      </c>
      <c r="BB62" s="2">
        <v>43951.704085648147</v>
      </c>
      <c r="BC62">
        <v>1</v>
      </c>
      <c r="BD62">
        <v>0</v>
      </c>
      <c r="BE62" t="s">
        <v>156</v>
      </c>
      <c r="BF62" t="s">
        <v>16</v>
      </c>
      <c r="BG62" s="1">
        <v>43943</v>
      </c>
      <c r="BH62">
        <v>1</v>
      </c>
      <c r="BI62">
        <v>0</v>
      </c>
      <c r="BL62" t="s">
        <v>128</v>
      </c>
      <c r="BM62" t="s">
        <v>128</v>
      </c>
      <c r="BN62" t="s">
        <v>16</v>
      </c>
      <c r="BO62" t="s">
        <v>263</v>
      </c>
      <c r="BP62" t="s">
        <v>131</v>
      </c>
      <c r="BQ62" t="s">
        <v>132</v>
      </c>
      <c r="BR62" t="s">
        <v>397</v>
      </c>
      <c r="BS62">
        <v>51839957</v>
      </c>
      <c r="BW62">
        <v>3014622398</v>
      </c>
      <c r="CC62" t="s">
        <v>121</v>
      </c>
      <c r="CD62" t="s">
        <v>121</v>
      </c>
      <c r="CG62">
        <v>1</v>
      </c>
      <c r="CH62" t="s">
        <v>161</v>
      </c>
      <c r="CI62" t="s">
        <v>170</v>
      </c>
      <c r="CK62" t="s">
        <v>171</v>
      </c>
      <c r="CL62" t="s">
        <v>142</v>
      </c>
      <c r="CM62" t="s">
        <v>125</v>
      </c>
      <c r="CN62" t="s">
        <v>185</v>
      </c>
      <c r="CO62" t="s">
        <v>144</v>
      </c>
      <c r="CP62" t="s">
        <v>145</v>
      </c>
    </row>
    <row r="63" spans="1:94" x14ac:dyDescent="0.25">
      <c r="A63">
        <v>809462020</v>
      </c>
      <c r="B63" t="s">
        <v>105</v>
      </c>
      <c r="C63" t="s">
        <v>106</v>
      </c>
      <c r="D63" t="s">
        <v>107</v>
      </c>
      <c r="E63" t="s">
        <v>255</v>
      </c>
      <c r="F63" t="s">
        <v>256</v>
      </c>
      <c r="H63" t="s">
        <v>110</v>
      </c>
      <c r="I63" t="s">
        <v>111</v>
      </c>
      <c r="J63" t="s">
        <v>203</v>
      </c>
      <c r="K63" t="s">
        <v>257</v>
      </c>
      <c r="L63" t="s">
        <v>114</v>
      </c>
      <c r="M63" t="s">
        <v>164</v>
      </c>
      <c r="N63" t="s">
        <v>165</v>
      </c>
      <c r="O63" t="s">
        <v>205</v>
      </c>
      <c r="P63" t="s">
        <v>149</v>
      </c>
      <c r="Q63" t="s">
        <v>118</v>
      </c>
      <c r="R63" t="s">
        <v>118</v>
      </c>
      <c r="S63" t="s">
        <v>396</v>
      </c>
      <c r="T63" t="s">
        <v>120</v>
      </c>
      <c r="U63" t="s">
        <v>295</v>
      </c>
      <c r="V63" t="s">
        <v>138</v>
      </c>
      <c r="W63" t="s">
        <v>121</v>
      </c>
      <c r="X63" t="s">
        <v>121</v>
      </c>
      <c r="AA63" t="s">
        <v>121</v>
      </c>
      <c r="AL63" s="1">
        <v>43941</v>
      </c>
      <c r="AM63" s="1">
        <v>43942</v>
      </c>
      <c r="AN63" s="2">
        <v>43941.623252314814</v>
      </c>
      <c r="AO63" s="1">
        <v>43942</v>
      </c>
      <c r="AQ63" t="s">
        <v>125</v>
      </c>
      <c r="AR63" t="s">
        <v>125</v>
      </c>
      <c r="AS63" t="s">
        <v>125</v>
      </c>
      <c r="AT63" t="s">
        <v>125</v>
      </c>
      <c r="AU63" t="s">
        <v>125</v>
      </c>
      <c r="AV63" t="s">
        <v>125</v>
      </c>
      <c r="AW63" s="2">
        <v>43985</v>
      </c>
      <c r="AX63">
        <v>30</v>
      </c>
      <c r="AZ63" t="s">
        <v>125</v>
      </c>
      <c r="BA63" s="2">
        <v>43941.651018518518</v>
      </c>
      <c r="BB63" s="2">
        <v>43951.704085648147</v>
      </c>
      <c r="BC63">
        <v>1</v>
      </c>
      <c r="BD63">
        <v>0</v>
      </c>
      <c r="BE63" t="s">
        <v>156</v>
      </c>
      <c r="BF63" t="s">
        <v>16</v>
      </c>
      <c r="BG63" s="1">
        <v>43943</v>
      </c>
      <c r="BH63">
        <v>1</v>
      </c>
      <c r="BI63">
        <v>0</v>
      </c>
      <c r="BJ63" t="s">
        <v>398</v>
      </c>
      <c r="BK63" t="s">
        <v>398</v>
      </c>
      <c r="BL63" t="s">
        <v>128</v>
      </c>
      <c r="BM63" t="s">
        <v>128</v>
      </c>
      <c r="BN63" t="s">
        <v>16</v>
      </c>
      <c r="BO63" t="s">
        <v>263</v>
      </c>
      <c r="BP63" t="s">
        <v>131</v>
      </c>
      <c r="BQ63" t="s">
        <v>132</v>
      </c>
      <c r="BR63" t="s">
        <v>397</v>
      </c>
      <c r="BS63">
        <v>51839957</v>
      </c>
      <c r="BW63">
        <v>3014622398</v>
      </c>
      <c r="CC63" t="s">
        <v>121</v>
      </c>
      <c r="CD63" t="s">
        <v>121</v>
      </c>
      <c r="CG63">
        <v>2</v>
      </c>
      <c r="CH63" t="s">
        <v>139</v>
      </c>
      <c r="CI63" t="s">
        <v>170</v>
      </c>
      <c r="CK63" t="s">
        <v>171</v>
      </c>
      <c r="CL63" t="s">
        <v>142</v>
      </c>
      <c r="CM63" t="s">
        <v>125</v>
      </c>
      <c r="CN63" t="s">
        <v>185</v>
      </c>
      <c r="CO63" t="s">
        <v>144</v>
      </c>
      <c r="CP63" t="s">
        <v>145</v>
      </c>
    </row>
    <row r="64" spans="1:94" x14ac:dyDescent="0.25">
      <c r="A64">
        <v>810802020</v>
      </c>
      <c r="B64" t="s">
        <v>105</v>
      </c>
      <c r="C64" t="s">
        <v>106</v>
      </c>
      <c r="D64" t="s">
        <v>107</v>
      </c>
      <c r="E64" t="s">
        <v>255</v>
      </c>
      <c r="F64" t="s">
        <v>256</v>
      </c>
      <c r="K64" t="s">
        <v>257</v>
      </c>
      <c r="L64" t="s">
        <v>114</v>
      </c>
      <c r="M64" t="s">
        <v>164</v>
      </c>
      <c r="N64" t="s">
        <v>165</v>
      </c>
      <c r="O64" t="s">
        <v>116</v>
      </c>
      <c r="P64" t="s">
        <v>288</v>
      </c>
      <c r="Q64" t="s">
        <v>289</v>
      </c>
      <c r="R64" t="s">
        <v>289</v>
      </c>
      <c r="S64" t="s">
        <v>399</v>
      </c>
      <c r="U64" t="s">
        <v>295</v>
      </c>
      <c r="V64" t="s">
        <v>138</v>
      </c>
      <c r="W64" t="s">
        <v>138</v>
      </c>
      <c r="X64" t="s">
        <v>121</v>
      </c>
      <c r="AA64" t="s">
        <v>121</v>
      </c>
      <c r="AL64" s="1">
        <v>43941</v>
      </c>
      <c r="AM64" s="1">
        <v>43942</v>
      </c>
      <c r="AN64" s="2">
        <v>43941.667013888888</v>
      </c>
      <c r="AO64" s="1">
        <v>43942</v>
      </c>
      <c r="AQ64" t="s">
        <v>125</v>
      </c>
      <c r="AR64" t="s">
        <v>125</v>
      </c>
      <c r="AS64" t="s">
        <v>125</v>
      </c>
      <c r="AT64" t="s">
        <v>125</v>
      </c>
      <c r="AU64" t="s">
        <v>125</v>
      </c>
      <c r="AV64" t="s">
        <v>125</v>
      </c>
      <c r="AW64" s="2">
        <v>43970</v>
      </c>
      <c r="AX64">
        <v>20</v>
      </c>
      <c r="AZ64" t="s">
        <v>125</v>
      </c>
      <c r="BA64" s="2">
        <v>43941.667013888888</v>
      </c>
      <c r="BB64" s="2">
        <v>43943.888101851851</v>
      </c>
      <c r="BC64">
        <v>1</v>
      </c>
      <c r="BD64">
        <v>0</v>
      </c>
      <c r="BE64" t="s">
        <v>156</v>
      </c>
      <c r="BF64" t="s">
        <v>16</v>
      </c>
      <c r="BG64" s="1">
        <v>43943</v>
      </c>
      <c r="BH64">
        <v>1</v>
      </c>
      <c r="BI64">
        <v>0</v>
      </c>
      <c r="BL64" t="s">
        <v>128</v>
      </c>
      <c r="BM64" t="s">
        <v>128</v>
      </c>
      <c r="BN64" t="s">
        <v>16</v>
      </c>
      <c r="BO64" t="s">
        <v>263</v>
      </c>
      <c r="BP64" t="s">
        <v>131</v>
      </c>
      <c r="BQ64" t="s">
        <v>132</v>
      </c>
      <c r="BR64" t="s">
        <v>400</v>
      </c>
      <c r="BS64">
        <v>91522197</v>
      </c>
      <c r="BU64" t="s">
        <v>401</v>
      </c>
      <c r="BW64">
        <v>3135789609</v>
      </c>
      <c r="BX64" t="s">
        <v>402</v>
      </c>
      <c r="CC64" t="s">
        <v>121</v>
      </c>
      <c r="CD64" t="s">
        <v>138</v>
      </c>
      <c r="CG64">
        <v>1</v>
      </c>
      <c r="CH64" t="s">
        <v>161</v>
      </c>
      <c r="CI64" t="s">
        <v>170</v>
      </c>
      <c r="CK64" t="s">
        <v>171</v>
      </c>
      <c r="CL64" t="s">
        <v>142</v>
      </c>
      <c r="CM64" t="s">
        <v>125</v>
      </c>
      <c r="CN64" t="s">
        <v>185</v>
      </c>
      <c r="CO64" t="s">
        <v>144</v>
      </c>
      <c r="CP64" t="s">
        <v>145</v>
      </c>
    </row>
    <row r="65" spans="1:94" x14ac:dyDescent="0.25">
      <c r="A65">
        <v>834852020</v>
      </c>
      <c r="B65" t="s">
        <v>105</v>
      </c>
      <c r="C65" t="s">
        <v>106</v>
      </c>
      <c r="D65" t="s">
        <v>107</v>
      </c>
      <c r="E65" t="s">
        <v>255</v>
      </c>
      <c r="F65" t="s">
        <v>256</v>
      </c>
      <c r="H65" t="s">
        <v>110</v>
      </c>
      <c r="I65" t="s">
        <v>111</v>
      </c>
      <c r="J65" t="s">
        <v>203</v>
      </c>
      <c r="K65" t="s">
        <v>257</v>
      </c>
      <c r="L65" t="s">
        <v>114</v>
      </c>
      <c r="M65" t="s">
        <v>324</v>
      </c>
      <c r="N65" t="s">
        <v>115</v>
      </c>
      <c r="O65" t="s">
        <v>175</v>
      </c>
      <c r="P65" t="s">
        <v>180</v>
      </c>
      <c r="Q65" t="s">
        <v>118</v>
      </c>
      <c r="R65" t="s">
        <v>118</v>
      </c>
      <c r="S65" t="s">
        <v>403</v>
      </c>
      <c r="T65" t="s">
        <v>152</v>
      </c>
      <c r="V65" t="s">
        <v>121</v>
      </c>
      <c r="W65" t="s">
        <v>121</v>
      </c>
      <c r="X65" t="s">
        <v>121</v>
      </c>
      <c r="AA65" t="s">
        <v>121</v>
      </c>
      <c r="AL65" s="1">
        <v>43943</v>
      </c>
      <c r="AM65" s="1">
        <v>43944</v>
      </c>
      <c r="AN65" s="2">
        <v>43951.601655092592</v>
      </c>
      <c r="AO65" s="1">
        <v>43955</v>
      </c>
      <c r="AQ65" t="s">
        <v>125</v>
      </c>
      <c r="AR65" t="s">
        <v>125</v>
      </c>
      <c r="AS65" t="s">
        <v>125</v>
      </c>
      <c r="AT65" t="s">
        <v>125</v>
      </c>
      <c r="AU65" t="s">
        <v>125</v>
      </c>
      <c r="AV65" t="s">
        <v>125</v>
      </c>
      <c r="AW65" s="2">
        <v>44006</v>
      </c>
      <c r="AX65">
        <v>35</v>
      </c>
      <c r="AZ65" t="s">
        <v>125</v>
      </c>
      <c r="BA65" s="2">
        <v>43951.945081018515</v>
      </c>
      <c r="BB65" t="s">
        <v>125</v>
      </c>
      <c r="BC65">
        <v>1</v>
      </c>
      <c r="BD65">
        <v>0</v>
      </c>
      <c r="BE65" t="s">
        <v>156</v>
      </c>
      <c r="BF65" t="s">
        <v>16</v>
      </c>
      <c r="BG65" s="1">
        <v>43956</v>
      </c>
      <c r="BH65">
        <v>1</v>
      </c>
      <c r="BI65">
        <v>0</v>
      </c>
      <c r="BJ65" t="s">
        <v>404</v>
      </c>
      <c r="BK65" t="s">
        <v>404</v>
      </c>
      <c r="BL65" t="s">
        <v>128</v>
      </c>
      <c r="BM65" t="s">
        <v>128</v>
      </c>
      <c r="BN65" t="s">
        <v>16</v>
      </c>
      <c r="BO65" t="s">
        <v>263</v>
      </c>
      <c r="BP65" t="s">
        <v>131</v>
      </c>
      <c r="BQ65" t="s">
        <v>132</v>
      </c>
      <c r="BR65" t="s">
        <v>405</v>
      </c>
      <c r="BS65">
        <v>1022399668</v>
      </c>
      <c r="BU65" t="s">
        <v>406</v>
      </c>
      <c r="BV65">
        <v>3168058196</v>
      </c>
      <c r="BW65">
        <v>3168058196</v>
      </c>
      <c r="BX65" t="s">
        <v>407</v>
      </c>
      <c r="CC65" t="s">
        <v>121</v>
      </c>
      <c r="CD65" t="s">
        <v>138</v>
      </c>
      <c r="CG65">
        <v>1</v>
      </c>
      <c r="CH65" t="s">
        <v>184</v>
      </c>
      <c r="CI65" t="s">
        <v>267</v>
      </c>
      <c r="CK65" t="s">
        <v>171</v>
      </c>
      <c r="CL65" t="s">
        <v>142</v>
      </c>
      <c r="CM65" t="s">
        <v>125</v>
      </c>
      <c r="CN65" t="s">
        <v>185</v>
      </c>
      <c r="CO65" t="s">
        <v>144</v>
      </c>
      <c r="CP65" t="s">
        <v>174</v>
      </c>
    </row>
    <row r="66" spans="1:94" x14ac:dyDescent="0.25">
      <c r="A66">
        <v>836142020</v>
      </c>
      <c r="B66" t="s">
        <v>105</v>
      </c>
      <c r="C66" t="s">
        <v>106</v>
      </c>
      <c r="D66" t="s">
        <v>107</v>
      </c>
      <c r="E66" t="s">
        <v>255</v>
      </c>
      <c r="F66" t="s">
        <v>256</v>
      </c>
      <c r="H66" t="s">
        <v>110</v>
      </c>
      <c r="I66" t="s">
        <v>111</v>
      </c>
      <c r="J66" t="s">
        <v>203</v>
      </c>
      <c r="K66" t="s">
        <v>257</v>
      </c>
      <c r="L66" t="s">
        <v>114</v>
      </c>
      <c r="N66" t="s">
        <v>115</v>
      </c>
      <c r="O66" t="s">
        <v>175</v>
      </c>
      <c r="P66" t="s">
        <v>149</v>
      </c>
      <c r="Q66" t="s">
        <v>118</v>
      </c>
      <c r="R66" t="s">
        <v>118</v>
      </c>
      <c r="S66" t="s">
        <v>408</v>
      </c>
      <c r="T66" t="s">
        <v>120</v>
      </c>
      <c r="V66" t="s">
        <v>121</v>
      </c>
      <c r="W66" t="s">
        <v>138</v>
      </c>
      <c r="X66" t="s">
        <v>121</v>
      </c>
      <c r="AA66" t="s">
        <v>121</v>
      </c>
      <c r="AG66">
        <v>2</v>
      </c>
      <c r="AH66" s="3">
        <v>-74025801658172</v>
      </c>
      <c r="AI66" s="3">
        <v>4767103691122740</v>
      </c>
      <c r="AL66" s="1">
        <v>43943</v>
      </c>
      <c r="AM66" s="1">
        <v>43944</v>
      </c>
      <c r="AN66" s="2">
        <v>43943.525763888887</v>
      </c>
      <c r="AO66" s="1">
        <v>43944</v>
      </c>
      <c r="AQ66" t="s">
        <v>125</v>
      </c>
      <c r="AR66" t="s">
        <v>125</v>
      </c>
      <c r="AS66" t="s">
        <v>125</v>
      </c>
      <c r="AT66" t="s">
        <v>125</v>
      </c>
      <c r="AU66" t="s">
        <v>125</v>
      </c>
      <c r="AV66" t="s">
        <v>125</v>
      </c>
      <c r="AW66" s="2">
        <v>43994</v>
      </c>
      <c r="AX66">
        <v>35</v>
      </c>
      <c r="AZ66" t="s">
        <v>125</v>
      </c>
      <c r="BA66" s="2">
        <v>43943.717280092591</v>
      </c>
      <c r="BB66" t="s">
        <v>125</v>
      </c>
      <c r="BC66">
        <v>1</v>
      </c>
      <c r="BD66">
        <v>0</v>
      </c>
      <c r="BE66" t="s">
        <v>156</v>
      </c>
      <c r="BF66" t="s">
        <v>16</v>
      </c>
      <c r="BG66" s="1">
        <v>43945</v>
      </c>
      <c r="BH66">
        <v>1</v>
      </c>
      <c r="BI66">
        <v>0</v>
      </c>
      <c r="BJ66" t="s">
        <v>409</v>
      </c>
      <c r="BK66" t="s">
        <v>409</v>
      </c>
      <c r="BN66" t="s">
        <v>158</v>
      </c>
      <c r="BO66" t="s">
        <v>263</v>
      </c>
      <c r="BP66" t="s">
        <v>131</v>
      </c>
      <c r="BR66" t="s">
        <v>159</v>
      </c>
      <c r="CC66" t="s">
        <v>121</v>
      </c>
      <c r="CD66" t="s">
        <v>121</v>
      </c>
      <c r="CG66">
        <v>1</v>
      </c>
      <c r="CH66" t="s">
        <v>161</v>
      </c>
      <c r="CI66" t="s">
        <v>140</v>
      </c>
      <c r="CK66" t="s">
        <v>171</v>
      </c>
      <c r="CL66" t="s">
        <v>142</v>
      </c>
      <c r="CM66" t="s">
        <v>125</v>
      </c>
      <c r="CN66" t="s">
        <v>185</v>
      </c>
      <c r="CO66" t="s">
        <v>144</v>
      </c>
      <c r="CP66" t="s">
        <v>174</v>
      </c>
    </row>
    <row r="67" spans="1:94" x14ac:dyDescent="0.25">
      <c r="A67">
        <v>837882020</v>
      </c>
      <c r="B67" t="s">
        <v>105</v>
      </c>
      <c r="C67" t="s">
        <v>106</v>
      </c>
      <c r="D67" t="s">
        <v>107</v>
      </c>
      <c r="E67" t="s">
        <v>255</v>
      </c>
      <c r="F67" t="s">
        <v>256</v>
      </c>
      <c r="H67" t="s">
        <v>110</v>
      </c>
      <c r="I67" t="s">
        <v>146</v>
      </c>
      <c r="J67" t="s">
        <v>147</v>
      </c>
      <c r="K67" t="s">
        <v>257</v>
      </c>
      <c r="L67" t="s">
        <v>114</v>
      </c>
      <c r="N67" t="s">
        <v>115</v>
      </c>
      <c r="O67" t="s">
        <v>216</v>
      </c>
      <c r="P67" t="s">
        <v>149</v>
      </c>
      <c r="Q67" t="s">
        <v>150</v>
      </c>
      <c r="R67" t="s">
        <v>150</v>
      </c>
      <c r="S67" t="s">
        <v>410</v>
      </c>
      <c r="T67" t="s">
        <v>120</v>
      </c>
      <c r="V67" t="s">
        <v>121</v>
      </c>
      <c r="W67" t="s">
        <v>121</v>
      </c>
      <c r="X67" t="s">
        <v>121</v>
      </c>
      <c r="AA67" t="s">
        <v>121</v>
      </c>
      <c r="AD67" t="s">
        <v>411</v>
      </c>
      <c r="AE67" t="s">
        <v>412</v>
      </c>
      <c r="AF67" t="s">
        <v>413</v>
      </c>
      <c r="AG67">
        <v>2</v>
      </c>
      <c r="AH67" s="3">
        <v>-7408318591119490</v>
      </c>
      <c r="AI67" s="3">
        <v>4543349157751950</v>
      </c>
      <c r="AL67" s="1">
        <v>43943</v>
      </c>
      <c r="AM67" s="1">
        <v>43944</v>
      </c>
      <c r="AN67" s="2">
        <v>43943.598333333335</v>
      </c>
      <c r="AO67" s="1">
        <v>43944</v>
      </c>
      <c r="AQ67" t="s">
        <v>125</v>
      </c>
      <c r="AR67" t="s">
        <v>125</v>
      </c>
      <c r="AS67" t="s">
        <v>125</v>
      </c>
      <c r="AT67" t="s">
        <v>125</v>
      </c>
      <c r="AU67" t="s">
        <v>125</v>
      </c>
      <c r="AV67" t="s">
        <v>125</v>
      </c>
      <c r="AW67" s="2">
        <v>43987</v>
      </c>
      <c r="AX67">
        <v>30</v>
      </c>
      <c r="AZ67" t="s">
        <v>125</v>
      </c>
      <c r="BA67" s="2">
        <v>43943.791979166665</v>
      </c>
      <c r="BB67" s="2">
        <v>43943.868263888886</v>
      </c>
      <c r="BC67">
        <v>1</v>
      </c>
      <c r="BD67">
        <v>0</v>
      </c>
      <c r="BE67" t="s">
        <v>156</v>
      </c>
      <c r="BF67" t="s">
        <v>16</v>
      </c>
      <c r="BG67" s="1">
        <v>43945</v>
      </c>
      <c r="BH67">
        <v>1</v>
      </c>
      <c r="BI67">
        <v>0</v>
      </c>
      <c r="BJ67" t="s">
        <v>414</v>
      </c>
      <c r="BK67" t="s">
        <v>414</v>
      </c>
      <c r="BL67" t="s">
        <v>128</v>
      </c>
      <c r="BM67" t="s">
        <v>128</v>
      </c>
      <c r="BN67" t="s">
        <v>129</v>
      </c>
      <c r="BO67" t="s">
        <v>263</v>
      </c>
      <c r="BP67" t="s">
        <v>131</v>
      </c>
      <c r="BQ67" t="s">
        <v>132</v>
      </c>
      <c r="BR67" t="s">
        <v>415</v>
      </c>
      <c r="BS67">
        <v>39215580</v>
      </c>
      <c r="BU67" t="s">
        <v>416</v>
      </c>
      <c r="BV67">
        <v>4662639</v>
      </c>
      <c r="BW67">
        <v>3164322128</v>
      </c>
      <c r="BX67" t="s">
        <v>417</v>
      </c>
      <c r="BY67" t="s">
        <v>411</v>
      </c>
      <c r="BZ67" t="s">
        <v>412</v>
      </c>
      <c r="CA67" t="s">
        <v>418</v>
      </c>
      <c r="CB67">
        <v>2</v>
      </c>
      <c r="CC67" t="s">
        <v>121</v>
      </c>
      <c r="CD67" t="s">
        <v>138</v>
      </c>
      <c r="CE67" t="s">
        <v>276</v>
      </c>
      <c r="CF67" t="s">
        <v>107</v>
      </c>
      <c r="CG67">
        <v>1</v>
      </c>
      <c r="CH67" t="s">
        <v>161</v>
      </c>
      <c r="CI67" t="s">
        <v>140</v>
      </c>
      <c r="CK67" t="s">
        <v>171</v>
      </c>
      <c r="CL67" t="s">
        <v>142</v>
      </c>
      <c r="CM67" t="s">
        <v>125</v>
      </c>
      <c r="CN67" t="s">
        <v>185</v>
      </c>
      <c r="CO67" t="s">
        <v>144</v>
      </c>
      <c r="CP67" t="s">
        <v>145</v>
      </c>
    </row>
    <row r="68" spans="1:94" x14ac:dyDescent="0.25">
      <c r="A68">
        <v>838932020</v>
      </c>
      <c r="B68" t="s">
        <v>105</v>
      </c>
      <c r="C68" t="s">
        <v>106</v>
      </c>
      <c r="D68" t="s">
        <v>107</v>
      </c>
      <c r="E68" t="s">
        <v>255</v>
      </c>
      <c r="F68" t="s">
        <v>256</v>
      </c>
      <c r="H68" t="s">
        <v>110</v>
      </c>
      <c r="I68" t="s">
        <v>111</v>
      </c>
      <c r="J68" t="s">
        <v>203</v>
      </c>
      <c r="K68" t="s">
        <v>257</v>
      </c>
      <c r="L68" t="s">
        <v>114</v>
      </c>
      <c r="M68" t="s">
        <v>324</v>
      </c>
      <c r="N68" t="s">
        <v>165</v>
      </c>
      <c r="O68" t="s">
        <v>205</v>
      </c>
      <c r="P68" t="s">
        <v>180</v>
      </c>
      <c r="Q68" t="s">
        <v>419</v>
      </c>
      <c r="R68" t="s">
        <v>419</v>
      </c>
      <c r="S68" t="s">
        <v>420</v>
      </c>
      <c r="T68" t="s">
        <v>152</v>
      </c>
      <c r="V68" t="s">
        <v>121</v>
      </c>
      <c r="W68" t="s">
        <v>138</v>
      </c>
      <c r="X68" t="s">
        <v>121</v>
      </c>
      <c r="AA68" t="s">
        <v>121</v>
      </c>
      <c r="AL68" s="1">
        <v>43943</v>
      </c>
      <c r="AM68" s="1">
        <v>43944</v>
      </c>
      <c r="AN68" s="2">
        <v>43943.808125000003</v>
      </c>
      <c r="AO68" s="1">
        <v>43944</v>
      </c>
      <c r="AP68">
        <v>20205410239571</v>
      </c>
      <c r="AQ68" s="1">
        <v>43937</v>
      </c>
      <c r="AR68" t="s">
        <v>125</v>
      </c>
      <c r="AS68" t="s">
        <v>125</v>
      </c>
      <c r="AT68" t="s">
        <v>125</v>
      </c>
      <c r="AU68" t="s">
        <v>125</v>
      </c>
      <c r="AV68" t="s">
        <v>125</v>
      </c>
      <c r="AW68" s="2">
        <v>43987</v>
      </c>
      <c r="AX68">
        <v>30</v>
      </c>
      <c r="AZ68" t="s">
        <v>125</v>
      </c>
      <c r="BA68" s="2">
        <v>43943.819409722222</v>
      </c>
      <c r="BB68" t="s">
        <v>125</v>
      </c>
      <c r="BC68">
        <v>1</v>
      </c>
      <c r="BD68">
        <v>0</v>
      </c>
      <c r="BE68" t="s">
        <v>156</v>
      </c>
      <c r="BF68" t="s">
        <v>16</v>
      </c>
      <c r="BG68" s="1">
        <v>43945</v>
      </c>
      <c r="BH68">
        <v>1</v>
      </c>
      <c r="BI68">
        <v>0</v>
      </c>
      <c r="BJ68" t="s">
        <v>421</v>
      </c>
      <c r="BK68" t="s">
        <v>421</v>
      </c>
      <c r="BL68" t="s">
        <v>128</v>
      </c>
      <c r="BM68" t="s">
        <v>128</v>
      </c>
      <c r="BN68" t="s">
        <v>16</v>
      </c>
      <c r="BO68" t="s">
        <v>263</v>
      </c>
      <c r="BP68" t="s">
        <v>131</v>
      </c>
      <c r="BQ68" t="s">
        <v>132</v>
      </c>
      <c r="BR68" t="s">
        <v>422</v>
      </c>
      <c r="BS68">
        <v>1074928310</v>
      </c>
      <c r="BU68" t="s">
        <v>423</v>
      </c>
      <c r="BV68">
        <v>3142717274</v>
      </c>
      <c r="BX68" t="s">
        <v>424</v>
      </c>
      <c r="CC68" t="s">
        <v>121</v>
      </c>
      <c r="CD68" t="s">
        <v>121</v>
      </c>
      <c r="CG68">
        <v>1</v>
      </c>
      <c r="CH68" t="s">
        <v>184</v>
      </c>
      <c r="CI68" t="s">
        <v>267</v>
      </c>
      <c r="CK68" t="s">
        <v>171</v>
      </c>
      <c r="CL68" t="s">
        <v>142</v>
      </c>
      <c r="CM68" t="s">
        <v>125</v>
      </c>
      <c r="CN68" t="s">
        <v>185</v>
      </c>
      <c r="CO68" t="s">
        <v>144</v>
      </c>
      <c r="CP68" t="s">
        <v>145</v>
      </c>
    </row>
    <row r="69" spans="1:94" x14ac:dyDescent="0.25">
      <c r="A69">
        <v>838932020</v>
      </c>
      <c r="B69" t="s">
        <v>105</v>
      </c>
      <c r="C69" t="s">
        <v>106</v>
      </c>
      <c r="D69" t="s">
        <v>107</v>
      </c>
      <c r="E69" t="s">
        <v>255</v>
      </c>
      <c r="F69" t="s">
        <v>256</v>
      </c>
      <c r="K69" t="s">
        <v>257</v>
      </c>
      <c r="L69" t="s">
        <v>114</v>
      </c>
      <c r="M69" t="s">
        <v>324</v>
      </c>
      <c r="N69" t="s">
        <v>165</v>
      </c>
      <c r="O69" t="s">
        <v>205</v>
      </c>
      <c r="P69" t="s">
        <v>419</v>
      </c>
      <c r="R69" t="s">
        <v>419</v>
      </c>
      <c r="S69" t="s">
        <v>420</v>
      </c>
      <c r="V69" t="s">
        <v>121</v>
      </c>
      <c r="W69" t="s">
        <v>138</v>
      </c>
      <c r="X69" t="s">
        <v>121</v>
      </c>
      <c r="AA69" t="s">
        <v>121</v>
      </c>
      <c r="AL69" s="1">
        <v>43943</v>
      </c>
      <c r="AM69" s="1">
        <v>43944</v>
      </c>
      <c r="AN69" s="2">
        <v>43943.819409722222</v>
      </c>
      <c r="AO69" s="1">
        <v>43944</v>
      </c>
      <c r="AP69">
        <v>20205410239571</v>
      </c>
      <c r="AQ69" s="1">
        <v>43937</v>
      </c>
      <c r="AR69" t="s">
        <v>125</v>
      </c>
      <c r="AS69" s="2">
        <v>43943.819409722222</v>
      </c>
      <c r="AT69" t="s">
        <v>125</v>
      </c>
      <c r="AU69" t="s">
        <v>125</v>
      </c>
      <c r="AV69" t="s">
        <v>125</v>
      </c>
      <c r="AW69" s="2">
        <v>43987</v>
      </c>
      <c r="AX69">
        <v>25</v>
      </c>
      <c r="AZ69" t="s">
        <v>125</v>
      </c>
      <c r="BA69" t="s">
        <v>125</v>
      </c>
      <c r="BB69" t="s">
        <v>125</v>
      </c>
      <c r="BC69">
        <v>6</v>
      </c>
      <c r="BD69">
        <v>0</v>
      </c>
      <c r="BE69" t="s">
        <v>126</v>
      </c>
      <c r="BF69" t="s">
        <v>344</v>
      </c>
      <c r="BG69" s="1">
        <v>43973</v>
      </c>
      <c r="BH69">
        <v>28</v>
      </c>
      <c r="BI69">
        <v>0</v>
      </c>
      <c r="BL69" t="s">
        <v>128</v>
      </c>
      <c r="BM69" t="s">
        <v>128</v>
      </c>
      <c r="BN69" t="s">
        <v>16</v>
      </c>
      <c r="BO69" t="s">
        <v>425</v>
      </c>
      <c r="BP69" t="s">
        <v>131</v>
      </c>
      <c r="BQ69" t="s">
        <v>132</v>
      </c>
      <c r="BR69" t="s">
        <v>422</v>
      </c>
      <c r="BS69">
        <v>1074928310</v>
      </c>
      <c r="BU69" t="s">
        <v>423</v>
      </c>
      <c r="BV69">
        <v>3142717274</v>
      </c>
      <c r="BX69" t="s">
        <v>424</v>
      </c>
      <c r="CC69" t="s">
        <v>121</v>
      </c>
      <c r="CD69" t="s">
        <v>121</v>
      </c>
      <c r="CG69">
        <v>2</v>
      </c>
      <c r="CH69" t="s">
        <v>139</v>
      </c>
      <c r="CI69" t="s">
        <v>267</v>
      </c>
      <c r="CK69" t="s">
        <v>171</v>
      </c>
      <c r="CL69" t="s">
        <v>125</v>
      </c>
      <c r="CM69" t="s">
        <v>172</v>
      </c>
      <c r="CN69" t="s">
        <v>162</v>
      </c>
      <c r="CO69" t="s">
        <v>174</v>
      </c>
      <c r="CP69" t="s">
        <v>174</v>
      </c>
    </row>
    <row r="70" spans="1:94" x14ac:dyDescent="0.25">
      <c r="A70">
        <v>843922020</v>
      </c>
      <c r="B70" t="s">
        <v>105</v>
      </c>
      <c r="C70" t="s">
        <v>106</v>
      </c>
      <c r="D70" t="s">
        <v>107</v>
      </c>
      <c r="E70" t="s">
        <v>255</v>
      </c>
      <c r="F70" t="s">
        <v>256</v>
      </c>
      <c r="K70" t="s">
        <v>257</v>
      </c>
      <c r="L70" t="s">
        <v>114</v>
      </c>
      <c r="M70" t="s">
        <v>164</v>
      </c>
      <c r="N70" t="s">
        <v>165</v>
      </c>
      <c r="O70" t="s">
        <v>205</v>
      </c>
      <c r="P70" t="s">
        <v>288</v>
      </c>
      <c r="Q70" t="s">
        <v>289</v>
      </c>
      <c r="R70" t="s">
        <v>289</v>
      </c>
      <c r="S70" t="s">
        <v>426</v>
      </c>
      <c r="U70" t="s">
        <v>177</v>
      </c>
      <c r="V70" t="s">
        <v>121</v>
      </c>
      <c r="W70" t="s">
        <v>138</v>
      </c>
      <c r="X70" t="s">
        <v>121</v>
      </c>
      <c r="AA70" t="s">
        <v>121</v>
      </c>
      <c r="AH70" s="3">
        <v>-7409550169</v>
      </c>
      <c r="AI70" s="3">
        <v>456109990099998</v>
      </c>
      <c r="AL70" s="1">
        <v>43943</v>
      </c>
      <c r="AM70" s="1">
        <v>43944</v>
      </c>
      <c r="AN70" s="2">
        <v>43943.828773148147</v>
      </c>
      <c r="AO70" s="1">
        <v>43944</v>
      </c>
      <c r="AQ70" t="s">
        <v>125</v>
      </c>
      <c r="AR70" t="s">
        <v>125</v>
      </c>
      <c r="AS70" t="s">
        <v>125</v>
      </c>
      <c r="AT70" t="s">
        <v>125</v>
      </c>
      <c r="AU70" t="s">
        <v>125</v>
      </c>
      <c r="AV70" t="s">
        <v>125</v>
      </c>
      <c r="AW70" s="2">
        <v>43987</v>
      </c>
      <c r="AX70">
        <v>30</v>
      </c>
      <c r="AZ70" t="s">
        <v>125</v>
      </c>
      <c r="BA70" s="2">
        <v>43943.828773148147</v>
      </c>
      <c r="BB70" t="s">
        <v>125</v>
      </c>
      <c r="BC70">
        <v>1</v>
      </c>
      <c r="BD70">
        <v>0</v>
      </c>
      <c r="BE70" t="s">
        <v>156</v>
      </c>
      <c r="BF70" t="s">
        <v>16</v>
      </c>
      <c r="BG70" s="1">
        <v>43945</v>
      </c>
      <c r="BH70">
        <v>1</v>
      </c>
      <c r="BI70">
        <v>0</v>
      </c>
      <c r="BL70" t="s">
        <v>128</v>
      </c>
      <c r="BM70" t="s">
        <v>128</v>
      </c>
      <c r="BN70" t="s">
        <v>16</v>
      </c>
      <c r="BO70" t="s">
        <v>263</v>
      </c>
      <c r="BP70" t="s">
        <v>131</v>
      </c>
      <c r="BQ70" t="s">
        <v>132</v>
      </c>
      <c r="BR70" t="s">
        <v>427</v>
      </c>
      <c r="BS70">
        <v>52371412</v>
      </c>
      <c r="BU70" t="s">
        <v>428</v>
      </c>
      <c r="BW70">
        <v>3197358220</v>
      </c>
      <c r="BX70" t="s">
        <v>429</v>
      </c>
      <c r="CC70" t="s">
        <v>138</v>
      </c>
      <c r="CD70" t="s">
        <v>138</v>
      </c>
      <c r="CG70">
        <v>1</v>
      </c>
      <c r="CH70" t="s">
        <v>161</v>
      </c>
      <c r="CI70" t="s">
        <v>170</v>
      </c>
      <c r="CK70" t="s">
        <v>171</v>
      </c>
      <c r="CL70" t="s">
        <v>142</v>
      </c>
      <c r="CM70" t="s">
        <v>125</v>
      </c>
      <c r="CN70" t="s">
        <v>185</v>
      </c>
      <c r="CO70" t="s">
        <v>144</v>
      </c>
      <c r="CP70" t="s">
        <v>145</v>
      </c>
    </row>
    <row r="71" spans="1:94" x14ac:dyDescent="0.25">
      <c r="A71">
        <v>843922020</v>
      </c>
      <c r="B71" t="s">
        <v>105</v>
      </c>
      <c r="C71" t="s">
        <v>106</v>
      </c>
      <c r="D71" t="s">
        <v>107</v>
      </c>
      <c r="E71" t="s">
        <v>255</v>
      </c>
      <c r="F71" t="s">
        <v>256</v>
      </c>
      <c r="H71" t="s">
        <v>110</v>
      </c>
      <c r="I71" t="s">
        <v>146</v>
      </c>
      <c r="J71" t="s">
        <v>147</v>
      </c>
      <c r="K71" t="s">
        <v>257</v>
      </c>
      <c r="L71" t="s">
        <v>114</v>
      </c>
      <c r="M71" t="s">
        <v>164</v>
      </c>
      <c r="N71" t="s">
        <v>165</v>
      </c>
      <c r="O71" t="s">
        <v>205</v>
      </c>
      <c r="P71" t="s">
        <v>149</v>
      </c>
      <c r="Q71" t="s">
        <v>150</v>
      </c>
      <c r="R71" t="s">
        <v>150</v>
      </c>
      <c r="S71" t="s">
        <v>426</v>
      </c>
      <c r="T71" t="s">
        <v>152</v>
      </c>
      <c r="U71" t="s">
        <v>177</v>
      </c>
      <c r="V71" t="s">
        <v>121</v>
      </c>
      <c r="W71" t="s">
        <v>138</v>
      </c>
      <c r="X71" t="s">
        <v>121</v>
      </c>
      <c r="AA71" t="s">
        <v>121</v>
      </c>
      <c r="AH71" s="3">
        <v>-7409550169</v>
      </c>
      <c r="AI71" s="3">
        <v>456109990099998</v>
      </c>
      <c r="AL71" s="1">
        <v>43943</v>
      </c>
      <c r="AM71" s="1">
        <v>43944</v>
      </c>
      <c r="AN71" s="2">
        <v>43943.828773148147</v>
      </c>
      <c r="AO71" s="1">
        <v>43944</v>
      </c>
      <c r="AQ71" t="s">
        <v>125</v>
      </c>
      <c r="AR71" t="s">
        <v>125</v>
      </c>
      <c r="AS71" t="s">
        <v>125</v>
      </c>
      <c r="AT71" t="s">
        <v>125</v>
      </c>
      <c r="AU71" t="s">
        <v>125</v>
      </c>
      <c r="AV71" t="s">
        <v>125</v>
      </c>
      <c r="AW71" s="2">
        <v>43987</v>
      </c>
      <c r="AX71">
        <v>30</v>
      </c>
      <c r="AZ71" t="s">
        <v>125</v>
      </c>
      <c r="BA71" s="2">
        <v>43943.839803240742</v>
      </c>
      <c r="BB71" t="s">
        <v>125</v>
      </c>
      <c r="BC71">
        <v>1</v>
      </c>
      <c r="BD71">
        <v>0</v>
      </c>
      <c r="BE71" t="s">
        <v>156</v>
      </c>
      <c r="BF71" t="s">
        <v>16</v>
      </c>
      <c r="BG71" s="1">
        <v>43945</v>
      </c>
      <c r="BH71">
        <v>1</v>
      </c>
      <c r="BI71">
        <v>0</v>
      </c>
      <c r="BJ71" t="s">
        <v>430</v>
      </c>
      <c r="BK71" t="s">
        <v>430</v>
      </c>
      <c r="BL71" t="s">
        <v>128</v>
      </c>
      <c r="BM71" t="s">
        <v>128</v>
      </c>
      <c r="BN71" t="s">
        <v>16</v>
      </c>
      <c r="BO71" t="s">
        <v>263</v>
      </c>
      <c r="BP71" t="s">
        <v>131</v>
      </c>
      <c r="BQ71" t="s">
        <v>132</v>
      </c>
      <c r="BR71" t="s">
        <v>427</v>
      </c>
      <c r="BS71">
        <v>52371412</v>
      </c>
      <c r="BU71" t="s">
        <v>428</v>
      </c>
      <c r="BW71">
        <v>3197358220</v>
      </c>
      <c r="BX71" t="s">
        <v>429</v>
      </c>
      <c r="CC71" t="s">
        <v>138</v>
      </c>
      <c r="CD71" t="s">
        <v>138</v>
      </c>
      <c r="CE71" t="s">
        <v>431</v>
      </c>
      <c r="CF71" t="s">
        <v>107</v>
      </c>
      <c r="CG71">
        <v>2</v>
      </c>
      <c r="CH71" t="s">
        <v>139</v>
      </c>
      <c r="CI71" t="s">
        <v>170</v>
      </c>
      <c r="CK71" t="s">
        <v>171</v>
      </c>
      <c r="CL71" t="s">
        <v>142</v>
      </c>
      <c r="CM71" t="s">
        <v>125</v>
      </c>
      <c r="CN71" t="s">
        <v>185</v>
      </c>
      <c r="CO71" t="s">
        <v>144</v>
      </c>
      <c r="CP71" t="s">
        <v>145</v>
      </c>
    </row>
    <row r="72" spans="1:94" x14ac:dyDescent="0.25">
      <c r="A72">
        <v>844972020</v>
      </c>
      <c r="B72" t="s">
        <v>105</v>
      </c>
      <c r="C72" t="s">
        <v>106</v>
      </c>
      <c r="D72" t="s">
        <v>107</v>
      </c>
      <c r="E72" t="s">
        <v>255</v>
      </c>
      <c r="F72" t="s">
        <v>256</v>
      </c>
      <c r="K72" t="s">
        <v>257</v>
      </c>
      <c r="L72" t="s">
        <v>114</v>
      </c>
      <c r="M72" t="s">
        <v>164</v>
      </c>
      <c r="N72" t="s">
        <v>165</v>
      </c>
      <c r="O72" t="s">
        <v>116</v>
      </c>
      <c r="P72" t="s">
        <v>288</v>
      </c>
      <c r="Q72" t="s">
        <v>289</v>
      </c>
      <c r="R72" t="s">
        <v>289</v>
      </c>
      <c r="S72" t="s">
        <v>253</v>
      </c>
      <c r="U72" t="s">
        <v>168</v>
      </c>
      <c r="V72" t="s">
        <v>121</v>
      </c>
      <c r="W72" t="s">
        <v>138</v>
      </c>
      <c r="X72" t="s">
        <v>121</v>
      </c>
      <c r="AA72" t="s">
        <v>121</v>
      </c>
      <c r="AL72" s="1">
        <v>43943</v>
      </c>
      <c r="AM72" s="1">
        <v>43944</v>
      </c>
      <c r="AN72" s="2">
        <v>43943.884108796294</v>
      </c>
      <c r="AO72" s="1">
        <v>43944</v>
      </c>
      <c r="AQ72" t="s">
        <v>125</v>
      </c>
      <c r="AR72" t="s">
        <v>125</v>
      </c>
      <c r="AS72" t="s">
        <v>125</v>
      </c>
      <c r="AT72" t="s">
        <v>125</v>
      </c>
      <c r="AU72" t="s">
        <v>125</v>
      </c>
      <c r="AV72" t="s">
        <v>125</v>
      </c>
      <c r="AW72" s="2">
        <v>43972</v>
      </c>
      <c r="AX72">
        <v>20</v>
      </c>
      <c r="AZ72" t="s">
        <v>125</v>
      </c>
      <c r="BA72" s="2">
        <v>43943.884108796294</v>
      </c>
      <c r="BB72" t="s">
        <v>125</v>
      </c>
      <c r="BC72">
        <v>1</v>
      </c>
      <c r="BD72">
        <v>0</v>
      </c>
      <c r="BE72" t="s">
        <v>156</v>
      </c>
      <c r="BF72" t="s">
        <v>16</v>
      </c>
      <c r="BG72" s="1">
        <v>43945</v>
      </c>
      <c r="BH72">
        <v>1</v>
      </c>
      <c r="BI72">
        <v>0</v>
      </c>
      <c r="BN72" t="s">
        <v>16</v>
      </c>
      <c r="BO72" t="s">
        <v>263</v>
      </c>
      <c r="BP72" t="s">
        <v>131</v>
      </c>
      <c r="BR72" t="s">
        <v>159</v>
      </c>
      <c r="CC72" t="s">
        <v>121</v>
      </c>
      <c r="CD72" t="s">
        <v>121</v>
      </c>
      <c r="CG72">
        <v>1</v>
      </c>
      <c r="CH72" t="s">
        <v>161</v>
      </c>
      <c r="CI72" t="s">
        <v>170</v>
      </c>
      <c r="CK72" t="s">
        <v>171</v>
      </c>
      <c r="CL72" t="s">
        <v>142</v>
      </c>
      <c r="CM72" t="s">
        <v>125</v>
      </c>
      <c r="CN72" t="s">
        <v>185</v>
      </c>
      <c r="CO72" t="s">
        <v>144</v>
      </c>
      <c r="CP72" t="s">
        <v>174</v>
      </c>
    </row>
    <row r="73" spans="1:94" x14ac:dyDescent="0.25">
      <c r="A73">
        <v>844972020</v>
      </c>
      <c r="B73" t="s">
        <v>105</v>
      </c>
      <c r="C73" t="s">
        <v>106</v>
      </c>
      <c r="D73" t="s">
        <v>107</v>
      </c>
      <c r="E73" t="s">
        <v>255</v>
      </c>
      <c r="F73" t="s">
        <v>256</v>
      </c>
      <c r="H73" t="s">
        <v>110</v>
      </c>
      <c r="I73" t="s">
        <v>243</v>
      </c>
      <c r="J73" t="s">
        <v>244</v>
      </c>
      <c r="K73" t="s">
        <v>257</v>
      </c>
      <c r="L73" t="s">
        <v>114</v>
      </c>
      <c r="M73" t="s">
        <v>164</v>
      </c>
      <c r="N73" t="s">
        <v>165</v>
      </c>
      <c r="O73" t="s">
        <v>116</v>
      </c>
      <c r="P73" t="s">
        <v>149</v>
      </c>
      <c r="Q73" t="s">
        <v>118</v>
      </c>
      <c r="R73" t="s">
        <v>118</v>
      </c>
      <c r="S73" t="s">
        <v>253</v>
      </c>
      <c r="T73" t="s">
        <v>120</v>
      </c>
      <c r="U73" t="s">
        <v>168</v>
      </c>
      <c r="V73" t="s">
        <v>121</v>
      </c>
      <c r="W73" t="s">
        <v>138</v>
      </c>
      <c r="X73" t="s">
        <v>121</v>
      </c>
      <c r="AA73" t="s">
        <v>121</v>
      </c>
      <c r="AL73" s="1">
        <v>43943</v>
      </c>
      <c r="AM73" s="1">
        <v>43944</v>
      </c>
      <c r="AN73" s="2">
        <v>43943.884108796294</v>
      </c>
      <c r="AO73" s="1">
        <v>43944</v>
      </c>
      <c r="AQ73" t="s">
        <v>125</v>
      </c>
      <c r="AR73" t="s">
        <v>125</v>
      </c>
      <c r="AS73" t="s">
        <v>125</v>
      </c>
      <c r="AT73" t="s">
        <v>125</v>
      </c>
      <c r="AU73" t="s">
        <v>125</v>
      </c>
      <c r="AV73" t="s">
        <v>125</v>
      </c>
      <c r="AW73" s="2">
        <v>43972</v>
      </c>
      <c r="AX73">
        <v>20</v>
      </c>
      <c r="AZ73" t="s">
        <v>125</v>
      </c>
      <c r="BA73" s="2">
        <v>43943.891712962963</v>
      </c>
      <c r="BB73" t="s">
        <v>125</v>
      </c>
      <c r="BC73">
        <v>1</v>
      </c>
      <c r="BD73">
        <v>0</v>
      </c>
      <c r="BE73" t="s">
        <v>156</v>
      </c>
      <c r="BF73" t="s">
        <v>16</v>
      </c>
      <c r="BG73" s="1">
        <v>43945</v>
      </c>
      <c r="BH73">
        <v>1</v>
      </c>
      <c r="BI73">
        <v>0</v>
      </c>
      <c r="BJ73" t="s">
        <v>432</v>
      </c>
      <c r="BK73" t="s">
        <v>432</v>
      </c>
      <c r="BN73" t="s">
        <v>16</v>
      </c>
      <c r="BO73" t="s">
        <v>263</v>
      </c>
      <c r="BP73" t="s">
        <v>131</v>
      </c>
      <c r="BR73" t="s">
        <v>159</v>
      </c>
      <c r="CC73" t="s">
        <v>121</v>
      </c>
      <c r="CD73" t="s">
        <v>121</v>
      </c>
      <c r="CG73">
        <v>2</v>
      </c>
      <c r="CH73" t="s">
        <v>139</v>
      </c>
      <c r="CI73" t="s">
        <v>170</v>
      </c>
      <c r="CK73" t="s">
        <v>171</v>
      </c>
      <c r="CL73" t="s">
        <v>142</v>
      </c>
      <c r="CM73" t="s">
        <v>125</v>
      </c>
      <c r="CN73" t="s">
        <v>185</v>
      </c>
      <c r="CO73" t="s">
        <v>144</v>
      </c>
      <c r="CP73" t="s">
        <v>174</v>
      </c>
    </row>
    <row r="74" spans="1:94" x14ac:dyDescent="0.25">
      <c r="A74">
        <v>845272020</v>
      </c>
      <c r="B74" t="s">
        <v>105</v>
      </c>
      <c r="C74" t="s">
        <v>106</v>
      </c>
      <c r="D74" t="s">
        <v>107</v>
      </c>
      <c r="E74" t="s">
        <v>255</v>
      </c>
      <c r="F74" t="s">
        <v>256</v>
      </c>
      <c r="K74" t="s">
        <v>257</v>
      </c>
      <c r="L74" t="s">
        <v>114</v>
      </c>
      <c r="M74" t="s">
        <v>164</v>
      </c>
      <c r="N74" t="s">
        <v>165</v>
      </c>
      <c r="O74" t="s">
        <v>175</v>
      </c>
      <c r="P74" t="s">
        <v>288</v>
      </c>
      <c r="Q74" t="s">
        <v>289</v>
      </c>
      <c r="R74" t="s">
        <v>289</v>
      </c>
      <c r="S74" t="s">
        <v>176</v>
      </c>
      <c r="U74" t="s">
        <v>177</v>
      </c>
      <c r="V74" t="s">
        <v>121</v>
      </c>
      <c r="W74" t="s">
        <v>138</v>
      </c>
      <c r="X74" t="s">
        <v>121</v>
      </c>
      <c r="AA74" t="s">
        <v>121</v>
      </c>
      <c r="AH74" s="3">
        <v>-7407395260777770</v>
      </c>
      <c r="AI74" s="3">
        <v>4597565634757220</v>
      </c>
      <c r="AL74" s="1">
        <v>43943</v>
      </c>
      <c r="AM74" s="1">
        <v>43944</v>
      </c>
      <c r="AN74" s="2">
        <v>43943.920266203706</v>
      </c>
      <c r="AO74" s="1">
        <v>43944</v>
      </c>
      <c r="AQ74" t="s">
        <v>125</v>
      </c>
      <c r="AR74" t="s">
        <v>125</v>
      </c>
      <c r="AS74" t="s">
        <v>125</v>
      </c>
      <c r="AT74" t="s">
        <v>125</v>
      </c>
      <c r="AU74" t="s">
        <v>125</v>
      </c>
      <c r="AV74" t="s">
        <v>125</v>
      </c>
      <c r="AW74" s="2">
        <v>43994</v>
      </c>
      <c r="AX74">
        <v>35</v>
      </c>
      <c r="AZ74" t="s">
        <v>125</v>
      </c>
      <c r="BA74" s="2">
        <v>43943.920266203706</v>
      </c>
      <c r="BB74" t="s">
        <v>125</v>
      </c>
      <c r="BC74">
        <v>1</v>
      </c>
      <c r="BD74">
        <v>0</v>
      </c>
      <c r="BE74" t="s">
        <v>156</v>
      </c>
      <c r="BF74" t="s">
        <v>16</v>
      </c>
      <c r="BG74" s="1">
        <v>43945</v>
      </c>
      <c r="BH74">
        <v>1</v>
      </c>
      <c r="BI74">
        <v>0</v>
      </c>
      <c r="BL74" t="s">
        <v>128</v>
      </c>
      <c r="BM74" t="s">
        <v>128</v>
      </c>
      <c r="BN74" t="s">
        <v>16</v>
      </c>
      <c r="BO74" t="s">
        <v>263</v>
      </c>
      <c r="BP74" t="s">
        <v>131</v>
      </c>
      <c r="BQ74" t="s">
        <v>132</v>
      </c>
      <c r="BR74" t="s">
        <v>178</v>
      </c>
      <c r="BS74">
        <v>1032501241</v>
      </c>
      <c r="BU74" t="s">
        <v>179</v>
      </c>
      <c r="CC74" t="s">
        <v>121</v>
      </c>
      <c r="CD74" t="s">
        <v>138</v>
      </c>
      <c r="CG74">
        <v>1</v>
      </c>
      <c r="CH74" t="s">
        <v>161</v>
      </c>
      <c r="CI74" t="s">
        <v>170</v>
      </c>
      <c r="CK74" t="s">
        <v>171</v>
      </c>
      <c r="CL74" t="s">
        <v>142</v>
      </c>
      <c r="CM74" t="s">
        <v>125</v>
      </c>
      <c r="CN74" t="s">
        <v>185</v>
      </c>
      <c r="CO74" t="s">
        <v>144</v>
      </c>
      <c r="CP74" t="s">
        <v>174</v>
      </c>
    </row>
    <row r="75" spans="1:94" x14ac:dyDescent="0.25">
      <c r="A75">
        <v>859342020</v>
      </c>
      <c r="B75" t="s">
        <v>105</v>
      </c>
      <c r="C75" t="s">
        <v>106</v>
      </c>
      <c r="D75" t="s">
        <v>107</v>
      </c>
      <c r="E75" t="s">
        <v>255</v>
      </c>
      <c r="F75" t="s">
        <v>256</v>
      </c>
      <c r="H75" t="s">
        <v>110</v>
      </c>
      <c r="I75" t="s">
        <v>146</v>
      </c>
      <c r="J75" t="s">
        <v>147</v>
      </c>
      <c r="K75" t="s">
        <v>257</v>
      </c>
      <c r="L75" t="s">
        <v>114</v>
      </c>
      <c r="N75" t="s">
        <v>115</v>
      </c>
      <c r="O75" t="s">
        <v>175</v>
      </c>
      <c r="P75" t="s">
        <v>149</v>
      </c>
      <c r="Q75" t="s">
        <v>150</v>
      </c>
      <c r="R75" t="s">
        <v>150</v>
      </c>
      <c r="S75" t="s">
        <v>433</v>
      </c>
      <c r="T75" t="s">
        <v>152</v>
      </c>
      <c r="V75" t="s">
        <v>121</v>
      </c>
      <c r="W75" t="s">
        <v>121</v>
      </c>
      <c r="X75" t="s">
        <v>121</v>
      </c>
      <c r="AA75" t="s">
        <v>121</v>
      </c>
      <c r="AD75" t="s">
        <v>232</v>
      </c>
      <c r="AE75" t="s">
        <v>434</v>
      </c>
      <c r="AF75" t="s">
        <v>435</v>
      </c>
      <c r="AG75">
        <v>1</v>
      </c>
      <c r="AH75" s="3">
        <v>-74176429473</v>
      </c>
      <c r="AI75" s="3">
        <v>458888313199998</v>
      </c>
      <c r="AL75" s="1">
        <v>43945</v>
      </c>
      <c r="AM75" s="1">
        <v>43948</v>
      </c>
      <c r="AN75" s="2">
        <v>43945.356006944443</v>
      </c>
      <c r="AO75" s="1">
        <v>43948</v>
      </c>
      <c r="AQ75" t="s">
        <v>125</v>
      </c>
      <c r="AR75" t="s">
        <v>125</v>
      </c>
      <c r="AS75" t="s">
        <v>125</v>
      </c>
      <c r="AT75" t="s">
        <v>125</v>
      </c>
      <c r="AU75" t="s">
        <v>125</v>
      </c>
      <c r="AV75" t="s">
        <v>125</v>
      </c>
      <c r="AW75" s="2">
        <v>43999</v>
      </c>
      <c r="AX75">
        <v>34</v>
      </c>
      <c r="AZ75" t="s">
        <v>125</v>
      </c>
      <c r="BA75" s="2">
        <v>43948.687361111108</v>
      </c>
      <c r="BB75" t="s">
        <v>125</v>
      </c>
      <c r="BC75">
        <v>1</v>
      </c>
      <c r="BD75">
        <v>0</v>
      </c>
      <c r="BE75" t="s">
        <v>156</v>
      </c>
      <c r="BF75" t="s">
        <v>16</v>
      </c>
      <c r="BG75" s="1">
        <v>43949</v>
      </c>
      <c r="BH75">
        <v>1</v>
      </c>
      <c r="BI75">
        <v>0</v>
      </c>
      <c r="BJ75" t="s">
        <v>436</v>
      </c>
      <c r="BK75" t="s">
        <v>436</v>
      </c>
      <c r="BN75" t="s">
        <v>158</v>
      </c>
      <c r="BO75" t="s">
        <v>263</v>
      </c>
      <c r="BP75" t="s">
        <v>131</v>
      </c>
      <c r="BR75" t="s">
        <v>159</v>
      </c>
      <c r="CC75" t="s">
        <v>121</v>
      </c>
      <c r="CD75" t="s">
        <v>121</v>
      </c>
      <c r="CE75" t="s">
        <v>330</v>
      </c>
      <c r="CF75" t="s">
        <v>107</v>
      </c>
      <c r="CG75">
        <v>1</v>
      </c>
      <c r="CH75" t="s">
        <v>161</v>
      </c>
      <c r="CI75" t="s">
        <v>140</v>
      </c>
      <c r="CK75" t="s">
        <v>171</v>
      </c>
      <c r="CL75" t="s">
        <v>142</v>
      </c>
      <c r="CM75" t="s">
        <v>125</v>
      </c>
      <c r="CN75" t="s">
        <v>185</v>
      </c>
      <c r="CO75" t="s">
        <v>144</v>
      </c>
      <c r="CP75" t="s">
        <v>145</v>
      </c>
    </row>
    <row r="76" spans="1:94" x14ac:dyDescent="0.25">
      <c r="A76">
        <v>861762020</v>
      </c>
      <c r="B76" t="s">
        <v>105</v>
      </c>
      <c r="C76" t="s">
        <v>106</v>
      </c>
      <c r="D76" t="s">
        <v>107</v>
      </c>
      <c r="E76" t="s">
        <v>255</v>
      </c>
      <c r="F76" t="s">
        <v>256</v>
      </c>
      <c r="H76" t="s">
        <v>110</v>
      </c>
      <c r="I76" t="s">
        <v>111</v>
      </c>
      <c r="J76" t="s">
        <v>203</v>
      </c>
      <c r="K76" t="s">
        <v>257</v>
      </c>
      <c r="L76" t="s">
        <v>114</v>
      </c>
      <c r="N76" t="s">
        <v>115</v>
      </c>
      <c r="O76" t="s">
        <v>175</v>
      </c>
      <c r="P76" t="s">
        <v>268</v>
      </c>
      <c r="Q76" t="s">
        <v>118</v>
      </c>
      <c r="R76" t="s">
        <v>118</v>
      </c>
      <c r="S76" t="s">
        <v>437</v>
      </c>
      <c r="T76" t="s">
        <v>120</v>
      </c>
      <c r="V76" t="s">
        <v>121</v>
      </c>
      <c r="W76" t="s">
        <v>138</v>
      </c>
      <c r="X76" t="s">
        <v>121</v>
      </c>
      <c r="AA76" t="s">
        <v>121</v>
      </c>
      <c r="AL76" s="1">
        <v>43945</v>
      </c>
      <c r="AM76" s="1">
        <v>43948</v>
      </c>
      <c r="AN76" s="2">
        <v>43948.461898148147</v>
      </c>
      <c r="AO76" s="1">
        <v>43949</v>
      </c>
      <c r="AQ76" t="s">
        <v>125</v>
      </c>
      <c r="AR76" t="s">
        <v>125</v>
      </c>
      <c r="AS76" t="s">
        <v>125</v>
      </c>
      <c r="AT76" t="s">
        <v>125</v>
      </c>
      <c r="AU76" t="s">
        <v>125</v>
      </c>
      <c r="AV76" t="s">
        <v>125</v>
      </c>
      <c r="AW76" s="2">
        <v>44000</v>
      </c>
      <c r="AX76">
        <v>35</v>
      </c>
      <c r="AZ76" t="s">
        <v>125</v>
      </c>
      <c r="BA76" s="2">
        <v>43948.699571759258</v>
      </c>
      <c r="BB76" t="s">
        <v>125</v>
      </c>
      <c r="BC76">
        <v>1</v>
      </c>
      <c r="BD76">
        <v>0</v>
      </c>
      <c r="BE76" t="s">
        <v>156</v>
      </c>
      <c r="BF76" t="s">
        <v>16</v>
      </c>
      <c r="BG76" s="1">
        <v>43950</v>
      </c>
      <c r="BH76">
        <v>1</v>
      </c>
      <c r="BI76">
        <v>0</v>
      </c>
      <c r="BJ76" t="s">
        <v>438</v>
      </c>
      <c r="BK76" t="s">
        <v>438</v>
      </c>
      <c r="BL76" t="s">
        <v>128</v>
      </c>
      <c r="BM76" t="s">
        <v>128</v>
      </c>
      <c r="BN76" t="s">
        <v>129</v>
      </c>
      <c r="BO76" t="s">
        <v>263</v>
      </c>
      <c r="BP76" t="s">
        <v>131</v>
      </c>
      <c r="BQ76" t="s">
        <v>439</v>
      </c>
      <c r="BR76" t="s">
        <v>440</v>
      </c>
      <c r="BS76">
        <v>1021312629</v>
      </c>
      <c r="BU76" t="s">
        <v>441</v>
      </c>
      <c r="BV76">
        <v>9016330</v>
      </c>
      <c r="BW76">
        <v>3146054824</v>
      </c>
      <c r="CC76" t="s">
        <v>121</v>
      </c>
      <c r="CD76" t="s">
        <v>138</v>
      </c>
      <c r="CG76">
        <v>1</v>
      </c>
      <c r="CH76" t="s">
        <v>184</v>
      </c>
      <c r="CI76" t="s">
        <v>140</v>
      </c>
      <c r="CK76" t="s">
        <v>171</v>
      </c>
      <c r="CL76" t="s">
        <v>142</v>
      </c>
      <c r="CM76" t="s">
        <v>125</v>
      </c>
      <c r="CN76" t="s">
        <v>185</v>
      </c>
      <c r="CO76" t="s">
        <v>144</v>
      </c>
      <c r="CP76" t="s">
        <v>145</v>
      </c>
    </row>
    <row r="77" spans="1:94" x14ac:dyDescent="0.25">
      <c r="A77">
        <v>885592020</v>
      </c>
      <c r="B77" t="s">
        <v>105</v>
      </c>
      <c r="C77" t="s">
        <v>106</v>
      </c>
      <c r="D77" t="s">
        <v>107</v>
      </c>
      <c r="E77" t="s">
        <v>255</v>
      </c>
      <c r="F77" t="s">
        <v>256</v>
      </c>
      <c r="H77" t="s">
        <v>110</v>
      </c>
      <c r="I77" t="s">
        <v>146</v>
      </c>
      <c r="J77" t="s">
        <v>147</v>
      </c>
      <c r="K77" t="s">
        <v>257</v>
      </c>
      <c r="L77" t="s">
        <v>114</v>
      </c>
      <c r="N77" t="s">
        <v>115</v>
      </c>
      <c r="O77" t="s">
        <v>166</v>
      </c>
      <c r="P77" t="s">
        <v>149</v>
      </c>
      <c r="Q77" t="s">
        <v>150</v>
      </c>
      <c r="R77" t="s">
        <v>150</v>
      </c>
      <c r="S77" t="s">
        <v>442</v>
      </c>
      <c r="T77" t="s">
        <v>152</v>
      </c>
      <c r="V77" t="s">
        <v>121</v>
      </c>
      <c r="W77" t="s">
        <v>121</v>
      </c>
      <c r="X77" t="s">
        <v>121</v>
      </c>
      <c r="AA77" t="s">
        <v>121</v>
      </c>
      <c r="AD77" t="s">
        <v>357</v>
      </c>
      <c r="AE77" t="s">
        <v>358</v>
      </c>
      <c r="AF77" t="s">
        <v>359</v>
      </c>
      <c r="AG77">
        <v>4</v>
      </c>
      <c r="AH77" s="3">
        <v>-7405619519999990</v>
      </c>
      <c r="AI77" s="3">
        <v>47345271</v>
      </c>
      <c r="AL77" s="1">
        <v>43948</v>
      </c>
      <c r="AM77" s="1">
        <v>43949</v>
      </c>
      <c r="AN77" s="2">
        <v>43948.64334490741</v>
      </c>
      <c r="AO77" s="1">
        <v>43949</v>
      </c>
      <c r="AQ77" t="s">
        <v>125</v>
      </c>
      <c r="AR77" t="s">
        <v>125</v>
      </c>
      <c r="AS77" t="s">
        <v>125</v>
      </c>
      <c r="AT77" t="s">
        <v>125</v>
      </c>
      <c r="AU77" t="s">
        <v>125</v>
      </c>
      <c r="AV77" t="s">
        <v>125</v>
      </c>
      <c r="AW77" s="2">
        <v>43992</v>
      </c>
      <c r="AX77">
        <v>30</v>
      </c>
      <c r="AZ77" t="s">
        <v>125</v>
      </c>
      <c r="BA77" s="2">
        <v>43948.71402777778</v>
      </c>
      <c r="BB77" t="s">
        <v>125</v>
      </c>
      <c r="BC77">
        <v>1</v>
      </c>
      <c r="BD77">
        <v>0</v>
      </c>
      <c r="BE77" t="s">
        <v>156</v>
      </c>
      <c r="BF77" t="s">
        <v>16</v>
      </c>
      <c r="BG77" s="1">
        <v>43950</v>
      </c>
      <c r="BH77">
        <v>1</v>
      </c>
      <c r="BI77">
        <v>0</v>
      </c>
      <c r="BJ77" t="s">
        <v>443</v>
      </c>
      <c r="BK77" t="s">
        <v>443</v>
      </c>
      <c r="BL77" t="s">
        <v>128</v>
      </c>
      <c r="BM77" t="s">
        <v>128</v>
      </c>
      <c r="BN77" t="s">
        <v>129</v>
      </c>
      <c r="BO77" t="s">
        <v>263</v>
      </c>
      <c r="BP77" t="s">
        <v>131</v>
      </c>
      <c r="BQ77" t="s">
        <v>132</v>
      </c>
      <c r="BR77" t="s">
        <v>444</v>
      </c>
      <c r="BS77">
        <v>24079711</v>
      </c>
      <c r="BT77" t="s">
        <v>292</v>
      </c>
      <c r="BU77" t="s">
        <v>445</v>
      </c>
      <c r="BV77">
        <v>3102699338</v>
      </c>
      <c r="BW77">
        <v>3102699338</v>
      </c>
      <c r="BX77" t="s">
        <v>446</v>
      </c>
      <c r="BY77" t="s">
        <v>357</v>
      </c>
      <c r="BZ77" t="s">
        <v>358</v>
      </c>
      <c r="CA77" t="s">
        <v>359</v>
      </c>
      <c r="CB77">
        <v>4</v>
      </c>
      <c r="CC77" t="s">
        <v>121</v>
      </c>
      <c r="CD77" t="s">
        <v>138</v>
      </c>
      <c r="CE77" t="s">
        <v>160</v>
      </c>
      <c r="CF77" t="s">
        <v>107</v>
      </c>
      <c r="CG77">
        <v>1</v>
      </c>
      <c r="CH77" t="s">
        <v>161</v>
      </c>
      <c r="CI77" t="s">
        <v>140</v>
      </c>
      <c r="CK77" t="s">
        <v>171</v>
      </c>
      <c r="CL77" t="s">
        <v>142</v>
      </c>
      <c r="CM77" t="s">
        <v>125</v>
      </c>
      <c r="CN77" t="s">
        <v>185</v>
      </c>
      <c r="CO77" t="s">
        <v>144</v>
      </c>
      <c r="CP77" t="s">
        <v>145</v>
      </c>
    </row>
    <row r="78" spans="1:94" x14ac:dyDescent="0.25">
      <c r="A78">
        <v>885592020</v>
      </c>
      <c r="B78" t="s">
        <v>105</v>
      </c>
      <c r="C78" t="s">
        <v>106</v>
      </c>
      <c r="D78" t="s">
        <v>107</v>
      </c>
      <c r="E78" t="s">
        <v>255</v>
      </c>
      <c r="F78" t="s">
        <v>256</v>
      </c>
      <c r="H78" t="s">
        <v>110</v>
      </c>
      <c r="I78" t="s">
        <v>146</v>
      </c>
      <c r="J78" t="s">
        <v>147</v>
      </c>
      <c r="K78" t="s">
        <v>257</v>
      </c>
      <c r="L78" t="s">
        <v>114</v>
      </c>
      <c r="N78" t="s">
        <v>115</v>
      </c>
      <c r="O78" t="s">
        <v>166</v>
      </c>
      <c r="P78" t="s">
        <v>149</v>
      </c>
      <c r="Q78" t="s">
        <v>150</v>
      </c>
      <c r="R78" t="s">
        <v>150</v>
      </c>
      <c r="S78" t="s">
        <v>442</v>
      </c>
      <c r="T78" t="s">
        <v>152</v>
      </c>
      <c r="V78" t="s">
        <v>121</v>
      </c>
      <c r="W78" t="s">
        <v>121</v>
      </c>
      <c r="X78" t="s">
        <v>121</v>
      </c>
      <c r="AA78" t="s">
        <v>121</v>
      </c>
      <c r="AD78" t="s">
        <v>357</v>
      </c>
      <c r="AE78" t="s">
        <v>358</v>
      </c>
      <c r="AF78" t="s">
        <v>359</v>
      </c>
      <c r="AG78">
        <v>4</v>
      </c>
      <c r="AH78" s="3">
        <v>-7405619519999990</v>
      </c>
      <c r="AI78" s="3">
        <v>47345271</v>
      </c>
      <c r="AL78" s="1">
        <v>43948</v>
      </c>
      <c r="AM78" s="1">
        <v>43949</v>
      </c>
      <c r="AN78" s="2">
        <v>43948.64334490741</v>
      </c>
      <c r="AO78" s="1">
        <v>43949</v>
      </c>
      <c r="AQ78" t="s">
        <v>125</v>
      </c>
      <c r="AR78" t="s">
        <v>125</v>
      </c>
      <c r="AS78" t="s">
        <v>125</v>
      </c>
      <c r="AT78" t="s">
        <v>125</v>
      </c>
      <c r="AU78" t="s">
        <v>125</v>
      </c>
      <c r="AV78" t="s">
        <v>125</v>
      </c>
      <c r="AW78" s="2">
        <v>43992</v>
      </c>
      <c r="AX78">
        <v>30</v>
      </c>
      <c r="AZ78" t="s">
        <v>125</v>
      </c>
      <c r="BA78" s="2">
        <v>43948.71402777778</v>
      </c>
      <c r="BB78" t="s">
        <v>125</v>
      </c>
      <c r="BC78">
        <v>1</v>
      </c>
      <c r="BD78">
        <v>0</v>
      </c>
      <c r="BE78" t="s">
        <v>156</v>
      </c>
      <c r="BF78" t="s">
        <v>16</v>
      </c>
      <c r="BG78" s="1">
        <v>43950</v>
      </c>
      <c r="BH78">
        <v>1</v>
      </c>
      <c r="BI78">
        <v>0</v>
      </c>
      <c r="BJ78" t="s">
        <v>443</v>
      </c>
      <c r="BK78" t="s">
        <v>443</v>
      </c>
      <c r="BL78" t="s">
        <v>128</v>
      </c>
      <c r="BM78" t="s">
        <v>128</v>
      </c>
      <c r="BN78" t="s">
        <v>129</v>
      </c>
      <c r="BO78" t="s">
        <v>263</v>
      </c>
      <c r="BP78" t="s">
        <v>131</v>
      </c>
      <c r="BQ78" t="s">
        <v>132</v>
      </c>
      <c r="BR78" t="s">
        <v>444</v>
      </c>
      <c r="BS78">
        <v>24079711</v>
      </c>
      <c r="BT78" t="s">
        <v>292</v>
      </c>
      <c r="BU78" t="s">
        <v>445</v>
      </c>
      <c r="BV78">
        <v>3102699338</v>
      </c>
      <c r="BW78">
        <v>3102699338</v>
      </c>
      <c r="BX78" t="s">
        <v>446</v>
      </c>
      <c r="BY78" t="s">
        <v>357</v>
      </c>
      <c r="BZ78" t="s">
        <v>358</v>
      </c>
      <c r="CA78" t="s">
        <v>359</v>
      </c>
      <c r="CB78">
        <v>4</v>
      </c>
      <c r="CC78" t="s">
        <v>121</v>
      </c>
      <c r="CD78" t="s">
        <v>138</v>
      </c>
      <c r="CE78" t="s">
        <v>447</v>
      </c>
      <c r="CF78" t="s">
        <v>107</v>
      </c>
      <c r="CG78">
        <v>1</v>
      </c>
      <c r="CH78" t="s">
        <v>139</v>
      </c>
      <c r="CI78" t="s">
        <v>140</v>
      </c>
      <c r="CK78" t="s">
        <v>171</v>
      </c>
      <c r="CL78" t="s">
        <v>142</v>
      </c>
      <c r="CM78" t="s">
        <v>125</v>
      </c>
      <c r="CN78" t="s">
        <v>185</v>
      </c>
      <c r="CO78" t="s">
        <v>144</v>
      </c>
      <c r="CP78" t="s">
        <v>145</v>
      </c>
    </row>
    <row r="79" spans="1:94" x14ac:dyDescent="0.25">
      <c r="A79">
        <v>885592020</v>
      </c>
      <c r="B79" t="s">
        <v>105</v>
      </c>
      <c r="C79" t="s">
        <v>106</v>
      </c>
      <c r="D79" t="s">
        <v>107</v>
      </c>
      <c r="E79" t="s">
        <v>255</v>
      </c>
      <c r="F79" t="s">
        <v>256</v>
      </c>
      <c r="H79" t="s">
        <v>110</v>
      </c>
      <c r="I79" t="s">
        <v>146</v>
      </c>
      <c r="J79" t="s">
        <v>147</v>
      </c>
      <c r="K79" t="s">
        <v>257</v>
      </c>
      <c r="L79" t="s">
        <v>114</v>
      </c>
      <c r="N79" t="s">
        <v>115</v>
      </c>
      <c r="O79" t="s">
        <v>166</v>
      </c>
      <c r="P79" t="s">
        <v>149</v>
      </c>
      <c r="Q79" t="s">
        <v>150</v>
      </c>
      <c r="R79" t="s">
        <v>150</v>
      </c>
      <c r="S79" t="s">
        <v>442</v>
      </c>
      <c r="T79" t="s">
        <v>152</v>
      </c>
      <c r="V79" t="s">
        <v>121</v>
      </c>
      <c r="W79" t="s">
        <v>121</v>
      </c>
      <c r="X79" t="s">
        <v>121</v>
      </c>
      <c r="AA79" t="s">
        <v>121</v>
      </c>
      <c r="AD79" t="s">
        <v>357</v>
      </c>
      <c r="AE79" t="s">
        <v>358</v>
      </c>
      <c r="AF79" t="s">
        <v>359</v>
      </c>
      <c r="AG79">
        <v>4</v>
      </c>
      <c r="AH79" s="3">
        <v>-7405619519999990</v>
      </c>
      <c r="AI79" s="3">
        <v>47345271</v>
      </c>
      <c r="AL79" s="1">
        <v>43948</v>
      </c>
      <c r="AM79" s="1">
        <v>43949</v>
      </c>
      <c r="AN79" s="2">
        <v>43948.64334490741</v>
      </c>
      <c r="AO79" s="1">
        <v>43949</v>
      </c>
      <c r="AQ79" t="s">
        <v>125</v>
      </c>
      <c r="AR79" t="s">
        <v>125</v>
      </c>
      <c r="AS79" t="s">
        <v>125</v>
      </c>
      <c r="AT79" t="s">
        <v>125</v>
      </c>
      <c r="AU79" t="s">
        <v>125</v>
      </c>
      <c r="AV79" t="s">
        <v>125</v>
      </c>
      <c r="AW79" s="2">
        <v>43992</v>
      </c>
      <c r="AX79">
        <v>30</v>
      </c>
      <c r="AZ79" t="s">
        <v>125</v>
      </c>
      <c r="BA79" s="2">
        <v>43948.71402777778</v>
      </c>
      <c r="BB79" t="s">
        <v>125</v>
      </c>
      <c r="BC79">
        <v>1</v>
      </c>
      <c r="BD79">
        <v>0</v>
      </c>
      <c r="BE79" t="s">
        <v>156</v>
      </c>
      <c r="BF79" t="s">
        <v>16</v>
      </c>
      <c r="BG79" s="1">
        <v>43950</v>
      </c>
      <c r="BH79">
        <v>1</v>
      </c>
      <c r="BI79">
        <v>0</v>
      </c>
      <c r="BJ79" t="s">
        <v>443</v>
      </c>
      <c r="BK79" t="s">
        <v>443</v>
      </c>
      <c r="BL79" t="s">
        <v>128</v>
      </c>
      <c r="BM79" t="s">
        <v>128</v>
      </c>
      <c r="BN79" t="s">
        <v>129</v>
      </c>
      <c r="BO79" t="s">
        <v>263</v>
      </c>
      <c r="BP79" t="s">
        <v>131</v>
      </c>
      <c r="BQ79" t="s">
        <v>132</v>
      </c>
      <c r="BR79" t="s">
        <v>444</v>
      </c>
      <c r="BS79">
        <v>24079711</v>
      </c>
      <c r="BT79" t="s">
        <v>292</v>
      </c>
      <c r="BU79" t="s">
        <v>445</v>
      </c>
      <c r="BV79">
        <v>3102699338</v>
      </c>
      <c r="BW79">
        <v>3102699338</v>
      </c>
      <c r="BX79" t="s">
        <v>446</v>
      </c>
      <c r="BY79" t="s">
        <v>357</v>
      </c>
      <c r="BZ79" t="s">
        <v>358</v>
      </c>
      <c r="CA79" t="s">
        <v>359</v>
      </c>
      <c r="CB79">
        <v>4</v>
      </c>
      <c r="CC79" t="s">
        <v>121</v>
      </c>
      <c r="CD79" t="s">
        <v>138</v>
      </c>
      <c r="CE79" t="s">
        <v>448</v>
      </c>
      <c r="CF79" t="s">
        <v>107</v>
      </c>
      <c r="CG79">
        <v>1</v>
      </c>
      <c r="CH79" t="s">
        <v>139</v>
      </c>
      <c r="CI79" t="s">
        <v>140</v>
      </c>
      <c r="CK79" t="s">
        <v>171</v>
      </c>
      <c r="CL79" t="s">
        <v>142</v>
      </c>
      <c r="CM79" t="s">
        <v>125</v>
      </c>
      <c r="CN79" t="s">
        <v>185</v>
      </c>
      <c r="CO79" t="s">
        <v>144</v>
      </c>
      <c r="CP79" t="s">
        <v>145</v>
      </c>
    </row>
    <row r="80" spans="1:94" x14ac:dyDescent="0.25">
      <c r="A80">
        <v>896242020</v>
      </c>
      <c r="B80" t="s">
        <v>105</v>
      </c>
      <c r="C80" t="s">
        <v>106</v>
      </c>
      <c r="D80" t="s">
        <v>107</v>
      </c>
      <c r="E80" t="s">
        <v>255</v>
      </c>
      <c r="F80" t="s">
        <v>256</v>
      </c>
      <c r="H80" t="s">
        <v>110</v>
      </c>
      <c r="I80" t="s">
        <v>146</v>
      </c>
      <c r="J80" t="s">
        <v>147</v>
      </c>
      <c r="K80" t="s">
        <v>257</v>
      </c>
      <c r="L80" t="s">
        <v>114</v>
      </c>
      <c r="N80" t="s">
        <v>115</v>
      </c>
      <c r="O80" t="s">
        <v>205</v>
      </c>
      <c r="P80" t="s">
        <v>149</v>
      </c>
      <c r="Q80" t="s">
        <v>150</v>
      </c>
      <c r="R80" t="s">
        <v>150</v>
      </c>
      <c r="S80" t="s">
        <v>449</v>
      </c>
      <c r="T80" t="s">
        <v>152</v>
      </c>
      <c r="V80" t="s">
        <v>121</v>
      </c>
      <c r="W80" t="s">
        <v>121</v>
      </c>
      <c r="X80" t="s">
        <v>121</v>
      </c>
      <c r="AA80" t="s">
        <v>121</v>
      </c>
      <c r="AD80" t="s">
        <v>450</v>
      </c>
      <c r="AE80" t="s">
        <v>451</v>
      </c>
      <c r="AF80" t="s">
        <v>452</v>
      </c>
      <c r="AG80">
        <v>3</v>
      </c>
      <c r="AH80" s="3">
        <v>-7407745198</v>
      </c>
      <c r="AI80" s="3">
        <v>461655811499998</v>
      </c>
      <c r="AL80" s="1">
        <v>43949</v>
      </c>
      <c r="AM80" s="1">
        <v>43950</v>
      </c>
      <c r="AN80" s="2">
        <v>43949.48027777778</v>
      </c>
      <c r="AO80" s="1">
        <v>43950</v>
      </c>
      <c r="AQ80" t="s">
        <v>125</v>
      </c>
      <c r="AR80" t="s">
        <v>125</v>
      </c>
      <c r="AS80" t="s">
        <v>125</v>
      </c>
      <c r="AT80" t="s">
        <v>125</v>
      </c>
      <c r="AU80" t="s">
        <v>125</v>
      </c>
      <c r="AV80" t="s">
        <v>125</v>
      </c>
      <c r="AW80" s="2">
        <v>43993</v>
      </c>
      <c r="AX80">
        <v>29</v>
      </c>
      <c r="AZ80" t="s">
        <v>125</v>
      </c>
      <c r="BA80" s="2">
        <v>43950.199907407405</v>
      </c>
      <c r="BB80" t="s">
        <v>125</v>
      </c>
      <c r="BC80">
        <v>1</v>
      </c>
      <c r="BD80">
        <v>0</v>
      </c>
      <c r="BE80" t="s">
        <v>156</v>
      </c>
      <c r="BF80" t="s">
        <v>16</v>
      </c>
      <c r="BG80" s="1">
        <v>43951</v>
      </c>
      <c r="BH80">
        <v>1</v>
      </c>
      <c r="BI80">
        <v>0</v>
      </c>
      <c r="BJ80" t="s">
        <v>453</v>
      </c>
      <c r="BK80" t="s">
        <v>453</v>
      </c>
      <c r="BL80" t="s">
        <v>128</v>
      </c>
      <c r="BM80" t="s">
        <v>128</v>
      </c>
      <c r="BN80" t="s">
        <v>129</v>
      </c>
      <c r="BO80" t="s">
        <v>263</v>
      </c>
      <c r="BP80" t="s">
        <v>131</v>
      </c>
      <c r="BQ80" t="s">
        <v>132</v>
      </c>
      <c r="BR80" t="s">
        <v>454</v>
      </c>
      <c r="BS80">
        <v>79589833</v>
      </c>
      <c r="BU80" t="s">
        <v>455</v>
      </c>
      <c r="BV80">
        <v>3378407</v>
      </c>
      <c r="BW80">
        <v>3005515007</v>
      </c>
      <c r="BX80" t="s">
        <v>456</v>
      </c>
      <c r="BY80" t="s">
        <v>450</v>
      </c>
      <c r="BZ80" t="s">
        <v>451</v>
      </c>
      <c r="CA80" t="s">
        <v>457</v>
      </c>
      <c r="CB80">
        <v>3</v>
      </c>
      <c r="CC80" t="s">
        <v>121</v>
      </c>
      <c r="CD80" t="s">
        <v>121</v>
      </c>
      <c r="CE80" t="s">
        <v>276</v>
      </c>
      <c r="CF80" t="s">
        <v>107</v>
      </c>
      <c r="CG80">
        <v>1</v>
      </c>
      <c r="CH80" t="s">
        <v>161</v>
      </c>
      <c r="CI80" t="s">
        <v>140</v>
      </c>
      <c r="CK80" t="s">
        <v>171</v>
      </c>
      <c r="CL80" t="s">
        <v>142</v>
      </c>
      <c r="CM80" t="s">
        <v>125</v>
      </c>
      <c r="CN80" t="s">
        <v>185</v>
      </c>
      <c r="CO80" t="s">
        <v>144</v>
      </c>
      <c r="CP80" t="s">
        <v>145</v>
      </c>
    </row>
    <row r="81" spans="1:94" x14ac:dyDescent="0.25">
      <c r="A81">
        <v>896242020</v>
      </c>
      <c r="B81" t="s">
        <v>105</v>
      </c>
      <c r="C81" t="s">
        <v>106</v>
      </c>
      <c r="D81" t="s">
        <v>107</v>
      </c>
      <c r="E81" t="s">
        <v>255</v>
      </c>
      <c r="F81" t="s">
        <v>256</v>
      </c>
      <c r="H81" t="s">
        <v>110</v>
      </c>
      <c r="I81" t="s">
        <v>146</v>
      </c>
      <c r="J81" t="s">
        <v>147</v>
      </c>
      <c r="K81" t="s">
        <v>257</v>
      </c>
      <c r="L81" t="s">
        <v>114</v>
      </c>
      <c r="N81" t="s">
        <v>115</v>
      </c>
      <c r="O81" t="s">
        <v>205</v>
      </c>
      <c r="P81" t="s">
        <v>149</v>
      </c>
      <c r="Q81" t="s">
        <v>150</v>
      </c>
      <c r="R81" t="s">
        <v>150</v>
      </c>
      <c r="S81" t="s">
        <v>449</v>
      </c>
      <c r="T81" t="s">
        <v>152</v>
      </c>
      <c r="V81" t="s">
        <v>121</v>
      </c>
      <c r="W81" t="s">
        <v>121</v>
      </c>
      <c r="X81" t="s">
        <v>121</v>
      </c>
      <c r="AA81" t="s">
        <v>121</v>
      </c>
      <c r="AD81" t="s">
        <v>450</v>
      </c>
      <c r="AE81" t="s">
        <v>451</v>
      </c>
      <c r="AF81" t="s">
        <v>452</v>
      </c>
      <c r="AG81">
        <v>3</v>
      </c>
      <c r="AH81" s="3">
        <v>-7407745198</v>
      </c>
      <c r="AI81" s="3">
        <v>461655811499998</v>
      </c>
      <c r="AL81" s="1">
        <v>43949</v>
      </c>
      <c r="AM81" s="1">
        <v>43950</v>
      </c>
      <c r="AN81" s="2">
        <v>43949.48027777778</v>
      </c>
      <c r="AO81" s="1">
        <v>43950</v>
      </c>
      <c r="AQ81" t="s">
        <v>125</v>
      </c>
      <c r="AR81" t="s">
        <v>125</v>
      </c>
      <c r="AS81" t="s">
        <v>125</v>
      </c>
      <c r="AT81" t="s">
        <v>125</v>
      </c>
      <c r="AU81" t="s">
        <v>125</v>
      </c>
      <c r="AV81" t="s">
        <v>125</v>
      </c>
      <c r="AW81" s="2">
        <v>43993</v>
      </c>
      <c r="AX81">
        <v>29</v>
      </c>
      <c r="AZ81" t="s">
        <v>125</v>
      </c>
      <c r="BA81" s="2">
        <v>43950.199907407405</v>
      </c>
      <c r="BB81" t="s">
        <v>125</v>
      </c>
      <c r="BC81">
        <v>1</v>
      </c>
      <c r="BD81">
        <v>0</v>
      </c>
      <c r="BE81" t="s">
        <v>156</v>
      </c>
      <c r="BF81" t="s">
        <v>16</v>
      </c>
      <c r="BG81" s="1">
        <v>43951</v>
      </c>
      <c r="BH81">
        <v>1</v>
      </c>
      <c r="BI81">
        <v>0</v>
      </c>
      <c r="BJ81" t="s">
        <v>453</v>
      </c>
      <c r="BK81" t="s">
        <v>453</v>
      </c>
      <c r="BL81" t="s">
        <v>128</v>
      </c>
      <c r="BM81" t="s">
        <v>128</v>
      </c>
      <c r="BN81" t="s">
        <v>129</v>
      </c>
      <c r="BO81" t="s">
        <v>263</v>
      </c>
      <c r="BP81" t="s">
        <v>131</v>
      </c>
      <c r="BQ81" t="s">
        <v>132</v>
      </c>
      <c r="BR81" t="s">
        <v>454</v>
      </c>
      <c r="BS81">
        <v>79589833</v>
      </c>
      <c r="BU81" t="s">
        <v>455</v>
      </c>
      <c r="BV81">
        <v>3378407</v>
      </c>
      <c r="BW81">
        <v>3005515007</v>
      </c>
      <c r="BX81" t="s">
        <v>456</v>
      </c>
      <c r="BY81" t="s">
        <v>450</v>
      </c>
      <c r="BZ81" t="s">
        <v>451</v>
      </c>
      <c r="CA81" t="s">
        <v>457</v>
      </c>
      <c r="CB81">
        <v>3</v>
      </c>
      <c r="CC81" t="s">
        <v>121</v>
      </c>
      <c r="CD81" t="s">
        <v>121</v>
      </c>
      <c r="CE81" t="s">
        <v>160</v>
      </c>
      <c r="CF81" t="s">
        <v>107</v>
      </c>
      <c r="CG81">
        <v>1</v>
      </c>
      <c r="CH81" t="s">
        <v>139</v>
      </c>
      <c r="CI81" t="s">
        <v>140</v>
      </c>
      <c r="CK81" t="s">
        <v>171</v>
      </c>
      <c r="CL81" t="s">
        <v>142</v>
      </c>
      <c r="CM81" t="s">
        <v>125</v>
      </c>
      <c r="CN81" t="s">
        <v>185</v>
      </c>
      <c r="CO81" t="s">
        <v>144</v>
      </c>
      <c r="CP81" t="s">
        <v>145</v>
      </c>
    </row>
    <row r="82" spans="1:94" x14ac:dyDescent="0.25">
      <c r="A82">
        <v>897592020</v>
      </c>
      <c r="B82" t="s">
        <v>105</v>
      </c>
      <c r="C82" t="s">
        <v>106</v>
      </c>
      <c r="D82" t="s">
        <v>107</v>
      </c>
      <c r="E82" t="s">
        <v>255</v>
      </c>
      <c r="F82" t="s">
        <v>256</v>
      </c>
      <c r="H82" t="s">
        <v>110</v>
      </c>
      <c r="I82" t="s">
        <v>111</v>
      </c>
      <c r="J82" t="s">
        <v>203</v>
      </c>
      <c r="K82" t="s">
        <v>257</v>
      </c>
      <c r="L82" t="s">
        <v>114</v>
      </c>
      <c r="M82" t="s">
        <v>364</v>
      </c>
      <c r="N82" t="s">
        <v>365</v>
      </c>
      <c r="O82" t="s">
        <v>458</v>
      </c>
      <c r="P82" t="s">
        <v>180</v>
      </c>
      <c r="Q82" t="s">
        <v>419</v>
      </c>
      <c r="R82" t="s">
        <v>419</v>
      </c>
      <c r="S82" t="s">
        <v>459</v>
      </c>
      <c r="T82" t="s">
        <v>120</v>
      </c>
      <c r="U82" t="s">
        <v>367</v>
      </c>
      <c r="V82" t="s">
        <v>121</v>
      </c>
      <c r="W82" t="s">
        <v>138</v>
      </c>
      <c r="X82" t="s">
        <v>121</v>
      </c>
      <c r="AA82" t="s">
        <v>121</v>
      </c>
      <c r="AL82" s="1">
        <v>43949</v>
      </c>
      <c r="AM82" s="1">
        <v>43950</v>
      </c>
      <c r="AN82" s="2">
        <v>43949.531157407408</v>
      </c>
      <c r="AO82" s="1">
        <v>43950</v>
      </c>
      <c r="AQ82" t="s">
        <v>125</v>
      </c>
      <c r="AR82" t="s">
        <v>125</v>
      </c>
      <c r="AS82" t="s">
        <v>125</v>
      </c>
      <c r="AT82" t="s">
        <v>125</v>
      </c>
      <c r="AU82" t="s">
        <v>125</v>
      </c>
      <c r="AV82" t="s">
        <v>125</v>
      </c>
      <c r="AW82" s="2">
        <v>43993</v>
      </c>
      <c r="AX82">
        <v>30</v>
      </c>
      <c r="AZ82" t="s">
        <v>125</v>
      </c>
      <c r="BA82" s="2">
        <v>43950.21</v>
      </c>
      <c r="BB82" t="s">
        <v>125</v>
      </c>
      <c r="BC82">
        <v>1</v>
      </c>
      <c r="BD82">
        <v>0</v>
      </c>
      <c r="BE82" t="s">
        <v>156</v>
      </c>
      <c r="BF82" t="s">
        <v>16</v>
      </c>
      <c r="BG82" s="1">
        <v>43951</v>
      </c>
      <c r="BH82">
        <v>1</v>
      </c>
      <c r="BI82">
        <v>0</v>
      </c>
      <c r="BJ82" t="s">
        <v>460</v>
      </c>
      <c r="BK82" t="s">
        <v>461</v>
      </c>
      <c r="BL82" t="s">
        <v>128</v>
      </c>
      <c r="BM82" t="s">
        <v>128</v>
      </c>
      <c r="BN82" t="s">
        <v>16</v>
      </c>
      <c r="BO82" t="s">
        <v>263</v>
      </c>
      <c r="BP82" t="s">
        <v>131</v>
      </c>
      <c r="BQ82" t="s">
        <v>132</v>
      </c>
      <c r="BR82" t="s">
        <v>462</v>
      </c>
      <c r="BS82">
        <v>51793937</v>
      </c>
      <c r="BW82">
        <v>3114510968</v>
      </c>
      <c r="BX82" t="s">
        <v>463</v>
      </c>
      <c r="CC82" t="s">
        <v>138</v>
      </c>
      <c r="CD82" t="s">
        <v>121</v>
      </c>
      <c r="CG82">
        <v>1</v>
      </c>
      <c r="CH82" t="s">
        <v>184</v>
      </c>
      <c r="CI82" t="s">
        <v>267</v>
      </c>
      <c r="CK82" t="s">
        <v>171</v>
      </c>
      <c r="CL82" t="s">
        <v>142</v>
      </c>
      <c r="CM82" t="s">
        <v>125</v>
      </c>
      <c r="CN82" t="s">
        <v>185</v>
      </c>
      <c r="CO82" t="s">
        <v>144</v>
      </c>
      <c r="CP82" t="s">
        <v>145</v>
      </c>
    </row>
    <row r="83" spans="1:94" x14ac:dyDescent="0.25">
      <c r="A83">
        <v>897592020</v>
      </c>
      <c r="B83" t="s">
        <v>105</v>
      </c>
      <c r="C83" t="s">
        <v>106</v>
      </c>
      <c r="D83" t="s">
        <v>107</v>
      </c>
      <c r="E83" t="s">
        <v>255</v>
      </c>
      <c r="F83" t="s">
        <v>256</v>
      </c>
      <c r="K83" t="s">
        <v>257</v>
      </c>
      <c r="L83" t="s">
        <v>114</v>
      </c>
      <c r="M83" t="s">
        <v>364</v>
      </c>
      <c r="N83" t="s">
        <v>365</v>
      </c>
      <c r="O83" t="s">
        <v>458</v>
      </c>
      <c r="P83" t="s">
        <v>419</v>
      </c>
      <c r="R83" t="s">
        <v>419</v>
      </c>
      <c r="S83" t="s">
        <v>459</v>
      </c>
      <c r="U83" t="s">
        <v>367</v>
      </c>
      <c r="V83" t="s">
        <v>121</v>
      </c>
      <c r="W83" t="s">
        <v>138</v>
      </c>
      <c r="X83" t="s">
        <v>121</v>
      </c>
      <c r="AA83" t="s">
        <v>121</v>
      </c>
      <c r="AL83" s="1">
        <v>43949</v>
      </c>
      <c r="AM83" s="1">
        <v>43950</v>
      </c>
      <c r="AN83" s="2">
        <v>43950.21</v>
      </c>
      <c r="AO83" s="1">
        <v>43950</v>
      </c>
      <c r="AQ83" t="s">
        <v>125</v>
      </c>
      <c r="AR83" t="s">
        <v>125</v>
      </c>
      <c r="AS83" s="2">
        <v>43950.21</v>
      </c>
      <c r="AT83" t="s">
        <v>125</v>
      </c>
      <c r="AU83" t="s">
        <v>125</v>
      </c>
      <c r="AV83" t="s">
        <v>125</v>
      </c>
      <c r="AW83" s="2">
        <v>43993</v>
      </c>
      <c r="AX83">
        <v>29</v>
      </c>
      <c r="AZ83" t="s">
        <v>125</v>
      </c>
      <c r="BA83" t="s">
        <v>125</v>
      </c>
      <c r="BB83" t="s">
        <v>125</v>
      </c>
      <c r="BC83">
        <v>2</v>
      </c>
      <c r="BD83">
        <v>0</v>
      </c>
      <c r="BE83" t="s">
        <v>126</v>
      </c>
      <c r="BF83" t="s">
        <v>344</v>
      </c>
      <c r="BG83" s="1">
        <v>43980</v>
      </c>
      <c r="BH83">
        <v>28</v>
      </c>
      <c r="BI83">
        <v>0</v>
      </c>
      <c r="BL83" t="s">
        <v>128</v>
      </c>
      <c r="BM83" t="s">
        <v>128</v>
      </c>
      <c r="BN83" t="s">
        <v>16</v>
      </c>
      <c r="BO83" t="s">
        <v>464</v>
      </c>
      <c r="BP83" t="s">
        <v>131</v>
      </c>
      <c r="BQ83" t="s">
        <v>132</v>
      </c>
      <c r="BR83" t="s">
        <v>462</v>
      </c>
      <c r="BS83">
        <v>51793937</v>
      </c>
      <c r="BW83">
        <v>3114510968</v>
      </c>
      <c r="BX83" t="s">
        <v>463</v>
      </c>
      <c r="CC83" t="s">
        <v>138</v>
      </c>
      <c r="CD83" t="s">
        <v>121</v>
      </c>
      <c r="CG83">
        <v>2</v>
      </c>
      <c r="CH83" t="s">
        <v>139</v>
      </c>
      <c r="CI83" t="s">
        <v>267</v>
      </c>
      <c r="CK83" t="s">
        <v>171</v>
      </c>
      <c r="CL83" t="s">
        <v>125</v>
      </c>
      <c r="CM83" t="s">
        <v>172</v>
      </c>
      <c r="CN83" t="s">
        <v>185</v>
      </c>
      <c r="CO83" t="s">
        <v>174</v>
      </c>
      <c r="CP83" t="s">
        <v>174</v>
      </c>
    </row>
    <row r="84" spans="1:94" x14ac:dyDescent="0.25">
      <c r="A84">
        <v>914332020</v>
      </c>
      <c r="B84" t="s">
        <v>105</v>
      </c>
      <c r="C84" t="s">
        <v>106</v>
      </c>
      <c r="D84" t="s">
        <v>107</v>
      </c>
      <c r="E84" t="s">
        <v>255</v>
      </c>
      <c r="F84" t="s">
        <v>256</v>
      </c>
      <c r="H84" t="s">
        <v>110</v>
      </c>
      <c r="I84" t="s">
        <v>188</v>
      </c>
      <c r="J84" t="s">
        <v>189</v>
      </c>
      <c r="K84" t="s">
        <v>257</v>
      </c>
      <c r="L84" t="s">
        <v>114</v>
      </c>
      <c r="M84" t="s">
        <v>164</v>
      </c>
      <c r="N84" t="s">
        <v>115</v>
      </c>
      <c r="O84" t="s">
        <v>205</v>
      </c>
      <c r="P84" t="s">
        <v>149</v>
      </c>
      <c r="Q84" t="s">
        <v>118</v>
      </c>
      <c r="R84" t="s">
        <v>118</v>
      </c>
      <c r="S84" t="s">
        <v>465</v>
      </c>
      <c r="T84" t="s">
        <v>120</v>
      </c>
      <c r="U84" t="s">
        <v>168</v>
      </c>
      <c r="V84" t="s">
        <v>121</v>
      </c>
      <c r="W84" t="s">
        <v>138</v>
      </c>
      <c r="X84" t="s">
        <v>121</v>
      </c>
      <c r="AA84" t="s">
        <v>121</v>
      </c>
      <c r="AL84" s="1">
        <v>43950</v>
      </c>
      <c r="AM84" s="1">
        <v>43951</v>
      </c>
      <c r="AN84" s="2">
        <v>43950.665162037039</v>
      </c>
      <c r="AO84" s="1">
        <v>43951</v>
      </c>
      <c r="AQ84" t="s">
        <v>125</v>
      </c>
      <c r="AR84" t="s">
        <v>125</v>
      </c>
      <c r="AS84" t="s">
        <v>125</v>
      </c>
      <c r="AT84" t="s">
        <v>125</v>
      </c>
      <c r="AU84" t="s">
        <v>125</v>
      </c>
      <c r="AV84" t="s">
        <v>125</v>
      </c>
      <c r="AW84" s="2">
        <v>43994</v>
      </c>
      <c r="AX84">
        <v>30</v>
      </c>
      <c r="AZ84" t="s">
        <v>125</v>
      </c>
      <c r="BA84" s="2">
        <v>43950.671099537038</v>
      </c>
      <c r="BB84" t="s">
        <v>125</v>
      </c>
      <c r="BC84">
        <v>1</v>
      </c>
      <c r="BD84">
        <v>0</v>
      </c>
      <c r="BE84" t="s">
        <v>156</v>
      </c>
      <c r="BF84" t="s">
        <v>16</v>
      </c>
      <c r="BG84" s="1">
        <v>43955</v>
      </c>
      <c r="BH84">
        <v>1</v>
      </c>
      <c r="BI84">
        <v>0</v>
      </c>
      <c r="BJ84" t="s">
        <v>466</v>
      </c>
      <c r="BK84" t="s">
        <v>466</v>
      </c>
      <c r="BL84" t="s">
        <v>300</v>
      </c>
      <c r="BM84" t="s">
        <v>300</v>
      </c>
      <c r="BN84" t="s">
        <v>129</v>
      </c>
      <c r="BO84" t="s">
        <v>263</v>
      </c>
      <c r="BP84" t="s">
        <v>131</v>
      </c>
      <c r="BQ84" t="s">
        <v>301</v>
      </c>
      <c r="BR84" t="s">
        <v>467</v>
      </c>
      <c r="BS84">
        <v>830042365</v>
      </c>
      <c r="BU84" t="s">
        <v>468</v>
      </c>
      <c r="BV84">
        <v>2575044</v>
      </c>
      <c r="BW84">
        <v>3155476650</v>
      </c>
      <c r="BX84" t="s">
        <v>469</v>
      </c>
      <c r="BY84" t="s">
        <v>357</v>
      </c>
      <c r="BZ84" t="s">
        <v>470</v>
      </c>
      <c r="CA84" t="s">
        <v>471</v>
      </c>
      <c r="CB84">
        <v>4</v>
      </c>
      <c r="CC84" t="s">
        <v>121</v>
      </c>
      <c r="CD84" t="s">
        <v>138</v>
      </c>
      <c r="CG84">
        <v>1</v>
      </c>
      <c r="CH84" t="s">
        <v>161</v>
      </c>
      <c r="CI84" t="s">
        <v>140</v>
      </c>
      <c r="CK84" t="s">
        <v>171</v>
      </c>
      <c r="CL84" t="s">
        <v>142</v>
      </c>
      <c r="CM84" t="s">
        <v>125</v>
      </c>
      <c r="CN84" t="s">
        <v>185</v>
      </c>
      <c r="CO84" t="s">
        <v>144</v>
      </c>
      <c r="CP84" t="s">
        <v>174</v>
      </c>
    </row>
    <row r="85" spans="1:94" x14ac:dyDescent="0.25">
      <c r="A85">
        <v>916282020</v>
      </c>
      <c r="B85" t="s">
        <v>105</v>
      </c>
      <c r="C85" t="s">
        <v>106</v>
      </c>
      <c r="D85" t="s">
        <v>107</v>
      </c>
      <c r="E85" t="s">
        <v>255</v>
      </c>
      <c r="F85" t="s">
        <v>256</v>
      </c>
      <c r="K85" t="s">
        <v>257</v>
      </c>
      <c r="L85" t="s">
        <v>114</v>
      </c>
      <c r="M85" t="s">
        <v>164</v>
      </c>
      <c r="N85" t="s">
        <v>165</v>
      </c>
      <c r="O85" t="s">
        <v>205</v>
      </c>
      <c r="P85" t="s">
        <v>288</v>
      </c>
      <c r="Q85" t="s">
        <v>289</v>
      </c>
      <c r="R85" t="s">
        <v>289</v>
      </c>
      <c r="S85" t="s">
        <v>472</v>
      </c>
      <c r="U85" t="s">
        <v>380</v>
      </c>
      <c r="V85" t="s">
        <v>138</v>
      </c>
      <c r="W85" t="s">
        <v>138</v>
      </c>
      <c r="X85" t="s">
        <v>121</v>
      </c>
      <c r="AA85" t="s">
        <v>121</v>
      </c>
      <c r="AL85" s="1">
        <v>43950</v>
      </c>
      <c r="AM85" s="1">
        <v>43951</v>
      </c>
      <c r="AN85" s="2">
        <v>43950.737615740742</v>
      </c>
      <c r="AO85" s="1">
        <v>43951</v>
      </c>
      <c r="AQ85" t="s">
        <v>125</v>
      </c>
      <c r="AR85" t="s">
        <v>125</v>
      </c>
      <c r="AS85" t="s">
        <v>125</v>
      </c>
      <c r="AT85" t="s">
        <v>125</v>
      </c>
      <c r="AU85" t="s">
        <v>125</v>
      </c>
      <c r="AV85" t="s">
        <v>125</v>
      </c>
      <c r="AW85" s="2">
        <v>43994</v>
      </c>
      <c r="AX85">
        <v>30</v>
      </c>
      <c r="AZ85" t="s">
        <v>125</v>
      </c>
      <c r="BA85" s="2">
        <v>43950.737615740742</v>
      </c>
      <c r="BB85" t="s">
        <v>125</v>
      </c>
      <c r="BC85">
        <v>1</v>
      </c>
      <c r="BD85">
        <v>0</v>
      </c>
      <c r="BE85" t="s">
        <v>156</v>
      </c>
      <c r="BF85" t="s">
        <v>16</v>
      </c>
      <c r="BG85" s="1">
        <v>43955</v>
      </c>
      <c r="BH85">
        <v>1</v>
      </c>
      <c r="BI85">
        <v>0</v>
      </c>
      <c r="BL85" t="s">
        <v>473</v>
      </c>
      <c r="BM85" t="s">
        <v>473</v>
      </c>
      <c r="BN85" t="s">
        <v>16</v>
      </c>
      <c r="BO85" t="s">
        <v>263</v>
      </c>
      <c r="BP85" t="s">
        <v>131</v>
      </c>
      <c r="BQ85" t="s">
        <v>301</v>
      </c>
      <c r="BR85" t="s">
        <v>474</v>
      </c>
      <c r="BS85">
        <v>901257114</v>
      </c>
      <c r="BU85" t="s">
        <v>475</v>
      </c>
      <c r="BW85">
        <v>3144210276</v>
      </c>
      <c r="BX85" t="s">
        <v>476</v>
      </c>
      <c r="CC85" t="s">
        <v>121</v>
      </c>
      <c r="CD85" t="s">
        <v>138</v>
      </c>
      <c r="CG85">
        <v>1</v>
      </c>
      <c r="CH85" t="s">
        <v>161</v>
      </c>
      <c r="CI85" t="s">
        <v>170</v>
      </c>
      <c r="CK85" t="s">
        <v>171</v>
      </c>
      <c r="CL85" t="s">
        <v>142</v>
      </c>
      <c r="CM85" t="s">
        <v>125</v>
      </c>
      <c r="CN85" t="s">
        <v>185</v>
      </c>
      <c r="CO85" t="s">
        <v>144</v>
      </c>
      <c r="CP85" t="s">
        <v>174</v>
      </c>
    </row>
    <row r="86" spans="1:94" x14ac:dyDescent="0.25">
      <c r="A86">
        <v>916282020</v>
      </c>
      <c r="B86" t="s">
        <v>105</v>
      </c>
      <c r="C86" t="s">
        <v>106</v>
      </c>
      <c r="D86" t="s">
        <v>107</v>
      </c>
      <c r="E86" t="s">
        <v>255</v>
      </c>
      <c r="F86" t="s">
        <v>256</v>
      </c>
      <c r="H86" t="s">
        <v>110</v>
      </c>
      <c r="I86" t="s">
        <v>384</v>
      </c>
      <c r="J86" t="s">
        <v>385</v>
      </c>
      <c r="K86" t="s">
        <v>257</v>
      </c>
      <c r="L86" t="s">
        <v>114</v>
      </c>
      <c r="M86" t="s">
        <v>164</v>
      </c>
      <c r="N86" t="s">
        <v>165</v>
      </c>
      <c r="O86" t="s">
        <v>205</v>
      </c>
      <c r="P86" t="s">
        <v>149</v>
      </c>
      <c r="Q86" t="s">
        <v>118</v>
      </c>
      <c r="R86" t="s">
        <v>118</v>
      </c>
      <c r="S86" t="s">
        <v>472</v>
      </c>
      <c r="T86" t="s">
        <v>120</v>
      </c>
      <c r="U86" t="s">
        <v>380</v>
      </c>
      <c r="V86" t="s">
        <v>138</v>
      </c>
      <c r="W86" t="s">
        <v>138</v>
      </c>
      <c r="X86" t="s">
        <v>121</v>
      </c>
      <c r="AA86" t="s">
        <v>121</v>
      </c>
      <c r="AL86" s="1">
        <v>43950</v>
      </c>
      <c r="AM86" s="1">
        <v>43951</v>
      </c>
      <c r="AN86" s="2">
        <v>43950.737615740742</v>
      </c>
      <c r="AO86" s="1">
        <v>43951</v>
      </c>
      <c r="AQ86" t="s">
        <v>125</v>
      </c>
      <c r="AR86" t="s">
        <v>125</v>
      </c>
      <c r="AS86" t="s">
        <v>125</v>
      </c>
      <c r="AT86" t="s">
        <v>125</v>
      </c>
      <c r="AU86" t="s">
        <v>125</v>
      </c>
      <c r="AV86" t="s">
        <v>125</v>
      </c>
      <c r="AW86" s="2">
        <v>43994</v>
      </c>
      <c r="AX86">
        <v>30</v>
      </c>
      <c r="AZ86" t="s">
        <v>125</v>
      </c>
      <c r="BA86" s="2">
        <v>43950.749305555553</v>
      </c>
      <c r="BB86" t="s">
        <v>125</v>
      </c>
      <c r="BC86">
        <v>1</v>
      </c>
      <c r="BD86">
        <v>0</v>
      </c>
      <c r="BE86" t="s">
        <v>156</v>
      </c>
      <c r="BF86" t="s">
        <v>16</v>
      </c>
      <c r="BG86" s="1">
        <v>43955</v>
      </c>
      <c r="BH86">
        <v>1</v>
      </c>
      <c r="BI86">
        <v>0</v>
      </c>
      <c r="BJ86" t="s">
        <v>477</v>
      </c>
      <c r="BK86" t="s">
        <v>477</v>
      </c>
      <c r="BL86" t="s">
        <v>473</v>
      </c>
      <c r="BM86" t="s">
        <v>473</v>
      </c>
      <c r="BN86" t="s">
        <v>16</v>
      </c>
      <c r="BO86" t="s">
        <v>263</v>
      </c>
      <c r="BP86" t="s">
        <v>131</v>
      </c>
      <c r="BQ86" t="s">
        <v>301</v>
      </c>
      <c r="BR86" t="s">
        <v>474</v>
      </c>
      <c r="BS86">
        <v>901257114</v>
      </c>
      <c r="BU86" t="s">
        <v>475</v>
      </c>
      <c r="BW86">
        <v>3144210276</v>
      </c>
      <c r="BX86" t="s">
        <v>476</v>
      </c>
      <c r="CC86" t="s">
        <v>121</v>
      </c>
      <c r="CD86" t="s">
        <v>138</v>
      </c>
      <c r="CG86">
        <v>2</v>
      </c>
      <c r="CH86" t="s">
        <v>139</v>
      </c>
      <c r="CI86" t="s">
        <v>170</v>
      </c>
      <c r="CK86" t="s">
        <v>171</v>
      </c>
      <c r="CL86" t="s">
        <v>142</v>
      </c>
      <c r="CM86" t="s">
        <v>125</v>
      </c>
      <c r="CN86" t="s">
        <v>185</v>
      </c>
      <c r="CO86" t="s">
        <v>144</v>
      </c>
      <c r="CP86" t="s">
        <v>174</v>
      </c>
    </row>
    <row r="87" spans="1:94" x14ac:dyDescent="0.25">
      <c r="A87">
        <v>916282020</v>
      </c>
      <c r="B87" t="s">
        <v>105</v>
      </c>
      <c r="C87" t="s">
        <v>106</v>
      </c>
      <c r="D87" t="s">
        <v>107</v>
      </c>
      <c r="E87" t="s">
        <v>255</v>
      </c>
      <c r="F87" t="s">
        <v>256</v>
      </c>
      <c r="K87" t="s">
        <v>257</v>
      </c>
      <c r="L87" t="s">
        <v>114</v>
      </c>
      <c r="M87" t="s">
        <v>164</v>
      </c>
      <c r="N87" t="s">
        <v>165</v>
      </c>
      <c r="O87" t="s">
        <v>205</v>
      </c>
      <c r="P87" t="s">
        <v>117</v>
      </c>
      <c r="R87" t="s">
        <v>117</v>
      </c>
      <c r="S87" t="s">
        <v>472</v>
      </c>
      <c r="U87" t="s">
        <v>380</v>
      </c>
      <c r="V87" t="s">
        <v>138</v>
      </c>
      <c r="W87" t="s">
        <v>138</v>
      </c>
      <c r="X87" t="s">
        <v>121</v>
      </c>
      <c r="AA87" t="s">
        <v>121</v>
      </c>
      <c r="AL87" s="1">
        <v>43950</v>
      </c>
      <c r="AM87" s="1">
        <v>43951</v>
      </c>
      <c r="AN87" s="2">
        <v>43950.749305555553</v>
      </c>
      <c r="AO87" s="1">
        <v>43951</v>
      </c>
      <c r="AQ87" t="s">
        <v>125</v>
      </c>
      <c r="AR87" t="s">
        <v>125</v>
      </c>
      <c r="AS87" t="s">
        <v>125</v>
      </c>
      <c r="AT87" t="s">
        <v>125</v>
      </c>
      <c r="AU87" t="s">
        <v>125</v>
      </c>
      <c r="AV87" t="s">
        <v>125</v>
      </c>
      <c r="AW87" s="2">
        <v>43994</v>
      </c>
      <c r="AX87">
        <v>29</v>
      </c>
      <c r="AZ87" t="s">
        <v>125</v>
      </c>
      <c r="BA87" t="s">
        <v>125</v>
      </c>
      <c r="BB87" t="s">
        <v>125</v>
      </c>
      <c r="BC87">
        <v>1</v>
      </c>
      <c r="BD87">
        <v>0</v>
      </c>
      <c r="BE87" t="s">
        <v>126</v>
      </c>
      <c r="BF87" t="s">
        <v>16</v>
      </c>
      <c r="BG87" s="1">
        <v>43993</v>
      </c>
      <c r="BH87">
        <v>28</v>
      </c>
      <c r="BI87">
        <v>0</v>
      </c>
      <c r="BL87" t="s">
        <v>473</v>
      </c>
      <c r="BM87" t="s">
        <v>473</v>
      </c>
      <c r="BN87" t="s">
        <v>16</v>
      </c>
      <c r="BO87" t="s">
        <v>263</v>
      </c>
      <c r="BP87" t="s">
        <v>131</v>
      </c>
      <c r="BQ87" t="s">
        <v>301</v>
      </c>
      <c r="BR87" t="s">
        <v>474</v>
      </c>
      <c r="BS87">
        <v>901257114</v>
      </c>
      <c r="BU87" t="s">
        <v>475</v>
      </c>
      <c r="BW87">
        <v>3144210276</v>
      </c>
      <c r="BX87" t="s">
        <v>476</v>
      </c>
      <c r="CC87" t="s">
        <v>121</v>
      </c>
      <c r="CD87" t="s">
        <v>138</v>
      </c>
      <c r="CG87">
        <v>3</v>
      </c>
      <c r="CH87" t="s">
        <v>139</v>
      </c>
      <c r="CI87" t="s">
        <v>170</v>
      </c>
      <c r="CK87" t="s">
        <v>171</v>
      </c>
      <c r="CL87" t="s">
        <v>125</v>
      </c>
      <c r="CM87" t="s">
        <v>172</v>
      </c>
      <c r="CN87" t="s">
        <v>185</v>
      </c>
      <c r="CO87" t="s">
        <v>174</v>
      </c>
      <c r="CP87" t="s">
        <v>174</v>
      </c>
    </row>
    <row r="88" spans="1:94" x14ac:dyDescent="0.25">
      <c r="A88">
        <v>916362020</v>
      </c>
      <c r="B88" t="s">
        <v>105</v>
      </c>
      <c r="C88" t="s">
        <v>106</v>
      </c>
      <c r="D88" t="s">
        <v>107</v>
      </c>
      <c r="E88" t="s">
        <v>255</v>
      </c>
      <c r="F88" t="s">
        <v>256</v>
      </c>
      <c r="H88" t="s">
        <v>110</v>
      </c>
      <c r="I88" t="s">
        <v>146</v>
      </c>
      <c r="J88" t="s">
        <v>147</v>
      </c>
      <c r="K88" t="s">
        <v>257</v>
      </c>
      <c r="L88" t="s">
        <v>114</v>
      </c>
      <c r="M88" t="s">
        <v>324</v>
      </c>
      <c r="N88" t="s">
        <v>115</v>
      </c>
      <c r="O88" t="s">
        <v>205</v>
      </c>
      <c r="P88" t="s">
        <v>268</v>
      </c>
      <c r="Q88" t="s">
        <v>150</v>
      </c>
      <c r="R88" t="s">
        <v>150</v>
      </c>
      <c r="S88" t="s">
        <v>478</v>
      </c>
      <c r="T88" t="s">
        <v>152</v>
      </c>
      <c r="V88" t="s">
        <v>121</v>
      </c>
      <c r="W88" t="s">
        <v>138</v>
      </c>
      <c r="X88" t="s">
        <v>121</v>
      </c>
      <c r="AA88" t="s">
        <v>121</v>
      </c>
      <c r="AL88" s="1">
        <v>43950</v>
      </c>
      <c r="AM88" s="1">
        <v>43951</v>
      </c>
      <c r="AN88" s="2">
        <v>43951.476041666669</v>
      </c>
      <c r="AO88" s="1">
        <v>43955</v>
      </c>
      <c r="AQ88" t="s">
        <v>125</v>
      </c>
      <c r="AR88" t="s">
        <v>125</v>
      </c>
      <c r="AS88" t="s">
        <v>125</v>
      </c>
      <c r="AT88" t="s">
        <v>125</v>
      </c>
      <c r="AU88" t="s">
        <v>125</v>
      </c>
      <c r="AV88" t="s">
        <v>125</v>
      </c>
      <c r="AW88" s="2">
        <v>43998</v>
      </c>
      <c r="AX88">
        <v>30</v>
      </c>
      <c r="AZ88" t="s">
        <v>125</v>
      </c>
      <c r="BA88" s="2">
        <v>43951.970370370371</v>
      </c>
      <c r="BB88" t="s">
        <v>125</v>
      </c>
      <c r="BC88">
        <v>1</v>
      </c>
      <c r="BD88">
        <v>0</v>
      </c>
      <c r="BE88" t="s">
        <v>156</v>
      </c>
      <c r="BF88" t="s">
        <v>16</v>
      </c>
      <c r="BG88" s="1">
        <v>43956</v>
      </c>
      <c r="BH88">
        <v>1</v>
      </c>
      <c r="BI88">
        <v>0</v>
      </c>
      <c r="BJ88" t="s">
        <v>479</v>
      </c>
      <c r="BK88" t="s">
        <v>479</v>
      </c>
      <c r="BL88" t="s">
        <v>300</v>
      </c>
      <c r="BM88" t="s">
        <v>300</v>
      </c>
      <c r="BN88" t="s">
        <v>16</v>
      </c>
      <c r="BO88" t="s">
        <v>263</v>
      </c>
      <c r="BP88" t="s">
        <v>131</v>
      </c>
      <c r="BQ88" t="s">
        <v>301</v>
      </c>
      <c r="BR88" t="s">
        <v>480</v>
      </c>
      <c r="BS88">
        <v>901155131</v>
      </c>
      <c r="BU88" t="s">
        <v>481</v>
      </c>
      <c r="BW88">
        <v>3168795157</v>
      </c>
      <c r="BX88" t="s">
        <v>482</v>
      </c>
      <c r="CC88" t="s">
        <v>121</v>
      </c>
      <c r="CD88" t="s">
        <v>138</v>
      </c>
      <c r="CE88" t="s">
        <v>160</v>
      </c>
      <c r="CF88" t="s">
        <v>107</v>
      </c>
      <c r="CG88">
        <v>1</v>
      </c>
      <c r="CH88" t="s">
        <v>184</v>
      </c>
      <c r="CI88" t="s">
        <v>267</v>
      </c>
      <c r="CK88" t="s">
        <v>171</v>
      </c>
      <c r="CL88" t="s">
        <v>142</v>
      </c>
      <c r="CM88" t="s">
        <v>125</v>
      </c>
      <c r="CN88" t="s">
        <v>185</v>
      </c>
      <c r="CO88" t="s">
        <v>144</v>
      </c>
      <c r="CP88" t="s">
        <v>145</v>
      </c>
    </row>
    <row r="89" spans="1:94" x14ac:dyDescent="0.25">
      <c r="A89">
        <v>919062020</v>
      </c>
      <c r="B89" t="s">
        <v>105</v>
      </c>
      <c r="C89" t="s">
        <v>106</v>
      </c>
      <c r="D89" t="s">
        <v>107</v>
      </c>
      <c r="E89" t="s">
        <v>255</v>
      </c>
      <c r="F89" t="s">
        <v>256</v>
      </c>
      <c r="H89" t="s">
        <v>110</v>
      </c>
      <c r="I89" t="s">
        <v>212</v>
      </c>
      <c r="J89" t="s">
        <v>312</v>
      </c>
      <c r="K89" t="s">
        <v>257</v>
      </c>
      <c r="L89" t="s">
        <v>114</v>
      </c>
      <c r="N89" t="s">
        <v>115</v>
      </c>
      <c r="O89" t="s">
        <v>175</v>
      </c>
      <c r="P89" t="s">
        <v>268</v>
      </c>
      <c r="Q89" t="s">
        <v>118</v>
      </c>
      <c r="R89" t="s">
        <v>118</v>
      </c>
      <c r="S89" t="s">
        <v>254</v>
      </c>
      <c r="T89" t="s">
        <v>120</v>
      </c>
      <c r="V89" t="s">
        <v>121</v>
      </c>
      <c r="W89" t="s">
        <v>121</v>
      </c>
      <c r="X89" t="s">
        <v>121</v>
      </c>
      <c r="AA89" t="s">
        <v>121</v>
      </c>
      <c r="AL89" s="1">
        <v>43950</v>
      </c>
      <c r="AM89" s="1">
        <v>43951</v>
      </c>
      <c r="AN89" s="2">
        <v>43951.810162037036</v>
      </c>
      <c r="AO89" s="1">
        <v>43955</v>
      </c>
      <c r="AQ89" t="s">
        <v>125</v>
      </c>
      <c r="AR89" t="s">
        <v>125</v>
      </c>
      <c r="AS89" t="s">
        <v>125</v>
      </c>
      <c r="AT89" t="s">
        <v>125</v>
      </c>
      <c r="AU89" t="s">
        <v>125</v>
      </c>
      <c r="AV89" t="s">
        <v>125</v>
      </c>
      <c r="AW89" s="2">
        <v>44006</v>
      </c>
      <c r="AX89">
        <v>35</v>
      </c>
      <c r="AZ89" t="s">
        <v>125</v>
      </c>
      <c r="BA89" s="2">
        <v>43951.911504629628</v>
      </c>
      <c r="BB89" t="s">
        <v>125</v>
      </c>
      <c r="BC89">
        <v>1</v>
      </c>
      <c r="BD89">
        <v>0</v>
      </c>
      <c r="BE89" t="s">
        <v>156</v>
      </c>
      <c r="BF89" t="s">
        <v>16</v>
      </c>
      <c r="BG89" s="1">
        <v>43956</v>
      </c>
      <c r="BH89">
        <v>1</v>
      </c>
      <c r="BI89">
        <v>0</v>
      </c>
      <c r="BJ89" t="s">
        <v>483</v>
      </c>
      <c r="BK89" t="s">
        <v>483</v>
      </c>
      <c r="BL89" t="s">
        <v>128</v>
      </c>
      <c r="BM89" t="s">
        <v>128</v>
      </c>
      <c r="BN89" t="s">
        <v>129</v>
      </c>
      <c r="BO89" t="s">
        <v>263</v>
      </c>
      <c r="BP89" t="s">
        <v>131</v>
      </c>
      <c r="BQ89" t="s">
        <v>132</v>
      </c>
      <c r="BR89" t="s">
        <v>182</v>
      </c>
      <c r="BS89">
        <v>51850522</v>
      </c>
      <c r="BU89" t="s">
        <v>183</v>
      </c>
      <c r="CC89" t="s">
        <v>121</v>
      </c>
      <c r="CD89" t="s">
        <v>138</v>
      </c>
      <c r="CG89">
        <v>1</v>
      </c>
      <c r="CH89" t="s">
        <v>184</v>
      </c>
      <c r="CI89" t="s">
        <v>140</v>
      </c>
      <c r="CK89" t="s">
        <v>171</v>
      </c>
      <c r="CL89" t="s">
        <v>142</v>
      </c>
      <c r="CM89" t="s">
        <v>125</v>
      </c>
      <c r="CN89" t="s">
        <v>185</v>
      </c>
      <c r="CO89" t="s">
        <v>144</v>
      </c>
      <c r="CP89" t="s">
        <v>174</v>
      </c>
    </row>
    <row r="90" spans="1:94" x14ac:dyDescent="0.25">
      <c r="A90">
        <v>927582020</v>
      </c>
      <c r="B90" t="s">
        <v>105</v>
      </c>
      <c r="C90" t="s">
        <v>106</v>
      </c>
      <c r="D90" t="s">
        <v>107</v>
      </c>
      <c r="E90" t="s">
        <v>255</v>
      </c>
      <c r="F90" t="s">
        <v>256</v>
      </c>
      <c r="H90" t="s">
        <v>110</v>
      </c>
      <c r="I90" t="s">
        <v>384</v>
      </c>
      <c r="J90" t="s">
        <v>385</v>
      </c>
      <c r="K90" t="s">
        <v>257</v>
      </c>
      <c r="L90" t="s">
        <v>114</v>
      </c>
      <c r="N90" t="s">
        <v>115</v>
      </c>
      <c r="O90" t="s">
        <v>216</v>
      </c>
      <c r="P90" t="s">
        <v>149</v>
      </c>
      <c r="Q90" t="s">
        <v>118</v>
      </c>
      <c r="R90" t="s">
        <v>118</v>
      </c>
      <c r="S90" t="s">
        <v>484</v>
      </c>
      <c r="T90" t="s">
        <v>120</v>
      </c>
      <c r="V90" t="s">
        <v>121</v>
      </c>
      <c r="W90" t="s">
        <v>138</v>
      </c>
      <c r="X90" t="s">
        <v>121</v>
      </c>
      <c r="AA90" t="s">
        <v>121</v>
      </c>
      <c r="AL90" s="1">
        <v>43951</v>
      </c>
      <c r="AM90" s="1">
        <v>43955</v>
      </c>
      <c r="AN90" s="2">
        <v>43951.732488425929</v>
      </c>
      <c r="AO90" s="1">
        <v>43955</v>
      </c>
      <c r="AQ90" t="s">
        <v>125</v>
      </c>
      <c r="AR90" t="s">
        <v>125</v>
      </c>
      <c r="AS90" t="s">
        <v>125</v>
      </c>
      <c r="AT90" t="s">
        <v>125</v>
      </c>
      <c r="AU90" t="s">
        <v>125</v>
      </c>
      <c r="AV90" t="s">
        <v>125</v>
      </c>
      <c r="AW90" s="2">
        <v>43998</v>
      </c>
      <c r="AX90">
        <v>30</v>
      </c>
      <c r="AZ90" t="s">
        <v>125</v>
      </c>
      <c r="BA90" s="2">
        <v>43951.918483796297</v>
      </c>
      <c r="BB90" t="s">
        <v>125</v>
      </c>
      <c r="BC90">
        <v>1</v>
      </c>
      <c r="BD90">
        <v>0</v>
      </c>
      <c r="BE90" t="s">
        <v>156</v>
      </c>
      <c r="BF90" t="s">
        <v>16</v>
      </c>
      <c r="BG90" s="1">
        <v>43956</v>
      </c>
      <c r="BH90">
        <v>1</v>
      </c>
      <c r="BI90">
        <v>0</v>
      </c>
      <c r="BN90" t="s">
        <v>158</v>
      </c>
      <c r="BO90" t="s">
        <v>263</v>
      </c>
      <c r="BP90" t="s">
        <v>131</v>
      </c>
      <c r="BR90" t="s">
        <v>159</v>
      </c>
      <c r="CC90" t="s">
        <v>121</v>
      </c>
      <c r="CD90" t="s">
        <v>121</v>
      </c>
      <c r="CG90">
        <v>1</v>
      </c>
      <c r="CH90" t="s">
        <v>161</v>
      </c>
      <c r="CI90" t="s">
        <v>140</v>
      </c>
      <c r="CK90" t="s">
        <v>171</v>
      </c>
      <c r="CL90" t="s">
        <v>142</v>
      </c>
      <c r="CM90" t="s">
        <v>125</v>
      </c>
      <c r="CN90" t="s">
        <v>185</v>
      </c>
      <c r="CO90" t="s">
        <v>144</v>
      </c>
      <c r="CP90" t="s">
        <v>174</v>
      </c>
    </row>
    <row r="91" spans="1:94" x14ac:dyDescent="0.25">
      <c r="A91">
        <v>927582020</v>
      </c>
      <c r="B91" t="s">
        <v>105</v>
      </c>
      <c r="C91" t="s">
        <v>106</v>
      </c>
      <c r="D91" t="s">
        <v>107</v>
      </c>
      <c r="E91" t="s">
        <v>255</v>
      </c>
      <c r="F91" t="s">
        <v>256</v>
      </c>
      <c r="K91" t="s">
        <v>257</v>
      </c>
      <c r="L91" t="s">
        <v>114</v>
      </c>
      <c r="N91" t="s">
        <v>115</v>
      </c>
      <c r="O91" t="s">
        <v>216</v>
      </c>
      <c r="P91" t="s">
        <v>117</v>
      </c>
      <c r="R91" t="s">
        <v>117</v>
      </c>
      <c r="S91" t="s">
        <v>484</v>
      </c>
      <c r="V91" t="s">
        <v>121</v>
      </c>
      <c r="W91" t="s">
        <v>138</v>
      </c>
      <c r="X91" t="s">
        <v>121</v>
      </c>
      <c r="AA91" t="s">
        <v>121</v>
      </c>
      <c r="AL91" s="1">
        <v>43951</v>
      </c>
      <c r="AM91" s="1">
        <v>43955</v>
      </c>
      <c r="AN91" s="2">
        <v>43951.91847222222</v>
      </c>
      <c r="AO91" s="1">
        <v>43955</v>
      </c>
      <c r="AQ91" t="s">
        <v>125</v>
      </c>
      <c r="AR91" t="s">
        <v>125</v>
      </c>
      <c r="AS91" t="s">
        <v>125</v>
      </c>
      <c r="AT91" t="s">
        <v>125</v>
      </c>
      <c r="AU91" t="s">
        <v>125</v>
      </c>
      <c r="AV91" t="s">
        <v>125</v>
      </c>
      <c r="AW91" s="2">
        <v>43998</v>
      </c>
      <c r="AX91">
        <v>30</v>
      </c>
      <c r="AZ91" t="s">
        <v>125</v>
      </c>
      <c r="BA91" t="s">
        <v>125</v>
      </c>
      <c r="BB91" t="s">
        <v>125</v>
      </c>
      <c r="BC91">
        <v>1</v>
      </c>
      <c r="BD91">
        <v>0</v>
      </c>
      <c r="BE91" t="s">
        <v>126</v>
      </c>
      <c r="BF91" t="s">
        <v>16</v>
      </c>
      <c r="BG91" s="1">
        <v>43994</v>
      </c>
      <c r="BH91">
        <v>28</v>
      </c>
      <c r="BI91">
        <v>0</v>
      </c>
      <c r="BN91" t="s">
        <v>158</v>
      </c>
      <c r="BO91" t="s">
        <v>263</v>
      </c>
      <c r="BP91" t="s">
        <v>131</v>
      </c>
      <c r="BR91" t="s">
        <v>159</v>
      </c>
      <c r="CC91" t="s">
        <v>121</v>
      </c>
      <c r="CD91" t="s">
        <v>121</v>
      </c>
      <c r="CG91">
        <v>2</v>
      </c>
      <c r="CH91" t="s">
        <v>139</v>
      </c>
      <c r="CI91" t="s">
        <v>140</v>
      </c>
      <c r="CK91" t="s">
        <v>171</v>
      </c>
      <c r="CL91" t="s">
        <v>125</v>
      </c>
      <c r="CM91" t="s">
        <v>172</v>
      </c>
      <c r="CN91" t="s">
        <v>185</v>
      </c>
      <c r="CO91" t="s">
        <v>174</v>
      </c>
      <c r="CP91" t="s">
        <v>174</v>
      </c>
    </row>
    <row r="92" spans="1:94" x14ac:dyDescent="0.25">
      <c r="A92">
        <v>928102020</v>
      </c>
      <c r="B92" t="s">
        <v>105</v>
      </c>
      <c r="C92" t="s">
        <v>106</v>
      </c>
      <c r="D92" t="s">
        <v>107</v>
      </c>
      <c r="E92" t="s">
        <v>255</v>
      </c>
      <c r="F92" t="s">
        <v>256</v>
      </c>
      <c r="H92" t="s">
        <v>110</v>
      </c>
      <c r="I92" t="s">
        <v>384</v>
      </c>
      <c r="J92" t="s">
        <v>385</v>
      </c>
      <c r="K92" t="s">
        <v>257</v>
      </c>
      <c r="L92" t="s">
        <v>114</v>
      </c>
      <c r="N92" t="s">
        <v>115</v>
      </c>
      <c r="O92" t="s">
        <v>216</v>
      </c>
      <c r="P92" t="s">
        <v>149</v>
      </c>
      <c r="Q92" t="s">
        <v>118</v>
      </c>
      <c r="R92" t="s">
        <v>118</v>
      </c>
      <c r="S92" t="s">
        <v>485</v>
      </c>
      <c r="T92" t="s">
        <v>120</v>
      </c>
      <c r="V92" t="s">
        <v>121</v>
      </c>
      <c r="W92" t="s">
        <v>138</v>
      </c>
      <c r="X92" t="s">
        <v>121</v>
      </c>
      <c r="AA92" t="s">
        <v>121</v>
      </c>
      <c r="AL92" s="1">
        <v>43951</v>
      </c>
      <c r="AM92" s="1">
        <v>43955</v>
      </c>
      <c r="AN92" s="2">
        <v>43951.758240740739</v>
      </c>
      <c r="AO92" s="1">
        <v>43955</v>
      </c>
      <c r="AQ92" t="s">
        <v>125</v>
      </c>
      <c r="AR92" t="s">
        <v>125</v>
      </c>
      <c r="AS92" t="s">
        <v>125</v>
      </c>
      <c r="AT92" t="s">
        <v>125</v>
      </c>
      <c r="AU92" t="s">
        <v>125</v>
      </c>
      <c r="AV92" t="s">
        <v>125</v>
      </c>
      <c r="AW92" s="2">
        <v>43998</v>
      </c>
      <c r="AX92">
        <v>30</v>
      </c>
      <c r="AZ92" t="s">
        <v>125</v>
      </c>
      <c r="BA92" s="2">
        <v>43951.927187499998</v>
      </c>
      <c r="BB92" t="s">
        <v>125</v>
      </c>
      <c r="BC92">
        <v>1</v>
      </c>
      <c r="BD92">
        <v>0</v>
      </c>
      <c r="BE92" t="s">
        <v>156</v>
      </c>
      <c r="BF92" t="s">
        <v>16</v>
      </c>
      <c r="BG92" s="1">
        <v>43956</v>
      </c>
      <c r="BH92">
        <v>1</v>
      </c>
      <c r="BI92">
        <v>0</v>
      </c>
      <c r="BJ92" t="s">
        <v>486</v>
      </c>
      <c r="BK92" t="s">
        <v>486</v>
      </c>
      <c r="BN92" t="s">
        <v>158</v>
      </c>
      <c r="BO92" t="s">
        <v>263</v>
      </c>
      <c r="BP92" t="s">
        <v>131</v>
      </c>
      <c r="BR92" t="s">
        <v>159</v>
      </c>
      <c r="CC92" t="s">
        <v>121</v>
      </c>
      <c r="CD92" t="s">
        <v>121</v>
      </c>
      <c r="CG92">
        <v>1</v>
      </c>
      <c r="CH92" t="s">
        <v>161</v>
      </c>
      <c r="CI92" t="s">
        <v>140</v>
      </c>
      <c r="CK92" t="s">
        <v>171</v>
      </c>
      <c r="CL92" t="s">
        <v>142</v>
      </c>
      <c r="CM92" t="s">
        <v>125</v>
      </c>
      <c r="CN92" t="s">
        <v>185</v>
      </c>
      <c r="CO92" t="s">
        <v>144</v>
      </c>
      <c r="CP92" t="s">
        <v>174</v>
      </c>
    </row>
    <row r="93" spans="1:94" x14ac:dyDescent="0.25">
      <c r="A93">
        <v>928102020</v>
      </c>
      <c r="B93" t="s">
        <v>105</v>
      </c>
      <c r="C93" t="s">
        <v>106</v>
      </c>
      <c r="D93" t="s">
        <v>107</v>
      </c>
      <c r="E93" t="s">
        <v>255</v>
      </c>
      <c r="F93" t="s">
        <v>256</v>
      </c>
      <c r="K93" t="s">
        <v>257</v>
      </c>
      <c r="L93" t="s">
        <v>114</v>
      </c>
      <c r="N93" t="s">
        <v>115</v>
      </c>
      <c r="O93" t="s">
        <v>216</v>
      </c>
      <c r="P93" t="s">
        <v>117</v>
      </c>
      <c r="R93" t="s">
        <v>117</v>
      </c>
      <c r="S93" t="s">
        <v>485</v>
      </c>
      <c r="V93" t="s">
        <v>121</v>
      </c>
      <c r="W93" t="s">
        <v>138</v>
      </c>
      <c r="X93" t="s">
        <v>121</v>
      </c>
      <c r="AA93" t="s">
        <v>121</v>
      </c>
      <c r="AL93" s="1">
        <v>43951</v>
      </c>
      <c r="AM93" s="1">
        <v>43955</v>
      </c>
      <c r="AN93" s="2">
        <v>43951.927175925928</v>
      </c>
      <c r="AO93" s="1">
        <v>43955</v>
      </c>
      <c r="AQ93" t="s">
        <v>125</v>
      </c>
      <c r="AR93" t="s">
        <v>125</v>
      </c>
      <c r="AS93" t="s">
        <v>125</v>
      </c>
      <c r="AT93" t="s">
        <v>125</v>
      </c>
      <c r="AU93" t="s">
        <v>125</v>
      </c>
      <c r="AV93" t="s">
        <v>125</v>
      </c>
      <c r="AW93" s="2">
        <v>43998</v>
      </c>
      <c r="AX93">
        <v>30</v>
      </c>
      <c r="AZ93" t="s">
        <v>125</v>
      </c>
      <c r="BA93" t="s">
        <v>125</v>
      </c>
      <c r="BB93" t="s">
        <v>125</v>
      </c>
      <c r="BC93">
        <v>1</v>
      </c>
      <c r="BD93">
        <v>0</v>
      </c>
      <c r="BE93" t="s">
        <v>126</v>
      </c>
      <c r="BF93" t="s">
        <v>16</v>
      </c>
      <c r="BG93" s="1">
        <v>43994</v>
      </c>
      <c r="BH93">
        <v>28</v>
      </c>
      <c r="BI93">
        <v>0</v>
      </c>
      <c r="BN93" t="s">
        <v>158</v>
      </c>
      <c r="BO93" t="s">
        <v>263</v>
      </c>
      <c r="BP93" t="s">
        <v>131</v>
      </c>
      <c r="BR93" t="s">
        <v>159</v>
      </c>
      <c r="CC93" t="s">
        <v>121</v>
      </c>
      <c r="CD93" t="s">
        <v>121</v>
      </c>
      <c r="CG93">
        <v>2</v>
      </c>
      <c r="CH93" t="s">
        <v>139</v>
      </c>
      <c r="CI93" t="s">
        <v>140</v>
      </c>
      <c r="CK93" t="s">
        <v>171</v>
      </c>
      <c r="CL93" t="s">
        <v>125</v>
      </c>
      <c r="CM93" t="s">
        <v>172</v>
      </c>
      <c r="CN93" t="s">
        <v>185</v>
      </c>
      <c r="CO93" t="s">
        <v>174</v>
      </c>
      <c r="CP93" t="s">
        <v>174</v>
      </c>
    </row>
    <row r="94" spans="1:94" x14ac:dyDescent="0.25">
      <c r="A94">
        <v>929622020</v>
      </c>
      <c r="B94" t="s">
        <v>105</v>
      </c>
      <c r="C94" t="s">
        <v>106</v>
      </c>
      <c r="D94" t="s">
        <v>107</v>
      </c>
      <c r="E94" t="s">
        <v>255</v>
      </c>
      <c r="F94" t="s">
        <v>256</v>
      </c>
      <c r="K94" t="s">
        <v>257</v>
      </c>
      <c r="L94" t="s">
        <v>114</v>
      </c>
      <c r="M94" t="s">
        <v>164</v>
      </c>
      <c r="N94" t="s">
        <v>165</v>
      </c>
      <c r="O94" t="s">
        <v>205</v>
      </c>
      <c r="P94" t="s">
        <v>288</v>
      </c>
      <c r="Q94" t="s">
        <v>289</v>
      </c>
      <c r="R94" t="s">
        <v>289</v>
      </c>
      <c r="S94" t="s">
        <v>487</v>
      </c>
      <c r="U94" t="s">
        <v>168</v>
      </c>
      <c r="V94" t="s">
        <v>121</v>
      </c>
      <c r="W94" t="s">
        <v>138</v>
      </c>
      <c r="X94" t="s">
        <v>121</v>
      </c>
      <c r="AA94" t="s">
        <v>121</v>
      </c>
      <c r="AL94" s="1">
        <v>43951</v>
      </c>
      <c r="AM94" s="1">
        <v>43955</v>
      </c>
      <c r="AN94" s="2">
        <v>43951.838576388887</v>
      </c>
      <c r="AO94" s="1">
        <v>43955</v>
      </c>
      <c r="AQ94" t="s">
        <v>125</v>
      </c>
      <c r="AR94" t="s">
        <v>125</v>
      </c>
      <c r="AS94" t="s">
        <v>125</v>
      </c>
      <c r="AT94" t="s">
        <v>125</v>
      </c>
      <c r="AU94" t="s">
        <v>125</v>
      </c>
      <c r="AV94" t="s">
        <v>125</v>
      </c>
      <c r="AW94" s="2">
        <v>43998</v>
      </c>
      <c r="AX94">
        <v>30</v>
      </c>
      <c r="AZ94" t="s">
        <v>125</v>
      </c>
      <c r="BA94" s="2">
        <v>43951.838576388887</v>
      </c>
      <c r="BB94" t="s">
        <v>125</v>
      </c>
      <c r="BC94">
        <v>1</v>
      </c>
      <c r="BD94">
        <v>0</v>
      </c>
      <c r="BE94" t="s">
        <v>156</v>
      </c>
      <c r="BF94" t="s">
        <v>16</v>
      </c>
      <c r="BG94" s="1">
        <v>43956</v>
      </c>
      <c r="BH94">
        <v>1</v>
      </c>
      <c r="BI94">
        <v>0</v>
      </c>
      <c r="BL94" t="s">
        <v>128</v>
      </c>
      <c r="BM94" t="s">
        <v>128</v>
      </c>
      <c r="BN94" t="s">
        <v>16</v>
      </c>
      <c r="BO94" t="s">
        <v>263</v>
      </c>
      <c r="BP94" t="s">
        <v>131</v>
      </c>
      <c r="BQ94" t="s">
        <v>132</v>
      </c>
      <c r="BR94" t="s">
        <v>488</v>
      </c>
      <c r="BS94">
        <v>80133121</v>
      </c>
      <c r="BU94" t="s">
        <v>489</v>
      </c>
      <c r="BW94">
        <v>3186522116</v>
      </c>
      <c r="BX94" t="s">
        <v>490</v>
      </c>
      <c r="CB94">
        <v>2</v>
      </c>
      <c r="CC94" t="s">
        <v>138</v>
      </c>
      <c r="CD94" t="s">
        <v>138</v>
      </c>
      <c r="CG94">
        <v>1</v>
      </c>
      <c r="CH94" t="s">
        <v>161</v>
      </c>
      <c r="CI94" t="s">
        <v>170</v>
      </c>
      <c r="CK94" t="s">
        <v>171</v>
      </c>
      <c r="CL94" t="s">
        <v>142</v>
      </c>
      <c r="CM94" t="s">
        <v>125</v>
      </c>
      <c r="CN94" t="s">
        <v>185</v>
      </c>
      <c r="CO94" t="s">
        <v>144</v>
      </c>
      <c r="CP94" t="s">
        <v>145</v>
      </c>
    </row>
    <row r="95" spans="1:94" x14ac:dyDescent="0.25">
      <c r="A95">
        <v>929622020</v>
      </c>
      <c r="B95" t="s">
        <v>105</v>
      </c>
      <c r="C95" t="s">
        <v>106</v>
      </c>
      <c r="D95" t="s">
        <v>107</v>
      </c>
      <c r="E95" t="s">
        <v>255</v>
      </c>
      <c r="F95" t="s">
        <v>256</v>
      </c>
      <c r="H95" t="s">
        <v>110</v>
      </c>
      <c r="I95" t="s">
        <v>146</v>
      </c>
      <c r="J95" t="s">
        <v>147</v>
      </c>
      <c r="K95" t="s">
        <v>257</v>
      </c>
      <c r="L95" t="s">
        <v>114</v>
      </c>
      <c r="M95" t="s">
        <v>164</v>
      </c>
      <c r="N95" t="s">
        <v>165</v>
      </c>
      <c r="O95" t="s">
        <v>205</v>
      </c>
      <c r="P95" t="s">
        <v>149</v>
      </c>
      <c r="Q95" t="s">
        <v>150</v>
      </c>
      <c r="R95" t="s">
        <v>150</v>
      </c>
      <c r="S95" t="s">
        <v>487</v>
      </c>
      <c r="T95" t="s">
        <v>152</v>
      </c>
      <c r="U95" t="s">
        <v>168</v>
      </c>
      <c r="V95" t="s">
        <v>121</v>
      </c>
      <c r="W95" t="s">
        <v>138</v>
      </c>
      <c r="X95" t="s">
        <v>121</v>
      </c>
      <c r="AA95" t="s">
        <v>121</v>
      </c>
      <c r="AL95" s="1">
        <v>43951</v>
      </c>
      <c r="AM95" s="1">
        <v>43955</v>
      </c>
      <c r="AN95" s="2">
        <v>43951.838576388887</v>
      </c>
      <c r="AO95" s="1">
        <v>43955</v>
      </c>
      <c r="AQ95" t="s">
        <v>125</v>
      </c>
      <c r="AR95" t="s">
        <v>125</v>
      </c>
      <c r="AS95" t="s">
        <v>125</v>
      </c>
      <c r="AT95" t="s">
        <v>125</v>
      </c>
      <c r="AU95" t="s">
        <v>125</v>
      </c>
      <c r="AV95" t="s">
        <v>125</v>
      </c>
      <c r="AW95" s="2">
        <v>43998</v>
      </c>
      <c r="AX95">
        <v>30</v>
      </c>
      <c r="AZ95" t="s">
        <v>125</v>
      </c>
      <c r="BA95" s="2">
        <v>43951.87908564815</v>
      </c>
      <c r="BB95" t="s">
        <v>125</v>
      </c>
      <c r="BC95">
        <v>1</v>
      </c>
      <c r="BD95">
        <v>0</v>
      </c>
      <c r="BE95" t="s">
        <v>156</v>
      </c>
      <c r="BF95" t="s">
        <v>16</v>
      </c>
      <c r="BG95" s="1">
        <v>43956</v>
      </c>
      <c r="BH95">
        <v>1</v>
      </c>
      <c r="BI95">
        <v>0</v>
      </c>
      <c r="BJ95" t="s">
        <v>491</v>
      </c>
      <c r="BK95" t="s">
        <v>491</v>
      </c>
      <c r="BL95" t="s">
        <v>128</v>
      </c>
      <c r="BM95" t="s">
        <v>128</v>
      </c>
      <c r="BN95" t="s">
        <v>16</v>
      </c>
      <c r="BO95" t="s">
        <v>263</v>
      </c>
      <c r="BP95" t="s">
        <v>131</v>
      </c>
      <c r="BQ95" t="s">
        <v>132</v>
      </c>
      <c r="BR95" t="s">
        <v>488</v>
      </c>
      <c r="BS95">
        <v>80133121</v>
      </c>
      <c r="BU95" t="s">
        <v>489</v>
      </c>
      <c r="BW95">
        <v>3186522116</v>
      </c>
      <c r="BX95" t="s">
        <v>490</v>
      </c>
      <c r="CB95">
        <v>2</v>
      </c>
      <c r="CC95" t="s">
        <v>138</v>
      </c>
      <c r="CD95" t="s">
        <v>138</v>
      </c>
      <c r="CE95" t="s">
        <v>160</v>
      </c>
      <c r="CF95" t="s">
        <v>107</v>
      </c>
      <c r="CG95">
        <v>2</v>
      </c>
      <c r="CH95" t="s">
        <v>139</v>
      </c>
      <c r="CI95" t="s">
        <v>170</v>
      </c>
      <c r="CK95" t="s">
        <v>171</v>
      </c>
      <c r="CL95" t="s">
        <v>142</v>
      </c>
      <c r="CM95" t="s">
        <v>125</v>
      </c>
      <c r="CN95" t="s">
        <v>185</v>
      </c>
      <c r="CO95" t="s">
        <v>144</v>
      </c>
      <c r="CP95" t="s">
        <v>145</v>
      </c>
    </row>
    <row r="96" spans="1:94" x14ac:dyDescent="0.25">
      <c r="A96">
        <v>930892020</v>
      </c>
      <c r="B96" t="s">
        <v>105</v>
      </c>
      <c r="C96" t="s">
        <v>106</v>
      </c>
      <c r="D96" t="s">
        <v>107</v>
      </c>
      <c r="E96" t="s">
        <v>255</v>
      </c>
      <c r="F96" t="s">
        <v>256</v>
      </c>
      <c r="K96" t="s">
        <v>257</v>
      </c>
      <c r="L96" t="s">
        <v>114</v>
      </c>
      <c r="M96" t="s">
        <v>164</v>
      </c>
      <c r="N96" t="s">
        <v>165</v>
      </c>
      <c r="O96" t="s">
        <v>205</v>
      </c>
      <c r="P96" t="s">
        <v>288</v>
      </c>
      <c r="Q96" t="s">
        <v>289</v>
      </c>
      <c r="R96" t="s">
        <v>289</v>
      </c>
      <c r="S96" t="s">
        <v>492</v>
      </c>
      <c r="U96" t="s">
        <v>168</v>
      </c>
      <c r="V96" t="s">
        <v>121</v>
      </c>
      <c r="W96" t="s">
        <v>138</v>
      </c>
      <c r="X96" t="s">
        <v>121</v>
      </c>
      <c r="AA96" t="s">
        <v>121</v>
      </c>
      <c r="AL96" s="1">
        <v>43951</v>
      </c>
      <c r="AM96" s="1">
        <v>43955</v>
      </c>
      <c r="AN96" s="2">
        <v>43951.996712962966</v>
      </c>
      <c r="AO96" s="1">
        <v>43955</v>
      </c>
      <c r="AQ96" t="s">
        <v>125</v>
      </c>
      <c r="AR96" t="s">
        <v>125</v>
      </c>
      <c r="AS96" t="s">
        <v>125</v>
      </c>
      <c r="AT96" t="s">
        <v>125</v>
      </c>
      <c r="AU96" t="s">
        <v>125</v>
      </c>
      <c r="AV96" t="s">
        <v>125</v>
      </c>
      <c r="AW96" s="2">
        <v>43998</v>
      </c>
      <c r="AX96">
        <v>30</v>
      </c>
      <c r="AZ96" t="s">
        <v>125</v>
      </c>
      <c r="BA96" s="2">
        <v>43951.996712962966</v>
      </c>
      <c r="BB96" t="s">
        <v>125</v>
      </c>
      <c r="BC96">
        <v>1</v>
      </c>
      <c r="BD96">
        <v>0</v>
      </c>
      <c r="BE96" t="s">
        <v>156</v>
      </c>
      <c r="BF96" t="s">
        <v>16</v>
      </c>
      <c r="BG96" s="1">
        <v>43956</v>
      </c>
      <c r="BH96">
        <v>1</v>
      </c>
      <c r="BI96">
        <v>0</v>
      </c>
      <c r="BL96" t="s">
        <v>128</v>
      </c>
      <c r="BM96" t="s">
        <v>128</v>
      </c>
      <c r="BN96" t="s">
        <v>16</v>
      </c>
      <c r="BO96" t="s">
        <v>263</v>
      </c>
      <c r="BP96" t="s">
        <v>131</v>
      </c>
      <c r="BQ96" t="s">
        <v>132</v>
      </c>
      <c r="BR96" t="s">
        <v>493</v>
      </c>
      <c r="BS96">
        <v>46351266</v>
      </c>
      <c r="BU96" t="s">
        <v>494</v>
      </c>
      <c r="BW96">
        <v>3052539582</v>
      </c>
      <c r="BX96" t="s">
        <v>495</v>
      </c>
      <c r="BY96" t="s">
        <v>240</v>
      </c>
      <c r="BZ96" t="s">
        <v>285</v>
      </c>
      <c r="CA96" t="s">
        <v>496</v>
      </c>
      <c r="CB96">
        <v>4</v>
      </c>
      <c r="CC96" t="s">
        <v>121</v>
      </c>
      <c r="CD96" t="s">
        <v>138</v>
      </c>
      <c r="CG96">
        <v>1</v>
      </c>
      <c r="CH96" t="s">
        <v>161</v>
      </c>
      <c r="CI96" t="s">
        <v>170</v>
      </c>
      <c r="CK96" t="s">
        <v>171</v>
      </c>
      <c r="CL96" t="s">
        <v>142</v>
      </c>
      <c r="CM96" t="s">
        <v>125</v>
      </c>
      <c r="CN96" t="s">
        <v>185</v>
      </c>
      <c r="CO96" t="s">
        <v>144</v>
      </c>
      <c r="CP96" t="s">
        <v>174</v>
      </c>
    </row>
    <row r="97" spans="1:97" x14ac:dyDescent="0.25">
      <c r="A97">
        <v>930892020</v>
      </c>
      <c r="B97" t="s">
        <v>105</v>
      </c>
      <c r="C97" t="s">
        <v>106</v>
      </c>
      <c r="D97" t="s">
        <v>107</v>
      </c>
      <c r="E97" t="s">
        <v>255</v>
      </c>
      <c r="F97" t="s">
        <v>256</v>
      </c>
      <c r="H97" t="s">
        <v>110</v>
      </c>
      <c r="I97" t="s">
        <v>146</v>
      </c>
      <c r="J97" t="s">
        <v>147</v>
      </c>
      <c r="K97" t="s">
        <v>257</v>
      </c>
      <c r="L97" t="s">
        <v>114</v>
      </c>
      <c r="M97" t="s">
        <v>164</v>
      </c>
      <c r="N97" t="s">
        <v>165</v>
      </c>
      <c r="O97" t="s">
        <v>205</v>
      </c>
      <c r="P97" t="s">
        <v>149</v>
      </c>
      <c r="R97" t="s">
        <v>149</v>
      </c>
      <c r="S97" t="s">
        <v>492</v>
      </c>
      <c r="T97" t="s">
        <v>152</v>
      </c>
      <c r="U97" t="s">
        <v>168</v>
      </c>
      <c r="V97" t="s">
        <v>121</v>
      </c>
      <c r="W97" t="s">
        <v>138</v>
      </c>
      <c r="X97" t="s">
        <v>121</v>
      </c>
      <c r="AA97" t="s">
        <v>121</v>
      </c>
      <c r="AL97" s="1">
        <v>43951</v>
      </c>
      <c r="AM97" s="1">
        <v>43955</v>
      </c>
      <c r="AN97" s="2">
        <v>43951.996712962966</v>
      </c>
      <c r="AO97" s="1">
        <v>43955</v>
      </c>
      <c r="AQ97" t="s">
        <v>125</v>
      </c>
      <c r="AR97" t="s">
        <v>125</v>
      </c>
      <c r="AS97" t="s">
        <v>125</v>
      </c>
      <c r="AT97" t="s">
        <v>125</v>
      </c>
      <c r="AU97" t="s">
        <v>125</v>
      </c>
      <c r="AV97" t="s">
        <v>125</v>
      </c>
      <c r="AW97" s="2">
        <v>43998</v>
      </c>
      <c r="AX97">
        <v>30</v>
      </c>
      <c r="AZ97" t="s">
        <v>125</v>
      </c>
      <c r="BA97" t="s">
        <v>125</v>
      </c>
      <c r="BB97" t="s">
        <v>125</v>
      </c>
      <c r="BC97">
        <v>1</v>
      </c>
      <c r="BD97">
        <v>0</v>
      </c>
      <c r="BE97" t="s">
        <v>156</v>
      </c>
      <c r="BF97" t="s">
        <v>16</v>
      </c>
      <c r="BG97" s="1">
        <v>43956</v>
      </c>
      <c r="BH97">
        <v>1</v>
      </c>
      <c r="BI97">
        <v>0</v>
      </c>
      <c r="BJ97" t="s">
        <v>497</v>
      </c>
      <c r="BK97" t="s">
        <v>497</v>
      </c>
      <c r="BL97" t="s">
        <v>128</v>
      </c>
      <c r="BM97" t="s">
        <v>128</v>
      </c>
      <c r="BN97" t="s">
        <v>16</v>
      </c>
      <c r="BO97" t="s">
        <v>263</v>
      </c>
      <c r="BP97" t="s">
        <v>131</v>
      </c>
      <c r="BQ97" t="s">
        <v>132</v>
      </c>
      <c r="BR97" t="s">
        <v>493</v>
      </c>
      <c r="BS97">
        <v>46351266</v>
      </c>
      <c r="BU97" t="s">
        <v>494</v>
      </c>
      <c r="BW97">
        <v>3052539582</v>
      </c>
      <c r="BX97" t="s">
        <v>495</v>
      </c>
      <c r="BY97" t="s">
        <v>240</v>
      </c>
      <c r="BZ97" t="s">
        <v>285</v>
      </c>
      <c r="CA97" t="s">
        <v>496</v>
      </c>
      <c r="CB97">
        <v>4</v>
      </c>
      <c r="CC97" t="s">
        <v>121</v>
      </c>
      <c r="CD97" t="s">
        <v>138</v>
      </c>
      <c r="CG97">
        <v>2</v>
      </c>
      <c r="CH97" t="s">
        <v>139</v>
      </c>
      <c r="CI97" t="s">
        <v>170</v>
      </c>
      <c r="CK97" t="s">
        <v>171</v>
      </c>
      <c r="CL97" t="s">
        <v>125</v>
      </c>
      <c r="CM97" t="s">
        <v>172</v>
      </c>
      <c r="CN97" t="s">
        <v>185</v>
      </c>
      <c r="CO97" t="s">
        <v>174</v>
      </c>
      <c r="CP97" t="s">
        <v>174</v>
      </c>
    </row>
    <row r="98" spans="1:97" x14ac:dyDescent="0.25">
      <c r="A98">
        <v>229892020</v>
      </c>
      <c r="B98" t="s">
        <v>105</v>
      </c>
      <c r="C98" t="s">
        <v>106</v>
      </c>
      <c r="D98" t="s">
        <v>107</v>
      </c>
      <c r="E98" t="s">
        <v>186</v>
      </c>
      <c r="F98" t="s">
        <v>498</v>
      </c>
      <c r="H98" t="s">
        <v>110</v>
      </c>
      <c r="I98" t="s">
        <v>188</v>
      </c>
      <c r="J98" t="s">
        <v>189</v>
      </c>
      <c r="K98" t="s">
        <v>499</v>
      </c>
      <c r="L98" t="s">
        <v>114</v>
      </c>
      <c r="N98" t="s">
        <v>115</v>
      </c>
      <c r="O98" t="s">
        <v>116</v>
      </c>
      <c r="P98" t="s">
        <v>117</v>
      </c>
      <c r="Q98" t="s">
        <v>200</v>
      </c>
      <c r="R98" t="s">
        <v>200</v>
      </c>
      <c r="S98" t="s">
        <v>191</v>
      </c>
      <c r="T98" t="s">
        <v>120</v>
      </c>
      <c r="V98" t="s">
        <v>121</v>
      </c>
      <c r="W98" t="s">
        <v>138</v>
      </c>
      <c r="X98" t="s">
        <v>121</v>
      </c>
      <c r="AA98" t="s">
        <v>121</v>
      </c>
      <c r="AC98" t="s">
        <v>500</v>
      </c>
      <c r="AH98" s="3">
        <v>-741122048</v>
      </c>
      <c r="AI98" s="3">
        <v>4577689599999990</v>
      </c>
      <c r="AL98" s="1">
        <v>43872</v>
      </c>
      <c r="AM98" s="1">
        <v>43873</v>
      </c>
      <c r="AN98" s="2">
        <v>43924.719039351854</v>
      </c>
      <c r="AO98" s="1">
        <v>43878</v>
      </c>
      <c r="AQ98" t="s">
        <v>125</v>
      </c>
      <c r="AR98" t="s">
        <v>125</v>
      </c>
      <c r="AS98" t="s">
        <v>125</v>
      </c>
      <c r="AT98" t="s">
        <v>125</v>
      </c>
      <c r="AU98" t="s">
        <v>125</v>
      </c>
      <c r="AV98" t="s">
        <v>125</v>
      </c>
      <c r="AW98" s="2">
        <v>43903</v>
      </c>
      <c r="AX98">
        <v>0</v>
      </c>
      <c r="AZ98" t="s">
        <v>125</v>
      </c>
      <c r="BA98" s="2">
        <v>43927.64435185185</v>
      </c>
      <c r="BB98" t="s">
        <v>125</v>
      </c>
      <c r="BC98">
        <v>35</v>
      </c>
      <c r="BD98">
        <v>15</v>
      </c>
      <c r="BE98" t="s">
        <v>126</v>
      </c>
      <c r="BF98" t="s">
        <v>16</v>
      </c>
      <c r="BG98" s="1">
        <v>43888</v>
      </c>
      <c r="BH98">
        <v>18</v>
      </c>
      <c r="BI98">
        <v>26</v>
      </c>
      <c r="BJ98" t="s">
        <v>501</v>
      </c>
      <c r="BK98" t="s">
        <v>501</v>
      </c>
      <c r="BL98" t="s">
        <v>128</v>
      </c>
      <c r="BM98" t="s">
        <v>128</v>
      </c>
      <c r="BN98" t="s">
        <v>129</v>
      </c>
      <c r="BO98" t="s">
        <v>502</v>
      </c>
      <c r="BP98" t="s">
        <v>131</v>
      </c>
      <c r="BQ98" t="s">
        <v>132</v>
      </c>
      <c r="BR98" t="s">
        <v>195</v>
      </c>
      <c r="BS98">
        <v>52849298</v>
      </c>
      <c r="BU98" t="s">
        <v>196</v>
      </c>
      <c r="BV98">
        <v>3112298364</v>
      </c>
      <c r="BW98">
        <v>3112298364</v>
      </c>
      <c r="BX98" t="s">
        <v>197</v>
      </c>
      <c r="CB98">
        <v>3</v>
      </c>
      <c r="CC98" t="s">
        <v>121</v>
      </c>
      <c r="CD98" t="s">
        <v>138</v>
      </c>
      <c r="CG98">
        <v>5</v>
      </c>
      <c r="CH98" t="s">
        <v>139</v>
      </c>
      <c r="CI98" t="s">
        <v>140</v>
      </c>
      <c r="CK98" t="s">
        <v>141</v>
      </c>
      <c r="CL98" t="s">
        <v>198</v>
      </c>
      <c r="CM98" t="s">
        <v>125</v>
      </c>
      <c r="CN98" t="s">
        <v>199</v>
      </c>
      <c r="CO98" t="s">
        <v>144</v>
      </c>
      <c r="CP98" t="s">
        <v>145</v>
      </c>
      <c r="CQ98" t="s">
        <v>503</v>
      </c>
      <c r="CR98" t="s">
        <v>504</v>
      </c>
      <c r="CS98">
        <v>1</v>
      </c>
    </row>
    <row r="99" spans="1:97" x14ac:dyDescent="0.25">
      <c r="A99">
        <v>472352020</v>
      </c>
      <c r="B99" t="s">
        <v>105</v>
      </c>
      <c r="C99" t="s">
        <v>106</v>
      </c>
      <c r="D99" t="s">
        <v>107</v>
      </c>
      <c r="E99" t="s">
        <v>186</v>
      </c>
      <c r="F99" t="s">
        <v>498</v>
      </c>
      <c r="H99" t="s">
        <v>110</v>
      </c>
      <c r="I99" t="s">
        <v>188</v>
      </c>
      <c r="J99" t="s">
        <v>189</v>
      </c>
      <c r="K99" t="s">
        <v>499</v>
      </c>
      <c r="L99" t="s">
        <v>114</v>
      </c>
      <c r="M99" t="s">
        <v>164</v>
      </c>
      <c r="N99" t="s">
        <v>165</v>
      </c>
      <c r="O99" t="s">
        <v>175</v>
      </c>
      <c r="P99" t="s">
        <v>117</v>
      </c>
      <c r="Q99" t="s">
        <v>200</v>
      </c>
      <c r="R99" t="s">
        <v>200</v>
      </c>
      <c r="S99" t="s">
        <v>505</v>
      </c>
      <c r="T99" t="s">
        <v>120</v>
      </c>
      <c r="U99" t="s">
        <v>168</v>
      </c>
      <c r="V99" t="s">
        <v>121</v>
      </c>
      <c r="W99" t="s">
        <v>138</v>
      </c>
      <c r="X99" t="s">
        <v>121</v>
      </c>
      <c r="AA99" t="s">
        <v>121</v>
      </c>
      <c r="AD99" t="s">
        <v>273</v>
      </c>
      <c r="AE99" t="s">
        <v>506</v>
      </c>
      <c r="AF99" t="s">
        <v>507</v>
      </c>
      <c r="AH99" s="3">
        <v>-741122391</v>
      </c>
      <c r="AI99" s="3">
        <v>4637626900000000</v>
      </c>
      <c r="AL99" s="1">
        <v>43900</v>
      </c>
      <c r="AM99" s="1">
        <v>43901</v>
      </c>
      <c r="AN99" s="2">
        <v>43900.686828703707</v>
      </c>
      <c r="AO99" s="1">
        <v>43901</v>
      </c>
      <c r="AQ99" t="s">
        <v>125</v>
      </c>
      <c r="AR99" t="s">
        <v>125</v>
      </c>
      <c r="AS99" t="s">
        <v>125</v>
      </c>
      <c r="AT99" t="s">
        <v>125</v>
      </c>
      <c r="AU99" t="s">
        <v>125</v>
      </c>
      <c r="AV99" t="s">
        <v>125</v>
      </c>
      <c r="AW99" s="2">
        <v>43955</v>
      </c>
      <c r="AX99">
        <v>6</v>
      </c>
      <c r="AZ99" t="s">
        <v>125</v>
      </c>
      <c r="BA99" s="2">
        <v>43937.649837962963</v>
      </c>
      <c r="BB99" s="2">
        <v>43937.649699074071</v>
      </c>
      <c r="BC99">
        <v>24</v>
      </c>
      <c r="BD99">
        <v>0</v>
      </c>
      <c r="BE99" t="s">
        <v>126</v>
      </c>
      <c r="BF99" t="s">
        <v>16</v>
      </c>
      <c r="BG99" s="1">
        <v>43944</v>
      </c>
      <c r="BH99">
        <v>33</v>
      </c>
      <c r="BI99">
        <v>0</v>
      </c>
      <c r="BJ99" t="s">
        <v>508</v>
      </c>
      <c r="BK99" t="s">
        <v>508</v>
      </c>
      <c r="BN99" t="s">
        <v>16</v>
      </c>
      <c r="BO99" t="s">
        <v>502</v>
      </c>
      <c r="BP99" t="s">
        <v>131</v>
      </c>
      <c r="BR99" t="s">
        <v>159</v>
      </c>
      <c r="CC99" t="s">
        <v>121</v>
      </c>
      <c r="CD99" t="s">
        <v>121</v>
      </c>
      <c r="CG99">
        <v>3</v>
      </c>
      <c r="CH99" t="s">
        <v>139</v>
      </c>
      <c r="CI99" t="s">
        <v>170</v>
      </c>
      <c r="CK99" t="s">
        <v>141</v>
      </c>
      <c r="CL99" t="s">
        <v>142</v>
      </c>
      <c r="CM99" t="s">
        <v>125</v>
      </c>
      <c r="CN99" t="s">
        <v>173</v>
      </c>
      <c r="CO99" t="s">
        <v>144</v>
      </c>
      <c r="CP99" t="s">
        <v>145</v>
      </c>
    </row>
    <row r="100" spans="1:97" x14ac:dyDescent="0.25">
      <c r="A100">
        <v>678762020</v>
      </c>
      <c r="B100" t="s">
        <v>105</v>
      </c>
      <c r="C100" t="s">
        <v>106</v>
      </c>
      <c r="D100" t="s">
        <v>107</v>
      </c>
      <c r="E100" t="s">
        <v>186</v>
      </c>
      <c r="F100" t="s">
        <v>498</v>
      </c>
      <c r="H100" t="s">
        <v>110</v>
      </c>
      <c r="I100" t="s">
        <v>243</v>
      </c>
      <c r="J100" t="s">
        <v>244</v>
      </c>
      <c r="K100" t="s">
        <v>499</v>
      </c>
      <c r="L100" t="s">
        <v>114</v>
      </c>
      <c r="M100" t="s">
        <v>164</v>
      </c>
      <c r="N100" t="s">
        <v>165</v>
      </c>
      <c r="O100" t="s">
        <v>205</v>
      </c>
      <c r="P100" t="s">
        <v>117</v>
      </c>
      <c r="Q100" t="s">
        <v>200</v>
      </c>
      <c r="R100" t="s">
        <v>200</v>
      </c>
      <c r="S100" t="s">
        <v>299</v>
      </c>
      <c r="T100" t="s">
        <v>152</v>
      </c>
      <c r="U100" t="s">
        <v>168</v>
      </c>
      <c r="V100" t="s">
        <v>121</v>
      </c>
      <c r="W100" t="s">
        <v>138</v>
      </c>
      <c r="X100" t="s">
        <v>121</v>
      </c>
      <c r="AA100" t="s">
        <v>121</v>
      </c>
      <c r="AH100" s="3">
        <v>-74058477366</v>
      </c>
      <c r="AI100" s="3">
        <v>4662789992</v>
      </c>
      <c r="AL100" s="1">
        <v>43924</v>
      </c>
      <c r="AM100" s="1">
        <v>43927</v>
      </c>
      <c r="AN100" s="2">
        <v>43924.848182870373</v>
      </c>
      <c r="AO100" s="1">
        <v>43927</v>
      </c>
      <c r="AQ100" t="s">
        <v>125</v>
      </c>
      <c r="AR100" t="s">
        <v>125</v>
      </c>
      <c r="AS100" t="s">
        <v>125</v>
      </c>
      <c r="AT100" t="s">
        <v>125</v>
      </c>
      <c r="AU100" t="s">
        <v>125</v>
      </c>
      <c r="AV100" t="s">
        <v>125</v>
      </c>
      <c r="AW100" s="2">
        <v>43971</v>
      </c>
      <c r="AX100">
        <v>28</v>
      </c>
      <c r="AZ100" t="s">
        <v>125</v>
      </c>
      <c r="BA100" s="2">
        <v>43928.618587962963</v>
      </c>
      <c r="BB100" s="2">
        <v>43928.616886574076</v>
      </c>
      <c r="BC100">
        <v>2</v>
      </c>
      <c r="BD100">
        <v>0</v>
      </c>
      <c r="BE100" t="s">
        <v>126</v>
      </c>
      <c r="BF100" t="s">
        <v>16</v>
      </c>
      <c r="BG100" s="1">
        <v>43970</v>
      </c>
      <c r="BH100">
        <v>28</v>
      </c>
      <c r="BI100">
        <v>0</v>
      </c>
      <c r="BJ100" t="s">
        <v>509</v>
      </c>
      <c r="BK100" t="s">
        <v>509</v>
      </c>
      <c r="BL100" t="s">
        <v>300</v>
      </c>
      <c r="BM100" t="s">
        <v>300</v>
      </c>
      <c r="BN100" t="s">
        <v>16</v>
      </c>
      <c r="BO100" t="s">
        <v>502</v>
      </c>
      <c r="BP100" t="s">
        <v>131</v>
      </c>
      <c r="BQ100" t="s">
        <v>301</v>
      </c>
      <c r="BR100" t="s">
        <v>302</v>
      </c>
      <c r="BS100">
        <v>900350772</v>
      </c>
      <c r="BU100" t="s">
        <v>303</v>
      </c>
      <c r="BV100">
        <v>3099625</v>
      </c>
      <c r="BW100">
        <v>3187354821</v>
      </c>
      <c r="BX100" t="s">
        <v>304</v>
      </c>
      <c r="CB100">
        <v>4</v>
      </c>
      <c r="CC100" t="s">
        <v>138</v>
      </c>
      <c r="CD100" t="s">
        <v>138</v>
      </c>
      <c r="CG100">
        <v>4</v>
      </c>
      <c r="CH100" t="s">
        <v>139</v>
      </c>
      <c r="CI100" t="s">
        <v>170</v>
      </c>
      <c r="CK100" t="s">
        <v>171</v>
      </c>
      <c r="CL100" t="s">
        <v>142</v>
      </c>
      <c r="CM100" t="s">
        <v>125</v>
      </c>
      <c r="CN100" t="s">
        <v>185</v>
      </c>
      <c r="CO100" t="s">
        <v>144</v>
      </c>
      <c r="CP100" t="s">
        <v>145</v>
      </c>
    </row>
    <row r="101" spans="1:97" x14ac:dyDescent="0.25">
      <c r="A101">
        <v>738572020</v>
      </c>
      <c r="B101" t="s">
        <v>105</v>
      </c>
      <c r="C101" t="s">
        <v>106</v>
      </c>
      <c r="D101" t="s">
        <v>107</v>
      </c>
      <c r="E101" t="s">
        <v>186</v>
      </c>
      <c r="F101" t="s">
        <v>498</v>
      </c>
      <c r="K101" t="s">
        <v>499</v>
      </c>
      <c r="L101" t="s">
        <v>114</v>
      </c>
      <c r="N101" t="s">
        <v>115</v>
      </c>
      <c r="O101" t="s">
        <v>216</v>
      </c>
      <c r="P101" t="s">
        <v>117</v>
      </c>
      <c r="R101" t="s">
        <v>117</v>
      </c>
      <c r="S101" t="s">
        <v>356</v>
      </c>
      <c r="V101" t="s">
        <v>121</v>
      </c>
      <c r="W101" t="s">
        <v>138</v>
      </c>
      <c r="X101" t="s">
        <v>121</v>
      </c>
      <c r="AA101" t="s">
        <v>121</v>
      </c>
      <c r="AD101" t="s">
        <v>357</v>
      </c>
      <c r="AE101" t="s">
        <v>358</v>
      </c>
      <c r="AF101" t="s">
        <v>359</v>
      </c>
      <c r="AH101" s="3">
        <v>-74057169464</v>
      </c>
      <c r="AI101" s="3">
        <v>473786624799999</v>
      </c>
      <c r="AL101" s="1">
        <v>43934</v>
      </c>
      <c r="AM101" s="1">
        <v>43935</v>
      </c>
      <c r="AN101" s="2">
        <v>43937.726180555554</v>
      </c>
      <c r="AO101" s="1">
        <v>43937</v>
      </c>
      <c r="AQ101" t="s">
        <v>125</v>
      </c>
      <c r="AR101" t="s">
        <v>125</v>
      </c>
      <c r="AS101" t="s">
        <v>125</v>
      </c>
      <c r="AT101" t="s">
        <v>125</v>
      </c>
      <c r="AU101" t="s">
        <v>125</v>
      </c>
      <c r="AV101" t="s">
        <v>125</v>
      </c>
      <c r="AW101" s="2">
        <v>43980</v>
      </c>
      <c r="AX101">
        <v>20</v>
      </c>
      <c r="AZ101" t="s">
        <v>125</v>
      </c>
      <c r="BA101" t="s">
        <v>125</v>
      </c>
      <c r="BB101" t="s">
        <v>125</v>
      </c>
      <c r="BC101">
        <v>11</v>
      </c>
      <c r="BD101">
        <v>0</v>
      </c>
      <c r="BE101" t="s">
        <v>126</v>
      </c>
      <c r="BF101" t="s">
        <v>16</v>
      </c>
      <c r="BG101" s="1">
        <v>43979</v>
      </c>
      <c r="BH101">
        <v>28</v>
      </c>
      <c r="BI101">
        <v>0</v>
      </c>
      <c r="BL101" t="s">
        <v>128</v>
      </c>
      <c r="BM101" t="s">
        <v>128</v>
      </c>
      <c r="BN101" t="s">
        <v>129</v>
      </c>
      <c r="BO101" t="s">
        <v>502</v>
      </c>
      <c r="BP101" t="s">
        <v>131</v>
      </c>
      <c r="BQ101" t="s">
        <v>132</v>
      </c>
      <c r="BR101" t="s">
        <v>361</v>
      </c>
      <c r="BS101">
        <v>1098759432</v>
      </c>
      <c r="BU101" t="s">
        <v>362</v>
      </c>
      <c r="BV101">
        <v>3012004349</v>
      </c>
      <c r="BW101">
        <v>3012004349</v>
      </c>
      <c r="BX101" t="s">
        <v>363</v>
      </c>
      <c r="BY101" t="s">
        <v>357</v>
      </c>
      <c r="BZ101" t="s">
        <v>358</v>
      </c>
      <c r="CA101" t="s">
        <v>359</v>
      </c>
      <c r="CC101" t="s">
        <v>121</v>
      </c>
      <c r="CD101" t="s">
        <v>138</v>
      </c>
      <c r="CG101">
        <v>2</v>
      </c>
      <c r="CH101" t="s">
        <v>139</v>
      </c>
      <c r="CI101" t="s">
        <v>140</v>
      </c>
      <c r="CK101" t="s">
        <v>171</v>
      </c>
      <c r="CL101" t="s">
        <v>125</v>
      </c>
      <c r="CM101" t="s">
        <v>172</v>
      </c>
      <c r="CN101" t="s">
        <v>143</v>
      </c>
      <c r="CO101" t="s">
        <v>174</v>
      </c>
      <c r="CP101" t="s">
        <v>174</v>
      </c>
    </row>
    <row r="102" spans="1:97" x14ac:dyDescent="0.25">
      <c r="A102">
        <v>914332020</v>
      </c>
      <c r="B102" t="s">
        <v>105</v>
      </c>
      <c r="C102" t="s">
        <v>106</v>
      </c>
      <c r="D102" t="s">
        <v>107</v>
      </c>
      <c r="E102" t="s">
        <v>186</v>
      </c>
      <c r="F102" t="s">
        <v>498</v>
      </c>
      <c r="K102" t="s">
        <v>499</v>
      </c>
      <c r="L102" t="s">
        <v>114</v>
      </c>
      <c r="M102" t="s">
        <v>164</v>
      </c>
      <c r="N102" t="s">
        <v>115</v>
      </c>
      <c r="O102" t="s">
        <v>205</v>
      </c>
      <c r="P102" t="s">
        <v>117</v>
      </c>
      <c r="R102" t="s">
        <v>117</v>
      </c>
      <c r="S102" t="s">
        <v>465</v>
      </c>
      <c r="U102" t="s">
        <v>168</v>
      </c>
      <c r="V102" t="s">
        <v>121</v>
      </c>
      <c r="W102" t="s">
        <v>138</v>
      </c>
      <c r="X102" t="s">
        <v>121</v>
      </c>
      <c r="AA102" t="s">
        <v>121</v>
      </c>
      <c r="AL102" s="1">
        <v>43950</v>
      </c>
      <c r="AM102" s="1">
        <v>43951</v>
      </c>
      <c r="AN102" s="2">
        <v>43950.671053240738</v>
      </c>
      <c r="AO102" s="1">
        <v>43951</v>
      </c>
      <c r="AQ102" t="s">
        <v>125</v>
      </c>
      <c r="AR102" t="s">
        <v>125</v>
      </c>
      <c r="AS102" t="s">
        <v>125</v>
      </c>
      <c r="AT102" t="s">
        <v>125</v>
      </c>
      <c r="AU102" t="s">
        <v>125</v>
      </c>
      <c r="AV102" t="s">
        <v>125</v>
      </c>
      <c r="AW102" s="2">
        <v>43994</v>
      </c>
      <c r="AX102">
        <v>29</v>
      </c>
      <c r="AZ102" t="s">
        <v>125</v>
      </c>
      <c r="BA102" t="s">
        <v>125</v>
      </c>
      <c r="BB102" t="s">
        <v>125</v>
      </c>
      <c r="BC102">
        <v>1</v>
      </c>
      <c r="BD102">
        <v>0</v>
      </c>
      <c r="BE102" t="s">
        <v>126</v>
      </c>
      <c r="BF102" t="s">
        <v>16</v>
      </c>
      <c r="BG102" s="1">
        <v>43993</v>
      </c>
      <c r="BH102">
        <v>28</v>
      </c>
      <c r="BI102">
        <v>0</v>
      </c>
      <c r="BL102" t="s">
        <v>300</v>
      </c>
      <c r="BM102" t="s">
        <v>300</v>
      </c>
      <c r="BN102" t="s">
        <v>129</v>
      </c>
      <c r="BO102" t="s">
        <v>502</v>
      </c>
      <c r="BP102" t="s">
        <v>131</v>
      </c>
      <c r="BQ102" t="s">
        <v>301</v>
      </c>
      <c r="BR102" t="s">
        <v>467</v>
      </c>
      <c r="BS102">
        <v>830042365</v>
      </c>
      <c r="BU102" t="s">
        <v>468</v>
      </c>
      <c r="BV102">
        <v>2575044</v>
      </c>
      <c r="BW102">
        <v>3155476650</v>
      </c>
      <c r="BX102" t="s">
        <v>469</v>
      </c>
      <c r="BY102" t="s">
        <v>357</v>
      </c>
      <c r="BZ102" t="s">
        <v>470</v>
      </c>
      <c r="CA102" t="s">
        <v>471</v>
      </c>
      <c r="CB102">
        <v>4</v>
      </c>
      <c r="CC102" t="s">
        <v>121</v>
      </c>
      <c r="CD102" t="s">
        <v>138</v>
      </c>
      <c r="CG102">
        <v>2</v>
      </c>
      <c r="CH102" t="s">
        <v>139</v>
      </c>
      <c r="CI102" t="s">
        <v>140</v>
      </c>
      <c r="CK102" t="s">
        <v>171</v>
      </c>
      <c r="CL102" t="s">
        <v>125</v>
      </c>
      <c r="CM102" t="s">
        <v>172</v>
      </c>
      <c r="CN102" t="s">
        <v>185</v>
      </c>
      <c r="CO102" t="s">
        <v>174</v>
      </c>
      <c r="CP102" t="s">
        <v>174</v>
      </c>
    </row>
    <row r="103" spans="1:97" x14ac:dyDescent="0.25">
      <c r="A103">
        <v>483662020</v>
      </c>
      <c r="B103" t="s">
        <v>105</v>
      </c>
      <c r="C103" t="s">
        <v>106</v>
      </c>
      <c r="D103" t="s">
        <v>107</v>
      </c>
      <c r="E103" t="s">
        <v>186</v>
      </c>
      <c r="F103" t="s">
        <v>510</v>
      </c>
      <c r="H103" t="s">
        <v>110</v>
      </c>
      <c r="I103" t="s">
        <v>111</v>
      </c>
      <c r="J103" t="s">
        <v>112</v>
      </c>
      <c r="K103" t="s">
        <v>511</v>
      </c>
      <c r="L103" t="s">
        <v>114</v>
      </c>
      <c r="M103" t="s">
        <v>164</v>
      </c>
      <c r="N103" t="s">
        <v>165</v>
      </c>
      <c r="O103" t="s">
        <v>175</v>
      </c>
      <c r="P103" t="s">
        <v>117</v>
      </c>
      <c r="Q103" t="s">
        <v>200</v>
      </c>
      <c r="R103" t="s">
        <v>200</v>
      </c>
      <c r="S103" t="s">
        <v>512</v>
      </c>
      <c r="T103" t="s">
        <v>120</v>
      </c>
      <c r="U103" t="s">
        <v>177</v>
      </c>
      <c r="V103" t="s">
        <v>121</v>
      </c>
      <c r="W103" t="s">
        <v>138</v>
      </c>
      <c r="X103" t="s">
        <v>121</v>
      </c>
      <c r="AA103" t="s">
        <v>121</v>
      </c>
      <c r="AH103" s="3">
        <v>-740912699</v>
      </c>
      <c r="AI103" s="3">
        <v>46399897</v>
      </c>
      <c r="AL103" s="1">
        <v>43901</v>
      </c>
      <c r="AM103" s="1">
        <v>43902</v>
      </c>
      <c r="AN103" s="2">
        <v>43901.711388888885</v>
      </c>
      <c r="AO103" s="1">
        <v>43902</v>
      </c>
      <c r="AQ103" t="s">
        <v>125</v>
      </c>
      <c r="AR103" t="s">
        <v>125</v>
      </c>
      <c r="AS103" t="s">
        <v>125</v>
      </c>
      <c r="AT103" t="s">
        <v>125</v>
      </c>
      <c r="AU103" t="s">
        <v>125</v>
      </c>
      <c r="AV103" t="s">
        <v>125</v>
      </c>
      <c r="AW103" s="2">
        <v>43956</v>
      </c>
      <c r="AX103">
        <v>5</v>
      </c>
      <c r="AZ103" t="s">
        <v>125</v>
      </c>
      <c r="BA103" s="2">
        <v>43941.67396990741</v>
      </c>
      <c r="BB103" s="2">
        <v>43941.673900462964</v>
      </c>
      <c r="BC103">
        <v>25</v>
      </c>
      <c r="BD103">
        <v>0</v>
      </c>
      <c r="BE103" t="s">
        <v>126</v>
      </c>
      <c r="BF103" t="s">
        <v>16</v>
      </c>
      <c r="BG103" s="1">
        <v>43945</v>
      </c>
      <c r="BH103">
        <v>33</v>
      </c>
      <c r="BI103">
        <v>0</v>
      </c>
      <c r="BJ103" t="s">
        <v>513</v>
      </c>
      <c r="BK103" t="s">
        <v>513</v>
      </c>
      <c r="BN103" t="s">
        <v>16</v>
      </c>
      <c r="BO103" t="s">
        <v>514</v>
      </c>
      <c r="BP103" t="s">
        <v>131</v>
      </c>
      <c r="BR103" t="s">
        <v>159</v>
      </c>
      <c r="CC103" t="s">
        <v>121</v>
      </c>
      <c r="CD103" t="s">
        <v>121</v>
      </c>
      <c r="CG103">
        <v>3</v>
      </c>
      <c r="CH103" t="s">
        <v>139</v>
      </c>
      <c r="CI103" t="s">
        <v>170</v>
      </c>
      <c r="CK103" t="s">
        <v>141</v>
      </c>
      <c r="CL103" t="s">
        <v>142</v>
      </c>
      <c r="CM103" t="s">
        <v>125</v>
      </c>
      <c r="CN103" t="s">
        <v>173</v>
      </c>
      <c r="CO103" t="s">
        <v>144</v>
      </c>
      <c r="CP103" t="s">
        <v>145</v>
      </c>
    </row>
    <row r="104" spans="1:97" x14ac:dyDescent="0.25">
      <c r="A104">
        <v>550002020</v>
      </c>
      <c r="B104" t="s">
        <v>105</v>
      </c>
      <c r="C104" t="s">
        <v>106</v>
      </c>
      <c r="D104" t="s">
        <v>107</v>
      </c>
      <c r="E104" t="s">
        <v>186</v>
      </c>
      <c r="F104" t="s">
        <v>510</v>
      </c>
      <c r="K104" t="s">
        <v>511</v>
      </c>
      <c r="L104" t="s">
        <v>114</v>
      </c>
      <c r="M104" t="s">
        <v>258</v>
      </c>
      <c r="N104" t="s">
        <v>259</v>
      </c>
      <c r="O104" t="s">
        <v>216</v>
      </c>
      <c r="P104" t="s">
        <v>117</v>
      </c>
      <c r="R104" t="s">
        <v>117</v>
      </c>
      <c r="S104" t="s">
        <v>260</v>
      </c>
      <c r="U104" t="s">
        <v>168</v>
      </c>
      <c r="V104" t="s">
        <v>121</v>
      </c>
      <c r="W104" t="s">
        <v>138</v>
      </c>
      <c r="X104" t="s">
        <v>121</v>
      </c>
      <c r="AA104" t="s">
        <v>121</v>
      </c>
      <c r="AL104" s="1">
        <v>43909</v>
      </c>
      <c r="AM104" s="1">
        <v>43910</v>
      </c>
      <c r="AN104" s="2">
        <v>43927.642604166664</v>
      </c>
      <c r="AO104" s="1">
        <v>43927</v>
      </c>
      <c r="AP104" t="s">
        <v>261</v>
      </c>
      <c r="AQ104" s="1">
        <v>43907</v>
      </c>
      <c r="AR104" t="s">
        <v>125</v>
      </c>
      <c r="AS104" t="s">
        <v>125</v>
      </c>
      <c r="AT104" t="s">
        <v>125</v>
      </c>
      <c r="AU104" t="s">
        <v>125</v>
      </c>
      <c r="AV104" t="s">
        <v>125</v>
      </c>
      <c r="AW104" s="2">
        <v>43971</v>
      </c>
      <c r="AX104">
        <v>14</v>
      </c>
      <c r="AZ104" t="s">
        <v>125</v>
      </c>
      <c r="BA104" t="s">
        <v>125</v>
      </c>
      <c r="BB104" t="s">
        <v>125</v>
      </c>
      <c r="BC104">
        <v>17</v>
      </c>
      <c r="BD104">
        <v>0</v>
      </c>
      <c r="BE104" t="s">
        <v>126</v>
      </c>
      <c r="BF104" t="s">
        <v>16</v>
      </c>
      <c r="BG104" s="1">
        <v>43970</v>
      </c>
      <c r="BH104">
        <v>28</v>
      </c>
      <c r="BI104">
        <v>0</v>
      </c>
      <c r="BL104" t="s">
        <v>128</v>
      </c>
      <c r="BM104" t="s">
        <v>128</v>
      </c>
      <c r="BN104" t="s">
        <v>16</v>
      </c>
      <c r="BO104" t="s">
        <v>514</v>
      </c>
      <c r="BP104" t="s">
        <v>131</v>
      </c>
      <c r="BQ104" t="s">
        <v>132</v>
      </c>
      <c r="BR104" t="s">
        <v>264</v>
      </c>
      <c r="BS104">
        <v>74280989</v>
      </c>
      <c r="BU104" t="s">
        <v>265</v>
      </c>
      <c r="BW104">
        <v>3195090373</v>
      </c>
      <c r="BX104" t="s">
        <v>266</v>
      </c>
      <c r="CC104" t="s">
        <v>121</v>
      </c>
      <c r="CD104" t="s">
        <v>121</v>
      </c>
      <c r="CG104">
        <v>2</v>
      </c>
      <c r="CH104" t="s">
        <v>139</v>
      </c>
      <c r="CI104" t="s">
        <v>267</v>
      </c>
      <c r="CJ104" t="s">
        <v>515</v>
      </c>
      <c r="CK104" t="s">
        <v>141</v>
      </c>
      <c r="CL104" t="s">
        <v>125</v>
      </c>
      <c r="CM104" t="s">
        <v>172</v>
      </c>
      <c r="CN104" t="s">
        <v>173</v>
      </c>
      <c r="CO104" t="s">
        <v>174</v>
      </c>
      <c r="CP104" t="s">
        <v>174</v>
      </c>
    </row>
    <row r="105" spans="1:97" x14ac:dyDescent="0.25">
      <c r="A105">
        <v>586892020</v>
      </c>
      <c r="B105" t="s">
        <v>105</v>
      </c>
      <c r="C105" t="s">
        <v>106</v>
      </c>
      <c r="D105" t="s">
        <v>107</v>
      </c>
      <c r="E105" t="s">
        <v>186</v>
      </c>
      <c r="F105" t="s">
        <v>510</v>
      </c>
      <c r="H105" t="s">
        <v>110</v>
      </c>
      <c r="I105" t="s">
        <v>111</v>
      </c>
      <c r="J105" t="s">
        <v>203</v>
      </c>
      <c r="K105" t="s">
        <v>511</v>
      </c>
      <c r="L105" t="s">
        <v>114</v>
      </c>
      <c r="M105" t="s">
        <v>164</v>
      </c>
      <c r="N105" t="s">
        <v>165</v>
      </c>
      <c r="O105" t="s">
        <v>205</v>
      </c>
      <c r="P105" t="s">
        <v>117</v>
      </c>
      <c r="Q105" t="s">
        <v>200</v>
      </c>
      <c r="R105" t="s">
        <v>200</v>
      </c>
      <c r="S105" t="s">
        <v>516</v>
      </c>
      <c r="T105" t="s">
        <v>120</v>
      </c>
      <c r="U105" t="s">
        <v>177</v>
      </c>
      <c r="V105" t="s">
        <v>121</v>
      </c>
      <c r="W105" t="s">
        <v>138</v>
      </c>
      <c r="X105" t="s">
        <v>121</v>
      </c>
      <c r="AA105" t="s">
        <v>121</v>
      </c>
      <c r="AH105" s="3">
        <v>-74113045169</v>
      </c>
      <c r="AI105" s="3">
        <v>464524741499997</v>
      </c>
      <c r="AL105" s="1">
        <v>43915</v>
      </c>
      <c r="AM105" s="1">
        <v>43916</v>
      </c>
      <c r="AN105" s="2">
        <v>43915.617395833331</v>
      </c>
      <c r="AO105" s="1">
        <v>43916</v>
      </c>
      <c r="AQ105" t="s">
        <v>125</v>
      </c>
      <c r="AR105" t="s">
        <v>125</v>
      </c>
      <c r="AS105" t="s">
        <v>125</v>
      </c>
      <c r="AT105" t="s">
        <v>125</v>
      </c>
      <c r="AU105" t="s">
        <v>125</v>
      </c>
      <c r="AV105" t="s">
        <v>125</v>
      </c>
      <c r="AW105" s="2">
        <v>43962</v>
      </c>
      <c r="AX105">
        <v>4</v>
      </c>
      <c r="AZ105" t="s">
        <v>125</v>
      </c>
      <c r="BA105" s="2">
        <v>43934.578842592593</v>
      </c>
      <c r="BB105" s="2">
        <v>43934.578645833331</v>
      </c>
      <c r="BC105">
        <v>11</v>
      </c>
      <c r="BD105">
        <v>0</v>
      </c>
      <c r="BE105" t="s">
        <v>126</v>
      </c>
      <c r="BF105" t="s">
        <v>16</v>
      </c>
      <c r="BG105" s="1">
        <v>43937</v>
      </c>
      <c r="BH105">
        <v>28</v>
      </c>
      <c r="BI105">
        <v>0</v>
      </c>
      <c r="BJ105" t="s">
        <v>517</v>
      </c>
      <c r="BK105" t="s">
        <v>517</v>
      </c>
      <c r="BN105" t="s">
        <v>16</v>
      </c>
      <c r="BO105" t="s">
        <v>514</v>
      </c>
      <c r="BP105" t="s">
        <v>131</v>
      </c>
      <c r="BR105" t="s">
        <v>159</v>
      </c>
      <c r="CC105" t="s">
        <v>121</v>
      </c>
      <c r="CD105" t="s">
        <v>121</v>
      </c>
      <c r="CG105">
        <v>3</v>
      </c>
      <c r="CH105" t="s">
        <v>139</v>
      </c>
      <c r="CI105" t="s">
        <v>170</v>
      </c>
      <c r="CK105" t="s">
        <v>141</v>
      </c>
      <c r="CL105" t="s">
        <v>142</v>
      </c>
      <c r="CM105" t="s">
        <v>125</v>
      </c>
      <c r="CN105" t="s">
        <v>143</v>
      </c>
      <c r="CO105" t="s">
        <v>144</v>
      </c>
      <c r="CP105" t="s">
        <v>145</v>
      </c>
    </row>
    <row r="106" spans="1:97" x14ac:dyDescent="0.25">
      <c r="A106">
        <v>650402020</v>
      </c>
      <c r="B106" t="s">
        <v>105</v>
      </c>
      <c r="C106" t="s">
        <v>106</v>
      </c>
      <c r="D106" t="s">
        <v>107</v>
      </c>
      <c r="E106" t="s">
        <v>186</v>
      </c>
      <c r="F106" t="s">
        <v>510</v>
      </c>
      <c r="H106" t="s">
        <v>110</v>
      </c>
      <c r="I106" t="s">
        <v>111</v>
      </c>
      <c r="J106" t="s">
        <v>203</v>
      </c>
      <c r="K106" t="s">
        <v>511</v>
      </c>
      <c r="L106" t="s">
        <v>114</v>
      </c>
      <c r="M106" t="s">
        <v>164</v>
      </c>
      <c r="N106" t="s">
        <v>165</v>
      </c>
      <c r="O106" t="s">
        <v>175</v>
      </c>
      <c r="P106" t="s">
        <v>117</v>
      </c>
      <c r="Q106" t="s">
        <v>200</v>
      </c>
      <c r="R106" t="s">
        <v>200</v>
      </c>
      <c r="S106" t="s">
        <v>290</v>
      </c>
      <c r="T106" t="s">
        <v>120</v>
      </c>
      <c r="U106" t="s">
        <v>177</v>
      </c>
      <c r="V106" t="s">
        <v>121</v>
      </c>
      <c r="W106" t="s">
        <v>138</v>
      </c>
      <c r="X106" t="s">
        <v>121</v>
      </c>
      <c r="AA106" t="s">
        <v>121</v>
      </c>
      <c r="AL106" s="1">
        <v>43922</v>
      </c>
      <c r="AM106" s="1">
        <v>43923</v>
      </c>
      <c r="AN106" s="2">
        <v>43922.469988425924</v>
      </c>
      <c r="AO106" s="1">
        <v>43923</v>
      </c>
      <c r="AQ106" t="s">
        <v>125</v>
      </c>
      <c r="AR106" t="s">
        <v>125</v>
      </c>
      <c r="AS106" t="s">
        <v>125</v>
      </c>
      <c r="AT106" t="s">
        <v>125</v>
      </c>
      <c r="AU106" t="s">
        <v>125</v>
      </c>
      <c r="AV106" t="s">
        <v>125</v>
      </c>
      <c r="AW106" s="2">
        <v>43977</v>
      </c>
      <c r="AX106">
        <v>31</v>
      </c>
      <c r="AZ106" t="s">
        <v>125</v>
      </c>
      <c r="BA106" s="2">
        <v>43928.662361111114</v>
      </c>
      <c r="BB106" s="2">
        <v>43928.662314814814</v>
      </c>
      <c r="BC106">
        <v>4</v>
      </c>
      <c r="BD106">
        <v>0</v>
      </c>
      <c r="BE106" t="s">
        <v>126</v>
      </c>
      <c r="BF106" t="s">
        <v>16</v>
      </c>
      <c r="BG106" s="1">
        <v>43973</v>
      </c>
      <c r="BH106">
        <v>33</v>
      </c>
      <c r="BI106">
        <v>0</v>
      </c>
      <c r="BJ106" t="s">
        <v>518</v>
      </c>
      <c r="BK106" t="s">
        <v>518</v>
      </c>
      <c r="BL106" t="s">
        <v>128</v>
      </c>
      <c r="BM106" t="s">
        <v>128</v>
      </c>
      <c r="BN106" t="s">
        <v>16</v>
      </c>
      <c r="BO106" t="s">
        <v>514</v>
      </c>
      <c r="BP106" t="s">
        <v>131</v>
      </c>
      <c r="BQ106" t="s">
        <v>132</v>
      </c>
      <c r="BR106" t="s">
        <v>291</v>
      </c>
      <c r="BS106">
        <v>79664567</v>
      </c>
      <c r="BT106" t="s">
        <v>292</v>
      </c>
      <c r="CC106" t="s">
        <v>121</v>
      </c>
      <c r="CD106" t="s">
        <v>121</v>
      </c>
      <c r="CG106">
        <v>3</v>
      </c>
      <c r="CH106" t="s">
        <v>139</v>
      </c>
      <c r="CI106" t="s">
        <v>170</v>
      </c>
      <c r="CK106" t="s">
        <v>171</v>
      </c>
      <c r="CL106" t="s">
        <v>142</v>
      </c>
      <c r="CM106" t="s">
        <v>125</v>
      </c>
      <c r="CN106" t="s">
        <v>248</v>
      </c>
      <c r="CO106" t="s">
        <v>144</v>
      </c>
      <c r="CP106" t="s">
        <v>145</v>
      </c>
    </row>
    <row r="107" spans="1:97" x14ac:dyDescent="0.25">
      <c r="A107">
        <v>666482020</v>
      </c>
      <c r="B107" t="s">
        <v>105</v>
      </c>
      <c r="C107" t="s">
        <v>106</v>
      </c>
      <c r="D107" t="s">
        <v>107</v>
      </c>
      <c r="E107" t="s">
        <v>186</v>
      </c>
      <c r="F107" t="s">
        <v>510</v>
      </c>
      <c r="H107" t="s">
        <v>110</v>
      </c>
      <c r="I107" t="s">
        <v>111</v>
      </c>
      <c r="J107" t="s">
        <v>203</v>
      </c>
      <c r="K107" t="s">
        <v>511</v>
      </c>
      <c r="L107" t="s">
        <v>114</v>
      </c>
      <c r="M107" t="s">
        <v>164</v>
      </c>
      <c r="N107" t="s">
        <v>165</v>
      </c>
      <c r="O107" t="s">
        <v>116</v>
      </c>
      <c r="P107" t="s">
        <v>117</v>
      </c>
      <c r="Q107" t="s">
        <v>200</v>
      </c>
      <c r="R107" t="s">
        <v>200</v>
      </c>
      <c r="S107" t="s">
        <v>297</v>
      </c>
      <c r="T107" t="s">
        <v>120</v>
      </c>
      <c r="U107" t="s">
        <v>295</v>
      </c>
      <c r="V107" t="s">
        <v>138</v>
      </c>
      <c r="W107" t="s">
        <v>138</v>
      </c>
      <c r="X107" t="s">
        <v>121</v>
      </c>
      <c r="AA107" t="s">
        <v>121</v>
      </c>
      <c r="AH107" s="3">
        <v>-74033325661</v>
      </c>
      <c r="AI107" s="3">
        <v>4769994553</v>
      </c>
      <c r="AL107" s="1">
        <v>43923</v>
      </c>
      <c r="AM107" s="1">
        <v>43924</v>
      </c>
      <c r="AN107" s="2">
        <v>43923.600902777776</v>
      </c>
      <c r="AO107" s="1">
        <v>43924</v>
      </c>
      <c r="AQ107" t="s">
        <v>125</v>
      </c>
      <c r="AR107" t="s">
        <v>125</v>
      </c>
      <c r="AS107" t="s">
        <v>125</v>
      </c>
      <c r="AT107" t="s">
        <v>125</v>
      </c>
      <c r="AU107" t="s">
        <v>125</v>
      </c>
      <c r="AV107" t="s">
        <v>125</v>
      </c>
      <c r="AW107" s="2">
        <v>43956</v>
      </c>
      <c r="AX107">
        <v>17</v>
      </c>
      <c r="AZ107" t="s">
        <v>125</v>
      </c>
      <c r="BA107" s="2">
        <v>43928.663437499999</v>
      </c>
      <c r="BB107" s="2">
        <v>43928.663414351853</v>
      </c>
      <c r="BC107">
        <v>3</v>
      </c>
      <c r="BD107">
        <v>0</v>
      </c>
      <c r="BE107" t="s">
        <v>126</v>
      </c>
      <c r="BF107" t="s">
        <v>16</v>
      </c>
      <c r="BG107" s="1">
        <v>43955</v>
      </c>
      <c r="BH107">
        <v>18</v>
      </c>
      <c r="BI107">
        <v>0</v>
      </c>
      <c r="BJ107" t="s">
        <v>519</v>
      </c>
      <c r="BK107" t="s">
        <v>519</v>
      </c>
      <c r="BN107" t="s">
        <v>16</v>
      </c>
      <c r="BO107" t="s">
        <v>514</v>
      </c>
      <c r="BP107" t="s">
        <v>131</v>
      </c>
      <c r="BR107" t="s">
        <v>159</v>
      </c>
      <c r="CC107" t="s">
        <v>121</v>
      </c>
      <c r="CD107" t="s">
        <v>121</v>
      </c>
      <c r="CG107">
        <v>3</v>
      </c>
      <c r="CH107" t="s">
        <v>139</v>
      </c>
      <c r="CI107" t="s">
        <v>170</v>
      </c>
      <c r="CK107" t="s">
        <v>171</v>
      </c>
      <c r="CL107" t="s">
        <v>142</v>
      </c>
      <c r="CM107" t="s">
        <v>125</v>
      </c>
      <c r="CN107" t="s">
        <v>185</v>
      </c>
      <c r="CO107" t="s">
        <v>144</v>
      </c>
      <c r="CP107" t="s">
        <v>145</v>
      </c>
    </row>
    <row r="108" spans="1:97" x14ac:dyDescent="0.25">
      <c r="A108">
        <v>678762020</v>
      </c>
      <c r="B108" t="s">
        <v>105</v>
      </c>
      <c r="C108" t="s">
        <v>106</v>
      </c>
      <c r="D108" t="s">
        <v>107</v>
      </c>
      <c r="E108" t="s">
        <v>186</v>
      </c>
      <c r="F108" t="s">
        <v>510</v>
      </c>
      <c r="H108" t="s">
        <v>110</v>
      </c>
      <c r="I108" t="s">
        <v>243</v>
      </c>
      <c r="J108" t="s">
        <v>244</v>
      </c>
      <c r="K108" t="s">
        <v>511</v>
      </c>
      <c r="L108" t="s">
        <v>114</v>
      </c>
      <c r="M108" t="s">
        <v>164</v>
      </c>
      <c r="N108" t="s">
        <v>165</v>
      </c>
      <c r="O108" t="s">
        <v>205</v>
      </c>
      <c r="P108" t="s">
        <v>117</v>
      </c>
      <c r="Q108" t="s">
        <v>118</v>
      </c>
      <c r="R108" t="s">
        <v>118</v>
      </c>
      <c r="S108" t="s">
        <v>299</v>
      </c>
      <c r="T108" t="s">
        <v>152</v>
      </c>
      <c r="U108" t="s">
        <v>168</v>
      </c>
      <c r="V108" t="s">
        <v>121</v>
      </c>
      <c r="W108" t="s">
        <v>138</v>
      </c>
      <c r="X108" t="s">
        <v>121</v>
      </c>
      <c r="AA108" t="s">
        <v>121</v>
      </c>
      <c r="AH108" s="3">
        <v>-74058477366</v>
      </c>
      <c r="AI108" s="3">
        <v>4662789992</v>
      </c>
      <c r="AL108" s="1">
        <v>43924</v>
      </c>
      <c r="AM108" s="1">
        <v>43927</v>
      </c>
      <c r="AN108" s="2">
        <v>43924.639687499999</v>
      </c>
      <c r="AO108" s="1">
        <v>43927</v>
      </c>
      <c r="AQ108" t="s">
        <v>125</v>
      </c>
      <c r="AR108" t="s">
        <v>125</v>
      </c>
      <c r="AS108" t="s">
        <v>125</v>
      </c>
      <c r="AT108" t="s">
        <v>125</v>
      </c>
      <c r="AU108" t="s">
        <v>125</v>
      </c>
      <c r="AV108" t="s">
        <v>125</v>
      </c>
      <c r="AW108" s="2">
        <v>43971</v>
      </c>
      <c r="AX108">
        <v>30</v>
      </c>
      <c r="AZ108" t="s">
        <v>125</v>
      </c>
      <c r="BA108" s="2">
        <v>43924.848194444443</v>
      </c>
      <c r="BB108" s="2">
        <v>43928.616886574076</v>
      </c>
      <c r="BC108">
        <v>1</v>
      </c>
      <c r="BD108">
        <v>0</v>
      </c>
      <c r="BE108" t="s">
        <v>126</v>
      </c>
      <c r="BF108" t="s">
        <v>16</v>
      </c>
      <c r="BG108" s="1">
        <v>43970</v>
      </c>
      <c r="BH108">
        <v>28</v>
      </c>
      <c r="BI108">
        <v>0</v>
      </c>
      <c r="BL108" t="s">
        <v>300</v>
      </c>
      <c r="BM108" t="s">
        <v>300</v>
      </c>
      <c r="BN108" t="s">
        <v>16</v>
      </c>
      <c r="BO108" t="s">
        <v>514</v>
      </c>
      <c r="BP108" t="s">
        <v>131</v>
      </c>
      <c r="BQ108" t="s">
        <v>301</v>
      </c>
      <c r="BR108" t="s">
        <v>302</v>
      </c>
      <c r="BS108">
        <v>900350772</v>
      </c>
      <c r="BU108" t="s">
        <v>303</v>
      </c>
      <c r="BV108">
        <v>3099625</v>
      </c>
      <c r="BW108">
        <v>3187354821</v>
      </c>
      <c r="BX108" t="s">
        <v>304</v>
      </c>
      <c r="CB108">
        <v>4</v>
      </c>
      <c r="CC108" t="s">
        <v>138</v>
      </c>
      <c r="CD108" t="s">
        <v>138</v>
      </c>
      <c r="CG108">
        <v>3</v>
      </c>
      <c r="CH108" t="s">
        <v>139</v>
      </c>
      <c r="CI108" t="s">
        <v>170</v>
      </c>
      <c r="CK108" t="s">
        <v>171</v>
      </c>
      <c r="CL108" t="s">
        <v>142</v>
      </c>
      <c r="CM108" t="s">
        <v>125</v>
      </c>
      <c r="CN108" t="s">
        <v>185</v>
      </c>
      <c r="CO108" t="s">
        <v>144</v>
      </c>
      <c r="CP108" t="s">
        <v>145</v>
      </c>
    </row>
    <row r="109" spans="1:97" x14ac:dyDescent="0.25">
      <c r="A109">
        <v>695742020</v>
      </c>
      <c r="B109" t="s">
        <v>105</v>
      </c>
      <c r="C109" t="s">
        <v>106</v>
      </c>
      <c r="D109" t="s">
        <v>107</v>
      </c>
      <c r="E109" t="s">
        <v>186</v>
      </c>
      <c r="F109" t="s">
        <v>510</v>
      </c>
      <c r="H109" t="s">
        <v>110</v>
      </c>
      <c r="I109" t="s">
        <v>520</v>
      </c>
      <c r="J109" t="s">
        <v>521</v>
      </c>
      <c r="K109" t="s">
        <v>511</v>
      </c>
      <c r="L109" t="s">
        <v>114</v>
      </c>
      <c r="M109" t="s">
        <v>164</v>
      </c>
      <c r="N109" t="s">
        <v>165</v>
      </c>
      <c r="O109" t="s">
        <v>116</v>
      </c>
      <c r="P109" t="s">
        <v>149</v>
      </c>
      <c r="Q109" t="s">
        <v>200</v>
      </c>
      <c r="R109" t="s">
        <v>200</v>
      </c>
      <c r="S109" t="s">
        <v>314</v>
      </c>
      <c r="T109" t="s">
        <v>120</v>
      </c>
      <c r="U109" t="s">
        <v>177</v>
      </c>
      <c r="V109" t="s">
        <v>121</v>
      </c>
      <c r="W109" t="s">
        <v>138</v>
      </c>
      <c r="X109" t="s">
        <v>121</v>
      </c>
      <c r="AA109" t="s">
        <v>121</v>
      </c>
      <c r="AL109" s="1">
        <v>43927</v>
      </c>
      <c r="AM109" s="1">
        <v>43928</v>
      </c>
      <c r="AN109" s="2">
        <v>43927.716956018521</v>
      </c>
      <c r="AO109" s="1">
        <v>43928</v>
      </c>
      <c r="AQ109" t="s">
        <v>125</v>
      </c>
      <c r="AR109" t="s">
        <v>125</v>
      </c>
      <c r="AS109" t="s">
        <v>125</v>
      </c>
      <c r="AT109" t="s">
        <v>125</v>
      </c>
      <c r="AU109" t="s">
        <v>125</v>
      </c>
      <c r="AV109" t="s">
        <v>125</v>
      </c>
      <c r="AW109" s="2">
        <v>43958</v>
      </c>
      <c r="AX109">
        <v>19</v>
      </c>
      <c r="AZ109" t="s">
        <v>125</v>
      </c>
      <c r="BA109" s="2">
        <v>43928.660300925927</v>
      </c>
      <c r="BB109" s="2">
        <v>43928.660277777781</v>
      </c>
      <c r="BC109">
        <v>1</v>
      </c>
      <c r="BD109">
        <v>0</v>
      </c>
      <c r="BE109" t="s">
        <v>156</v>
      </c>
      <c r="BF109" t="s">
        <v>16</v>
      </c>
      <c r="BG109" s="1">
        <v>43929</v>
      </c>
      <c r="BH109">
        <v>1</v>
      </c>
      <c r="BI109">
        <v>0</v>
      </c>
      <c r="BJ109" t="s">
        <v>522</v>
      </c>
      <c r="BK109" t="s">
        <v>522</v>
      </c>
      <c r="BL109" t="s">
        <v>128</v>
      </c>
      <c r="BM109" t="s">
        <v>128</v>
      </c>
      <c r="BN109" t="s">
        <v>16</v>
      </c>
      <c r="BO109" t="s">
        <v>514</v>
      </c>
      <c r="BP109" t="s">
        <v>131</v>
      </c>
      <c r="BQ109" t="s">
        <v>132</v>
      </c>
      <c r="BR109" t="s">
        <v>315</v>
      </c>
      <c r="BS109">
        <v>91206686</v>
      </c>
      <c r="BU109" t="s">
        <v>316</v>
      </c>
      <c r="BW109">
        <v>3108509983</v>
      </c>
      <c r="BX109" t="s">
        <v>317</v>
      </c>
      <c r="CC109" t="s">
        <v>121</v>
      </c>
      <c r="CD109" t="s">
        <v>138</v>
      </c>
      <c r="CG109">
        <v>2</v>
      </c>
      <c r="CH109" t="s">
        <v>139</v>
      </c>
      <c r="CI109" t="s">
        <v>170</v>
      </c>
      <c r="CK109" t="s">
        <v>171</v>
      </c>
      <c r="CL109" t="s">
        <v>142</v>
      </c>
      <c r="CM109" t="s">
        <v>125</v>
      </c>
      <c r="CN109" t="s">
        <v>185</v>
      </c>
      <c r="CO109" t="s">
        <v>144</v>
      </c>
      <c r="CP109" t="s">
        <v>145</v>
      </c>
    </row>
    <row r="110" spans="1:97" x14ac:dyDescent="0.25">
      <c r="A110">
        <v>708802020</v>
      </c>
      <c r="B110" t="s">
        <v>105</v>
      </c>
      <c r="C110" t="s">
        <v>106</v>
      </c>
      <c r="D110" t="s">
        <v>107</v>
      </c>
      <c r="E110" t="s">
        <v>186</v>
      </c>
      <c r="F110" t="s">
        <v>510</v>
      </c>
      <c r="H110" t="s">
        <v>110</v>
      </c>
      <c r="I110" t="s">
        <v>111</v>
      </c>
      <c r="J110" t="s">
        <v>203</v>
      </c>
      <c r="K110" t="s">
        <v>511</v>
      </c>
      <c r="L110" t="s">
        <v>114</v>
      </c>
      <c r="M110" t="s">
        <v>164</v>
      </c>
      <c r="N110" t="s">
        <v>165</v>
      </c>
      <c r="O110" t="s">
        <v>116</v>
      </c>
      <c r="P110" t="s">
        <v>117</v>
      </c>
      <c r="Q110" t="s">
        <v>200</v>
      </c>
      <c r="R110" t="s">
        <v>200</v>
      </c>
      <c r="S110" t="s">
        <v>322</v>
      </c>
      <c r="T110" t="s">
        <v>120</v>
      </c>
      <c r="U110" t="s">
        <v>295</v>
      </c>
      <c r="V110" t="s">
        <v>138</v>
      </c>
      <c r="W110" t="s">
        <v>138</v>
      </c>
      <c r="X110" t="s">
        <v>121</v>
      </c>
      <c r="AA110" t="s">
        <v>121</v>
      </c>
      <c r="AH110" s="3">
        <v>-74108937871</v>
      </c>
      <c r="AI110" s="3">
        <v>464970480800002</v>
      </c>
      <c r="AL110" s="1">
        <v>43928</v>
      </c>
      <c r="AM110" s="1">
        <v>43929</v>
      </c>
      <c r="AN110" s="2">
        <v>43928.76290509259</v>
      </c>
      <c r="AO110" s="1">
        <v>43929</v>
      </c>
      <c r="AQ110" t="s">
        <v>125</v>
      </c>
      <c r="AR110" t="s">
        <v>125</v>
      </c>
      <c r="AS110" t="s">
        <v>125</v>
      </c>
      <c r="AT110" t="s">
        <v>125</v>
      </c>
      <c r="AU110" t="s">
        <v>125</v>
      </c>
      <c r="AV110" t="s">
        <v>125</v>
      </c>
      <c r="AW110" s="2">
        <v>43959</v>
      </c>
      <c r="AX110">
        <v>14</v>
      </c>
      <c r="AZ110" t="s">
        <v>125</v>
      </c>
      <c r="BA110" s="2">
        <v>43938.667708333334</v>
      </c>
      <c r="BB110" s="2">
        <v>43938.667569444442</v>
      </c>
      <c r="BC110">
        <v>6</v>
      </c>
      <c r="BD110">
        <v>0</v>
      </c>
      <c r="BE110" t="s">
        <v>126</v>
      </c>
      <c r="BF110" t="s">
        <v>16</v>
      </c>
      <c r="BG110" s="1">
        <v>43958</v>
      </c>
      <c r="BH110">
        <v>18</v>
      </c>
      <c r="BI110">
        <v>0</v>
      </c>
      <c r="BJ110" t="s">
        <v>523</v>
      </c>
      <c r="BK110" t="s">
        <v>523</v>
      </c>
      <c r="BN110" t="s">
        <v>16</v>
      </c>
      <c r="BO110" t="s">
        <v>514</v>
      </c>
      <c r="BP110" t="s">
        <v>131</v>
      </c>
      <c r="BR110" t="s">
        <v>159</v>
      </c>
      <c r="CC110" t="s">
        <v>121</v>
      </c>
      <c r="CD110" t="s">
        <v>121</v>
      </c>
      <c r="CG110">
        <v>3</v>
      </c>
      <c r="CH110" t="s">
        <v>139</v>
      </c>
      <c r="CI110" t="s">
        <v>170</v>
      </c>
      <c r="CK110" t="s">
        <v>171</v>
      </c>
      <c r="CL110" t="s">
        <v>142</v>
      </c>
      <c r="CM110" t="s">
        <v>125</v>
      </c>
      <c r="CN110" t="s">
        <v>162</v>
      </c>
      <c r="CO110" t="s">
        <v>144</v>
      </c>
      <c r="CP110" t="s">
        <v>145</v>
      </c>
    </row>
    <row r="111" spans="1:97" x14ac:dyDescent="0.25">
      <c r="A111">
        <v>719052020</v>
      </c>
      <c r="B111" t="s">
        <v>105</v>
      </c>
      <c r="C111" t="s">
        <v>106</v>
      </c>
      <c r="D111" t="s">
        <v>107</v>
      </c>
      <c r="E111" t="s">
        <v>186</v>
      </c>
      <c r="F111" t="s">
        <v>510</v>
      </c>
      <c r="K111" t="s">
        <v>511</v>
      </c>
      <c r="L111" t="s">
        <v>114</v>
      </c>
      <c r="M111" t="s">
        <v>331</v>
      </c>
      <c r="N111" t="s">
        <v>259</v>
      </c>
      <c r="O111" t="s">
        <v>216</v>
      </c>
      <c r="P111" t="s">
        <v>117</v>
      </c>
      <c r="R111" t="s">
        <v>117</v>
      </c>
      <c r="S111" t="s">
        <v>332</v>
      </c>
      <c r="U111" t="s">
        <v>333</v>
      </c>
      <c r="V111" t="s">
        <v>121</v>
      </c>
      <c r="W111" t="s">
        <v>138</v>
      </c>
      <c r="X111" t="s">
        <v>121</v>
      </c>
      <c r="AA111" t="s">
        <v>121</v>
      </c>
      <c r="AL111" s="1">
        <v>43929</v>
      </c>
      <c r="AM111" s="1">
        <v>43934</v>
      </c>
      <c r="AN111" s="2">
        <v>43933.469618055555</v>
      </c>
      <c r="AO111" s="1">
        <v>43934</v>
      </c>
      <c r="AP111" t="s">
        <v>334</v>
      </c>
      <c r="AQ111" s="1">
        <v>43924</v>
      </c>
      <c r="AR111" t="s">
        <v>125</v>
      </c>
      <c r="AS111" t="s">
        <v>125</v>
      </c>
      <c r="AT111" t="s">
        <v>125</v>
      </c>
      <c r="AU111" t="s">
        <v>125</v>
      </c>
      <c r="AV111" t="s">
        <v>125</v>
      </c>
      <c r="AW111" s="2">
        <v>43977</v>
      </c>
      <c r="AX111">
        <v>17</v>
      </c>
      <c r="AZ111" t="s">
        <v>125</v>
      </c>
      <c r="BA111" t="s">
        <v>125</v>
      </c>
      <c r="BB111" t="s">
        <v>125</v>
      </c>
      <c r="BC111">
        <v>14</v>
      </c>
      <c r="BD111">
        <v>0</v>
      </c>
      <c r="BE111" t="s">
        <v>126</v>
      </c>
      <c r="BF111" t="s">
        <v>16</v>
      </c>
      <c r="BG111" s="1">
        <v>43973</v>
      </c>
      <c r="BH111">
        <v>28</v>
      </c>
      <c r="BI111">
        <v>0</v>
      </c>
      <c r="BL111" t="s">
        <v>128</v>
      </c>
      <c r="BM111" t="s">
        <v>128</v>
      </c>
      <c r="BN111" t="s">
        <v>16</v>
      </c>
      <c r="BO111" t="s">
        <v>514</v>
      </c>
      <c r="BP111" t="s">
        <v>131</v>
      </c>
      <c r="BR111" t="s">
        <v>336</v>
      </c>
      <c r="BU111" t="s">
        <v>337</v>
      </c>
      <c r="CC111" t="s">
        <v>121</v>
      </c>
      <c r="CD111" t="s">
        <v>138</v>
      </c>
      <c r="CG111">
        <v>2</v>
      </c>
      <c r="CH111" t="s">
        <v>139</v>
      </c>
      <c r="CI111" t="s">
        <v>267</v>
      </c>
      <c r="CK111" t="s">
        <v>171</v>
      </c>
      <c r="CL111" t="s">
        <v>125</v>
      </c>
      <c r="CM111" t="s">
        <v>172</v>
      </c>
      <c r="CN111" t="s">
        <v>143</v>
      </c>
      <c r="CO111" t="s">
        <v>174</v>
      </c>
      <c r="CP111" t="s">
        <v>174</v>
      </c>
    </row>
    <row r="112" spans="1:97" x14ac:dyDescent="0.25">
      <c r="A112">
        <v>757202020</v>
      </c>
      <c r="B112" t="s">
        <v>105</v>
      </c>
      <c r="C112" t="s">
        <v>106</v>
      </c>
      <c r="D112" t="s">
        <v>107</v>
      </c>
      <c r="E112" t="s">
        <v>186</v>
      </c>
      <c r="F112" t="s">
        <v>510</v>
      </c>
      <c r="K112" t="s">
        <v>511</v>
      </c>
      <c r="L112" t="s">
        <v>114</v>
      </c>
      <c r="M112" t="s">
        <v>164</v>
      </c>
      <c r="N112" t="s">
        <v>165</v>
      </c>
      <c r="O112" t="s">
        <v>116</v>
      </c>
      <c r="P112" t="s">
        <v>117</v>
      </c>
      <c r="R112" t="s">
        <v>117</v>
      </c>
      <c r="S112" t="s">
        <v>379</v>
      </c>
      <c r="U112" t="s">
        <v>380</v>
      </c>
      <c r="V112" t="s">
        <v>138</v>
      </c>
      <c r="W112" t="s">
        <v>138</v>
      </c>
      <c r="X112" t="s">
        <v>121</v>
      </c>
      <c r="AA112" t="s">
        <v>121</v>
      </c>
      <c r="AL112" s="1">
        <v>43935</v>
      </c>
      <c r="AM112" s="1">
        <v>43936</v>
      </c>
      <c r="AN112" s="2">
        <v>43935.772268518522</v>
      </c>
      <c r="AO112" s="1">
        <v>43936</v>
      </c>
      <c r="AQ112" t="s">
        <v>125</v>
      </c>
      <c r="AR112" t="s">
        <v>125</v>
      </c>
      <c r="AS112" t="s">
        <v>125</v>
      </c>
      <c r="AT112" t="s">
        <v>125</v>
      </c>
      <c r="AU112" t="s">
        <v>125</v>
      </c>
      <c r="AV112" t="s">
        <v>125</v>
      </c>
      <c r="AW112" s="2">
        <v>43964</v>
      </c>
      <c r="AX112">
        <v>8</v>
      </c>
      <c r="AZ112" t="s">
        <v>125</v>
      </c>
      <c r="BA112" t="s">
        <v>125</v>
      </c>
      <c r="BB112" t="s">
        <v>125</v>
      </c>
      <c r="BC112">
        <v>12</v>
      </c>
      <c r="BD112">
        <v>0</v>
      </c>
      <c r="BE112" t="s">
        <v>126</v>
      </c>
      <c r="BF112" t="s">
        <v>16</v>
      </c>
      <c r="BG112" s="1">
        <v>43963</v>
      </c>
      <c r="BH112">
        <v>18</v>
      </c>
      <c r="BI112">
        <v>0</v>
      </c>
      <c r="BL112" t="s">
        <v>300</v>
      </c>
      <c r="BM112" t="s">
        <v>300</v>
      </c>
      <c r="BN112" t="s">
        <v>16</v>
      </c>
      <c r="BO112" t="s">
        <v>514</v>
      </c>
      <c r="BP112" t="s">
        <v>131</v>
      </c>
      <c r="BQ112" t="s">
        <v>301</v>
      </c>
      <c r="BR112" t="s">
        <v>381</v>
      </c>
      <c r="BS112">
        <v>830017370</v>
      </c>
      <c r="BU112" t="s">
        <v>382</v>
      </c>
      <c r="BV112">
        <v>3001579</v>
      </c>
      <c r="BW112">
        <v>3107785240</v>
      </c>
      <c r="BX112" t="s">
        <v>383</v>
      </c>
      <c r="CC112" t="s">
        <v>121</v>
      </c>
      <c r="CD112" t="s">
        <v>138</v>
      </c>
      <c r="CG112">
        <v>3</v>
      </c>
      <c r="CH112" t="s">
        <v>139</v>
      </c>
      <c r="CI112" t="s">
        <v>170</v>
      </c>
      <c r="CK112" t="s">
        <v>171</v>
      </c>
      <c r="CL112" t="s">
        <v>125</v>
      </c>
      <c r="CM112" t="s">
        <v>172</v>
      </c>
      <c r="CN112" t="s">
        <v>143</v>
      </c>
      <c r="CO112" t="s">
        <v>174</v>
      </c>
      <c r="CP112" t="s">
        <v>174</v>
      </c>
    </row>
    <row r="113" spans="1:94" x14ac:dyDescent="0.25">
      <c r="A113">
        <v>807202020</v>
      </c>
      <c r="B113" t="s">
        <v>105</v>
      </c>
      <c r="C113" t="s">
        <v>106</v>
      </c>
      <c r="D113" t="s">
        <v>107</v>
      </c>
      <c r="E113" t="s">
        <v>186</v>
      </c>
      <c r="F113" t="s">
        <v>510</v>
      </c>
      <c r="K113" t="s">
        <v>511</v>
      </c>
      <c r="L113" t="s">
        <v>114</v>
      </c>
      <c r="N113" t="s">
        <v>115</v>
      </c>
      <c r="O113" t="s">
        <v>175</v>
      </c>
      <c r="P113" t="s">
        <v>117</v>
      </c>
      <c r="R113" t="s">
        <v>117</v>
      </c>
      <c r="S113" t="s">
        <v>389</v>
      </c>
      <c r="V113" t="s">
        <v>121</v>
      </c>
      <c r="W113" t="s">
        <v>121</v>
      </c>
      <c r="X113" t="s">
        <v>121</v>
      </c>
      <c r="AA113" t="s">
        <v>121</v>
      </c>
      <c r="AG113">
        <v>3</v>
      </c>
      <c r="AH113" s="3">
        <v>-742056531</v>
      </c>
      <c r="AI113" s="3">
        <v>47055912</v>
      </c>
      <c r="AL113" s="1">
        <v>43941</v>
      </c>
      <c r="AM113" s="1">
        <v>43942</v>
      </c>
      <c r="AN113" s="2">
        <v>43944.647349537037</v>
      </c>
      <c r="AO113" s="1">
        <v>43942</v>
      </c>
      <c r="AQ113" t="s">
        <v>125</v>
      </c>
      <c r="AR113" t="s">
        <v>125</v>
      </c>
      <c r="AS113" t="s">
        <v>125</v>
      </c>
      <c r="AT113" t="s">
        <v>125</v>
      </c>
      <c r="AU113" t="s">
        <v>125</v>
      </c>
      <c r="AV113" t="s">
        <v>125</v>
      </c>
      <c r="AW113" s="2">
        <v>43992</v>
      </c>
      <c r="AX113">
        <v>28</v>
      </c>
      <c r="AZ113" t="s">
        <v>125</v>
      </c>
      <c r="BA113" t="s">
        <v>125</v>
      </c>
      <c r="BB113" t="s">
        <v>125</v>
      </c>
      <c r="BC113">
        <v>8</v>
      </c>
      <c r="BD113">
        <v>0</v>
      </c>
      <c r="BE113" t="s">
        <v>126</v>
      </c>
      <c r="BF113" t="s">
        <v>16</v>
      </c>
      <c r="BG113" s="1">
        <v>43991</v>
      </c>
      <c r="BH113">
        <v>33</v>
      </c>
      <c r="BI113">
        <v>0</v>
      </c>
      <c r="BL113" t="s">
        <v>128</v>
      </c>
      <c r="BM113" t="s">
        <v>128</v>
      </c>
      <c r="BN113" t="s">
        <v>129</v>
      </c>
      <c r="BO113" t="s">
        <v>514</v>
      </c>
      <c r="BP113" t="s">
        <v>391</v>
      </c>
      <c r="BQ113" t="s">
        <v>132</v>
      </c>
      <c r="BR113" t="s">
        <v>392</v>
      </c>
      <c r="BS113">
        <v>1030644352</v>
      </c>
      <c r="BU113" t="s">
        <v>393</v>
      </c>
      <c r="BV113">
        <v>3115011601</v>
      </c>
      <c r="BW113">
        <v>3115011601</v>
      </c>
      <c r="BY113" t="s">
        <v>307</v>
      </c>
      <c r="BZ113" t="s">
        <v>394</v>
      </c>
      <c r="CA113" t="s">
        <v>395</v>
      </c>
      <c r="CB113">
        <v>3</v>
      </c>
      <c r="CC113" t="s">
        <v>121</v>
      </c>
      <c r="CD113" t="s">
        <v>138</v>
      </c>
      <c r="CG113">
        <v>2</v>
      </c>
      <c r="CH113" t="s">
        <v>139</v>
      </c>
      <c r="CI113" t="s">
        <v>140</v>
      </c>
      <c r="CK113" t="s">
        <v>171</v>
      </c>
      <c r="CL113" t="s">
        <v>125</v>
      </c>
      <c r="CM113" t="s">
        <v>172</v>
      </c>
      <c r="CN113" t="s">
        <v>162</v>
      </c>
      <c r="CO113" t="s">
        <v>174</v>
      </c>
      <c r="CP113" t="s">
        <v>174</v>
      </c>
    </row>
    <row r="114" spans="1:94" x14ac:dyDescent="0.25">
      <c r="A114">
        <v>810802020</v>
      </c>
      <c r="B114" t="s">
        <v>105</v>
      </c>
      <c r="C114" t="s">
        <v>106</v>
      </c>
      <c r="D114" t="s">
        <v>107</v>
      </c>
      <c r="E114" t="s">
        <v>186</v>
      </c>
      <c r="F114" t="s">
        <v>510</v>
      </c>
      <c r="H114" t="s">
        <v>110</v>
      </c>
      <c r="I114" t="s">
        <v>520</v>
      </c>
      <c r="J114" t="s">
        <v>521</v>
      </c>
      <c r="K114" t="s">
        <v>511</v>
      </c>
      <c r="L114" t="s">
        <v>114</v>
      </c>
      <c r="M114" t="s">
        <v>164</v>
      </c>
      <c r="N114" t="s">
        <v>165</v>
      </c>
      <c r="O114" t="s">
        <v>116</v>
      </c>
      <c r="P114" t="s">
        <v>149</v>
      </c>
      <c r="Q114" t="s">
        <v>200</v>
      </c>
      <c r="R114" t="s">
        <v>200</v>
      </c>
      <c r="S114" t="s">
        <v>399</v>
      </c>
      <c r="T114" t="s">
        <v>120</v>
      </c>
      <c r="U114" t="s">
        <v>295</v>
      </c>
      <c r="V114" t="s">
        <v>138</v>
      </c>
      <c r="W114" t="s">
        <v>138</v>
      </c>
      <c r="X114" t="s">
        <v>121</v>
      </c>
      <c r="AA114" t="s">
        <v>121</v>
      </c>
      <c r="AL114" s="1">
        <v>43941</v>
      </c>
      <c r="AM114" s="1">
        <v>43942</v>
      </c>
      <c r="AN114" s="2">
        <v>43941.667013888888</v>
      </c>
      <c r="AO114" s="1">
        <v>43942</v>
      </c>
      <c r="AQ114" t="s">
        <v>125</v>
      </c>
      <c r="AR114" t="s">
        <v>125</v>
      </c>
      <c r="AS114" t="s">
        <v>125</v>
      </c>
      <c r="AT114" t="s">
        <v>125</v>
      </c>
      <c r="AU114" t="s">
        <v>125</v>
      </c>
      <c r="AV114" t="s">
        <v>125</v>
      </c>
      <c r="AW114" s="2">
        <v>43970</v>
      </c>
      <c r="AX114">
        <v>18</v>
      </c>
      <c r="AZ114" t="s">
        <v>125</v>
      </c>
      <c r="BA114" s="2">
        <v>43943.888113425928</v>
      </c>
      <c r="BB114" s="2">
        <v>43943.888101851851</v>
      </c>
      <c r="BC114">
        <v>2</v>
      </c>
      <c r="BD114">
        <v>0</v>
      </c>
      <c r="BE114" t="s">
        <v>156</v>
      </c>
      <c r="BF114" t="s">
        <v>16</v>
      </c>
      <c r="BG114" s="1">
        <v>43943</v>
      </c>
      <c r="BH114">
        <v>1</v>
      </c>
      <c r="BI114">
        <v>0</v>
      </c>
      <c r="BJ114" t="s">
        <v>524</v>
      </c>
      <c r="BK114" t="s">
        <v>524</v>
      </c>
      <c r="BL114" t="s">
        <v>128</v>
      </c>
      <c r="BM114" t="s">
        <v>128</v>
      </c>
      <c r="BN114" t="s">
        <v>16</v>
      </c>
      <c r="BO114" t="s">
        <v>514</v>
      </c>
      <c r="BP114" t="s">
        <v>131</v>
      </c>
      <c r="BQ114" t="s">
        <v>132</v>
      </c>
      <c r="BR114" t="s">
        <v>400</v>
      </c>
      <c r="BS114">
        <v>91522197</v>
      </c>
      <c r="BU114" t="s">
        <v>401</v>
      </c>
      <c r="BW114">
        <v>3135789609</v>
      </c>
      <c r="BX114" t="s">
        <v>402</v>
      </c>
      <c r="CC114" t="s">
        <v>121</v>
      </c>
      <c r="CD114" t="s">
        <v>138</v>
      </c>
      <c r="CG114">
        <v>2</v>
      </c>
      <c r="CH114" t="s">
        <v>139</v>
      </c>
      <c r="CI114" t="s">
        <v>170</v>
      </c>
      <c r="CK114" t="s">
        <v>171</v>
      </c>
      <c r="CL114" t="s">
        <v>142</v>
      </c>
      <c r="CM114" t="s">
        <v>125</v>
      </c>
      <c r="CN114" t="s">
        <v>185</v>
      </c>
      <c r="CO114" t="s">
        <v>144</v>
      </c>
      <c r="CP114" t="s">
        <v>145</v>
      </c>
    </row>
    <row r="115" spans="1:94" x14ac:dyDescent="0.25">
      <c r="A115">
        <v>834852020</v>
      </c>
      <c r="B115" t="s">
        <v>105</v>
      </c>
      <c r="C115" t="s">
        <v>106</v>
      </c>
      <c r="D115" t="s">
        <v>107</v>
      </c>
      <c r="E115" t="s">
        <v>186</v>
      </c>
      <c r="F115" t="s">
        <v>510</v>
      </c>
      <c r="K115" t="s">
        <v>511</v>
      </c>
      <c r="L115" t="s">
        <v>114</v>
      </c>
      <c r="M115" t="s">
        <v>324</v>
      </c>
      <c r="N115" t="s">
        <v>115</v>
      </c>
      <c r="O115" t="s">
        <v>175</v>
      </c>
      <c r="P115" t="s">
        <v>117</v>
      </c>
      <c r="R115" t="s">
        <v>117</v>
      </c>
      <c r="S115" t="s">
        <v>403</v>
      </c>
      <c r="V115" t="s">
        <v>121</v>
      </c>
      <c r="W115" t="s">
        <v>121</v>
      </c>
      <c r="X115" t="s">
        <v>121</v>
      </c>
      <c r="AA115" t="s">
        <v>121</v>
      </c>
      <c r="AL115" s="1">
        <v>43943</v>
      </c>
      <c r="AM115" s="1">
        <v>43944</v>
      </c>
      <c r="AN115" s="2">
        <v>43951.945034722223</v>
      </c>
      <c r="AO115" s="1">
        <v>43955</v>
      </c>
      <c r="AQ115" t="s">
        <v>125</v>
      </c>
      <c r="AR115" t="s">
        <v>125</v>
      </c>
      <c r="AS115" t="s">
        <v>125</v>
      </c>
      <c r="AT115" t="s">
        <v>125</v>
      </c>
      <c r="AU115" t="s">
        <v>125</v>
      </c>
      <c r="AV115" t="s">
        <v>125</v>
      </c>
      <c r="AW115" s="2">
        <v>44006</v>
      </c>
      <c r="AX115">
        <v>35</v>
      </c>
      <c r="AZ115" t="s">
        <v>125</v>
      </c>
      <c r="BA115" t="s">
        <v>125</v>
      </c>
      <c r="BB115" t="s">
        <v>125</v>
      </c>
      <c r="BC115">
        <v>1</v>
      </c>
      <c r="BD115">
        <v>0</v>
      </c>
      <c r="BE115" t="s">
        <v>126</v>
      </c>
      <c r="BF115" t="s">
        <v>16</v>
      </c>
      <c r="BG115" s="1">
        <v>44005</v>
      </c>
      <c r="BH115">
        <v>33</v>
      </c>
      <c r="BI115">
        <v>0</v>
      </c>
      <c r="BL115" t="s">
        <v>128</v>
      </c>
      <c r="BM115" t="s">
        <v>128</v>
      </c>
      <c r="BN115" t="s">
        <v>16</v>
      </c>
      <c r="BO115" t="s">
        <v>514</v>
      </c>
      <c r="BP115" t="s">
        <v>131</v>
      </c>
      <c r="BQ115" t="s">
        <v>132</v>
      </c>
      <c r="BR115" t="s">
        <v>405</v>
      </c>
      <c r="BS115">
        <v>1022399668</v>
      </c>
      <c r="BU115" t="s">
        <v>406</v>
      </c>
      <c r="BV115">
        <v>3168058196</v>
      </c>
      <c r="BW115">
        <v>3168058196</v>
      </c>
      <c r="BX115" t="s">
        <v>407</v>
      </c>
      <c r="CC115" t="s">
        <v>121</v>
      </c>
      <c r="CD115" t="s">
        <v>138</v>
      </c>
      <c r="CG115">
        <v>2</v>
      </c>
      <c r="CH115" t="s">
        <v>139</v>
      </c>
      <c r="CI115" t="s">
        <v>267</v>
      </c>
      <c r="CK115" t="s">
        <v>171</v>
      </c>
      <c r="CL115" t="s">
        <v>125</v>
      </c>
      <c r="CM115" t="s">
        <v>172</v>
      </c>
      <c r="CN115" t="s">
        <v>185</v>
      </c>
      <c r="CO115" t="s">
        <v>174</v>
      </c>
      <c r="CP115" t="s">
        <v>174</v>
      </c>
    </row>
    <row r="116" spans="1:94" x14ac:dyDescent="0.25">
      <c r="A116">
        <v>836142020</v>
      </c>
      <c r="B116" t="s">
        <v>105</v>
      </c>
      <c r="C116" t="s">
        <v>106</v>
      </c>
      <c r="D116" t="s">
        <v>107</v>
      </c>
      <c r="E116" t="s">
        <v>186</v>
      </c>
      <c r="F116" t="s">
        <v>510</v>
      </c>
      <c r="K116" t="s">
        <v>511</v>
      </c>
      <c r="L116" t="s">
        <v>114</v>
      </c>
      <c r="N116" t="s">
        <v>115</v>
      </c>
      <c r="O116" t="s">
        <v>175</v>
      </c>
      <c r="P116" t="s">
        <v>117</v>
      </c>
      <c r="R116" t="s">
        <v>117</v>
      </c>
      <c r="S116" t="s">
        <v>408</v>
      </c>
      <c r="V116" t="s">
        <v>121</v>
      </c>
      <c r="W116" t="s">
        <v>138</v>
      </c>
      <c r="X116" t="s">
        <v>121</v>
      </c>
      <c r="AA116" t="s">
        <v>121</v>
      </c>
      <c r="AG116">
        <v>2</v>
      </c>
      <c r="AH116" s="3">
        <v>-74025801658172</v>
      </c>
      <c r="AI116" s="3">
        <v>4767103691122740</v>
      </c>
      <c r="AL116" s="1">
        <v>43943</v>
      </c>
      <c r="AM116" s="1">
        <v>43944</v>
      </c>
      <c r="AN116" s="2">
        <v>43943.717233796298</v>
      </c>
      <c r="AO116" s="1">
        <v>43944</v>
      </c>
      <c r="AQ116" t="s">
        <v>125</v>
      </c>
      <c r="AR116" t="s">
        <v>125</v>
      </c>
      <c r="AS116" t="s">
        <v>125</v>
      </c>
      <c r="AT116" t="s">
        <v>125</v>
      </c>
      <c r="AU116" t="s">
        <v>125</v>
      </c>
      <c r="AV116" t="s">
        <v>125</v>
      </c>
      <c r="AW116" s="2">
        <v>43994</v>
      </c>
      <c r="AX116">
        <v>29</v>
      </c>
      <c r="AZ116" t="s">
        <v>125</v>
      </c>
      <c r="BA116" t="s">
        <v>125</v>
      </c>
      <c r="BB116" t="s">
        <v>125</v>
      </c>
      <c r="BC116">
        <v>6</v>
      </c>
      <c r="BD116">
        <v>0</v>
      </c>
      <c r="BE116" t="s">
        <v>126</v>
      </c>
      <c r="BF116" t="s">
        <v>16</v>
      </c>
      <c r="BG116" s="1">
        <v>43993</v>
      </c>
      <c r="BH116">
        <v>33</v>
      </c>
      <c r="BI116">
        <v>0</v>
      </c>
      <c r="BN116" t="s">
        <v>158</v>
      </c>
      <c r="BO116" t="s">
        <v>514</v>
      </c>
      <c r="BP116" t="s">
        <v>131</v>
      </c>
      <c r="BR116" t="s">
        <v>159</v>
      </c>
      <c r="CC116" t="s">
        <v>121</v>
      </c>
      <c r="CD116" t="s">
        <v>121</v>
      </c>
      <c r="CG116">
        <v>2</v>
      </c>
      <c r="CH116" t="s">
        <v>139</v>
      </c>
      <c r="CI116" t="s">
        <v>140</v>
      </c>
      <c r="CK116" t="s">
        <v>171</v>
      </c>
      <c r="CL116" t="s">
        <v>125</v>
      </c>
      <c r="CM116" t="s">
        <v>172</v>
      </c>
      <c r="CN116" t="s">
        <v>162</v>
      </c>
      <c r="CO116" t="s">
        <v>174</v>
      </c>
      <c r="CP116" t="s">
        <v>174</v>
      </c>
    </row>
    <row r="117" spans="1:94" x14ac:dyDescent="0.25">
      <c r="A117">
        <v>861762020</v>
      </c>
      <c r="B117" t="s">
        <v>105</v>
      </c>
      <c r="C117" t="s">
        <v>106</v>
      </c>
      <c r="D117" t="s">
        <v>107</v>
      </c>
      <c r="E117" t="s">
        <v>186</v>
      </c>
      <c r="F117" t="s">
        <v>510</v>
      </c>
      <c r="H117" t="s">
        <v>110</v>
      </c>
      <c r="I117" t="s">
        <v>111</v>
      </c>
      <c r="J117" t="s">
        <v>203</v>
      </c>
      <c r="K117" t="s">
        <v>511</v>
      </c>
      <c r="L117" t="s">
        <v>114</v>
      </c>
      <c r="N117" t="s">
        <v>115</v>
      </c>
      <c r="O117" t="s">
        <v>175</v>
      </c>
      <c r="P117" t="s">
        <v>117</v>
      </c>
      <c r="Q117" t="s">
        <v>277</v>
      </c>
      <c r="R117" t="s">
        <v>277</v>
      </c>
      <c r="S117" t="s">
        <v>437</v>
      </c>
      <c r="T117" t="s">
        <v>120</v>
      </c>
      <c r="V117" t="s">
        <v>121</v>
      </c>
      <c r="W117" t="s">
        <v>138</v>
      </c>
      <c r="X117" t="s">
        <v>121</v>
      </c>
      <c r="AA117" t="s">
        <v>121</v>
      </c>
      <c r="AL117" s="1">
        <v>43945</v>
      </c>
      <c r="AM117" s="1">
        <v>43948</v>
      </c>
      <c r="AN117" s="2">
        <v>43948.699560185189</v>
      </c>
      <c r="AO117" s="1">
        <v>43949</v>
      </c>
      <c r="AQ117" t="s">
        <v>125</v>
      </c>
      <c r="AR117" t="s">
        <v>125</v>
      </c>
      <c r="AS117" t="s">
        <v>125</v>
      </c>
      <c r="AT117" t="s">
        <v>125</v>
      </c>
      <c r="AU117" t="s">
        <v>125</v>
      </c>
      <c r="AV117" t="s">
        <v>125</v>
      </c>
      <c r="AW117" s="2">
        <v>44000</v>
      </c>
      <c r="AX117">
        <v>34</v>
      </c>
      <c r="AZ117" t="s">
        <v>125</v>
      </c>
      <c r="BA117" s="2">
        <v>43950.445694444446</v>
      </c>
      <c r="BB117" t="s">
        <v>125</v>
      </c>
      <c r="BC117">
        <v>2</v>
      </c>
      <c r="BD117">
        <v>0</v>
      </c>
      <c r="BE117" t="s">
        <v>126</v>
      </c>
      <c r="BF117" t="s">
        <v>16</v>
      </c>
      <c r="BG117" s="1">
        <v>43999</v>
      </c>
      <c r="BH117">
        <v>33</v>
      </c>
      <c r="BI117">
        <v>0</v>
      </c>
      <c r="BJ117" t="s">
        <v>525</v>
      </c>
      <c r="BK117" t="s">
        <v>525</v>
      </c>
      <c r="BL117" t="s">
        <v>128</v>
      </c>
      <c r="BM117" t="s">
        <v>128</v>
      </c>
      <c r="BN117" t="s">
        <v>129</v>
      </c>
      <c r="BO117" t="s">
        <v>514</v>
      </c>
      <c r="BP117" t="s">
        <v>131</v>
      </c>
      <c r="BQ117" t="s">
        <v>439</v>
      </c>
      <c r="BR117" t="s">
        <v>440</v>
      </c>
      <c r="BS117">
        <v>1021312629</v>
      </c>
      <c r="BU117" t="s">
        <v>441</v>
      </c>
      <c r="BV117">
        <v>9016330</v>
      </c>
      <c r="BW117">
        <v>3146054824</v>
      </c>
      <c r="CC117" t="s">
        <v>121</v>
      </c>
      <c r="CD117" t="s">
        <v>138</v>
      </c>
      <c r="CG117">
        <v>2</v>
      </c>
      <c r="CH117" t="s">
        <v>139</v>
      </c>
      <c r="CI117" t="s">
        <v>140</v>
      </c>
      <c r="CK117" t="s">
        <v>171</v>
      </c>
      <c r="CL117" t="s">
        <v>142</v>
      </c>
      <c r="CM117" t="s">
        <v>125</v>
      </c>
      <c r="CN117" t="s">
        <v>185</v>
      </c>
      <c r="CO117" t="s">
        <v>144</v>
      </c>
      <c r="CP117" t="s">
        <v>145</v>
      </c>
    </row>
    <row r="118" spans="1:94" x14ac:dyDescent="0.25">
      <c r="A118">
        <v>229892020</v>
      </c>
      <c r="B118" t="s">
        <v>105</v>
      </c>
      <c r="C118" t="s">
        <v>106</v>
      </c>
      <c r="D118" t="s">
        <v>107</v>
      </c>
      <c r="E118" t="s">
        <v>186</v>
      </c>
      <c r="F118" t="s">
        <v>526</v>
      </c>
      <c r="H118" t="s">
        <v>110</v>
      </c>
      <c r="I118" t="s">
        <v>188</v>
      </c>
      <c r="J118" t="s">
        <v>189</v>
      </c>
      <c r="K118" t="s">
        <v>527</v>
      </c>
      <c r="L118" t="s">
        <v>114</v>
      </c>
      <c r="N118" t="s">
        <v>115</v>
      </c>
      <c r="O118" t="s">
        <v>116</v>
      </c>
      <c r="P118" t="s">
        <v>200</v>
      </c>
      <c r="Q118" t="s">
        <v>528</v>
      </c>
      <c r="R118" t="s">
        <v>528</v>
      </c>
      <c r="S118" t="s">
        <v>191</v>
      </c>
      <c r="T118" t="s">
        <v>120</v>
      </c>
      <c r="V118" t="s">
        <v>121</v>
      </c>
      <c r="W118" t="s">
        <v>138</v>
      </c>
      <c r="X118" t="s">
        <v>121</v>
      </c>
      <c r="AA118" t="s">
        <v>121</v>
      </c>
      <c r="AC118" t="s">
        <v>500</v>
      </c>
      <c r="AH118" s="3">
        <v>-741122048</v>
      </c>
      <c r="AI118" s="3">
        <v>4577689599999990</v>
      </c>
      <c r="AL118" s="1">
        <v>43872</v>
      </c>
      <c r="AM118" s="1">
        <v>43873</v>
      </c>
      <c r="AN118" s="2">
        <v>43927.64435185185</v>
      </c>
      <c r="AO118" s="1">
        <v>43878</v>
      </c>
      <c r="AQ118" t="s">
        <v>125</v>
      </c>
      <c r="AR118" t="s">
        <v>125</v>
      </c>
      <c r="AS118" t="s">
        <v>125</v>
      </c>
      <c r="AT118" t="s">
        <v>125</v>
      </c>
      <c r="AU118" t="s">
        <v>125</v>
      </c>
      <c r="AV118" t="s">
        <v>125</v>
      </c>
      <c r="AW118" s="2">
        <v>43903</v>
      </c>
      <c r="AX118">
        <v>0</v>
      </c>
      <c r="AZ118" t="s">
        <v>125</v>
      </c>
      <c r="BA118" s="2">
        <v>43928.530810185184</v>
      </c>
      <c r="BB118" t="s">
        <v>125</v>
      </c>
      <c r="BC118">
        <v>36</v>
      </c>
      <c r="BD118">
        <v>16</v>
      </c>
      <c r="BE118" t="s">
        <v>529</v>
      </c>
      <c r="BF118" t="s">
        <v>16</v>
      </c>
      <c r="BG118" s="1">
        <v>43879</v>
      </c>
      <c r="BH118">
        <v>1</v>
      </c>
      <c r="BI118">
        <v>34</v>
      </c>
      <c r="BJ118" t="s">
        <v>530</v>
      </c>
      <c r="BK118" t="s">
        <v>531</v>
      </c>
      <c r="BL118" t="s">
        <v>128</v>
      </c>
      <c r="BM118" t="s">
        <v>128</v>
      </c>
      <c r="BN118" t="s">
        <v>129</v>
      </c>
      <c r="BO118" t="s">
        <v>532</v>
      </c>
      <c r="BP118" t="s">
        <v>131</v>
      </c>
      <c r="BQ118" t="s">
        <v>132</v>
      </c>
      <c r="BR118" t="s">
        <v>195</v>
      </c>
      <c r="BS118">
        <v>52849298</v>
      </c>
      <c r="BU118" t="s">
        <v>196</v>
      </c>
      <c r="BV118">
        <v>3112298364</v>
      </c>
      <c r="BW118">
        <v>3112298364</v>
      </c>
      <c r="BX118" t="s">
        <v>197</v>
      </c>
      <c r="CB118">
        <v>3</v>
      </c>
      <c r="CC118" t="s">
        <v>121</v>
      </c>
      <c r="CD118" t="s">
        <v>138</v>
      </c>
      <c r="CG118">
        <v>6</v>
      </c>
      <c r="CH118" t="s">
        <v>139</v>
      </c>
      <c r="CI118" t="s">
        <v>140</v>
      </c>
      <c r="CK118" t="s">
        <v>141</v>
      </c>
      <c r="CL118" t="s">
        <v>198</v>
      </c>
      <c r="CM118" t="s">
        <v>125</v>
      </c>
      <c r="CN118" t="s">
        <v>199</v>
      </c>
      <c r="CO118" t="s">
        <v>144</v>
      </c>
      <c r="CP118" t="s">
        <v>145</v>
      </c>
    </row>
    <row r="119" spans="1:94" x14ac:dyDescent="0.25">
      <c r="A119">
        <v>620972020</v>
      </c>
      <c r="B119" t="s">
        <v>105</v>
      </c>
      <c r="C119" t="s">
        <v>106</v>
      </c>
      <c r="D119" t="s">
        <v>107</v>
      </c>
      <c r="E119" t="s">
        <v>186</v>
      </c>
      <c r="F119" t="s">
        <v>526</v>
      </c>
      <c r="H119" t="s">
        <v>110</v>
      </c>
      <c r="I119" t="s">
        <v>111</v>
      </c>
      <c r="J119" t="s">
        <v>203</v>
      </c>
      <c r="K119" t="s">
        <v>527</v>
      </c>
      <c r="L119" t="s">
        <v>114</v>
      </c>
      <c r="N119" t="s">
        <v>115</v>
      </c>
      <c r="O119" t="s">
        <v>175</v>
      </c>
      <c r="P119" t="s">
        <v>117</v>
      </c>
      <c r="Q119" t="s">
        <v>200</v>
      </c>
      <c r="R119" t="s">
        <v>200</v>
      </c>
      <c r="S119" t="s">
        <v>284</v>
      </c>
      <c r="T119" t="s">
        <v>120</v>
      </c>
      <c r="V119" t="s">
        <v>121</v>
      </c>
      <c r="W119" t="s">
        <v>121</v>
      </c>
      <c r="X119" t="s">
        <v>121</v>
      </c>
      <c r="AA119" t="s">
        <v>121</v>
      </c>
      <c r="AD119" t="s">
        <v>240</v>
      </c>
      <c r="AE119" t="s">
        <v>285</v>
      </c>
      <c r="AF119" t="s">
        <v>286</v>
      </c>
      <c r="AG119">
        <v>3</v>
      </c>
      <c r="AH119" s="3">
        <v>-7407013838</v>
      </c>
      <c r="AI119" s="3">
        <v>464019679900002</v>
      </c>
      <c r="AL119" s="1">
        <v>43919</v>
      </c>
      <c r="AM119" s="1">
        <v>43920</v>
      </c>
      <c r="AN119" s="2">
        <v>43922.366655092592</v>
      </c>
      <c r="AO119" s="1">
        <v>43922</v>
      </c>
      <c r="AQ119" t="s">
        <v>125</v>
      </c>
      <c r="AR119" t="s">
        <v>125</v>
      </c>
      <c r="AS119" t="s">
        <v>125</v>
      </c>
      <c r="AT119" t="s">
        <v>125</v>
      </c>
      <c r="AU119" t="s">
        <v>125</v>
      </c>
      <c r="AV119" t="s">
        <v>125</v>
      </c>
      <c r="AW119" s="2">
        <v>43973</v>
      </c>
      <c r="AX119">
        <v>32</v>
      </c>
      <c r="AY119" s="4" t="s">
        <v>533</v>
      </c>
      <c r="AZ119" s="1">
        <v>43923</v>
      </c>
      <c r="BA119" s="2">
        <v>43927.570474537039</v>
      </c>
      <c r="BB119" s="2">
        <v>43927.570428240739</v>
      </c>
      <c r="BC119">
        <v>4</v>
      </c>
      <c r="BD119">
        <v>0</v>
      </c>
      <c r="BE119" t="s">
        <v>126</v>
      </c>
      <c r="BF119" t="s">
        <v>16</v>
      </c>
      <c r="BG119" s="1">
        <v>43972</v>
      </c>
      <c r="BH119">
        <v>33</v>
      </c>
      <c r="BI119">
        <v>0</v>
      </c>
      <c r="BJ119" t="s">
        <v>534</v>
      </c>
      <c r="BN119" t="s">
        <v>158</v>
      </c>
      <c r="BO119" t="s">
        <v>532</v>
      </c>
      <c r="BP119" t="s">
        <v>131</v>
      </c>
      <c r="BR119" t="s">
        <v>159</v>
      </c>
      <c r="CC119" t="s">
        <v>121</v>
      </c>
      <c r="CD119" t="s">
        <v>121</v>
      </c>
      <c r="CG119">
        <v>2</v>
      </c>
      <c r="CH119" t="s">
        <v>139</v>
      </c>
      <c r="CI119" t="s">
        <v>140</v>
      </c>
      <c r="CK119" t="s">
        <v>141</v>
      </c>
      <c r="CL119" t="s">
        <v>142</v>
      </c>
      <c r="CM119" t="s">
        <v>125</v>
      </c>
      <c r="CN119" t="s">
        <v>248</v>
      </c>
      <c r="CO119" t="s">
        <v>144</v>
      </c>
      <c r="CP119" t="s">
        <v>145</v>
      </c>
    </row>
    <row r="120" spans="1:94" x14ac:dyDescent="0.25">
      <c r="A120">
        <v>621092020</v>
      </c>
      <c r="B120" t="s">
        <v>105</v>
      </c>
      <c r="C120" t="s">
        <v>106</v>
      </c>
      <c r="D120" t="s">
        <v>107</v>
      </c>
      <c r="E120" t="s">
        <v>186</v>
      </c>
      <c r="F120" t="s">
        <v>526</v>
      </c>
      <c r="H120" t="s">
        <v>110</v>
      </c>
      <c r="I120" t="s">
        <v>212</v>
      </c>
      <c r="J120" t="s">
        <v>213</v>
      </c>
      <c r="K120" t="s">
        <v>527</v>
      </c>
      <c r="L120" t="s">
        <v>114</v>
      </c>
      <c r="N120" t="s">
        <v>115</v>
      </c>
      <c r="O120" t="s">
        <v>175</v>
      </c>
      <c r="P120" t="s">
        <v>117</v>
      </c>
      <c r="Q120" t="s">
        <v>200</v>
      </c>
      <c r="R120" t="s">
        <v>200</v>
      </c>
      <c r="S120" t="s">
        <v>535</v>
      </c>
      <c r="T120" t="s">
        <v>120</v>
      </c>
      <c r="V120" t="s">
        <v>121</v>
      </c>
      <c r="W120" t="s">
        <v>121</v>
      </c>
      <c r="X120" t="s">
        <v>121</v>
      </c>
      <c r="AA120" t="s">
        <v>121</v>
      </c>
      <c r="AD120" t="s">
        <v>240</v>
      </c>
      <c r="AE120" t="s">
        <v>285</v>
      </c>
      <c r="AF120" t="s">
        <v>286</v>
      </c>
      <c r="AG120">
        <v>4</v>
      </c>
      <c r="AH120" s="3">
        <v>-7407013838</v>
      </c>
      <c r="AI120" s="3">
        <v>464019679900002</v>
      </c>
      <c r="AL120" s="1">
        <v>43919</v>
      </c>
      <c r="AM120" s="1">
        <v>43920</v>
      </c>
      <c r="AN120" s="2">
        <v>43920.538287037038</v>
      </c>
      <c r="AO120" s="1">
        <v>43920</v>
      </c>
      <c r="AQ120" t="s">
        <v>125</v>
      </c>
      <c r="AR120" t="s">
        <v>125</v>
      </c>
      <c r="AS120" t="s">
        <v>125</v>
      </c>
      <c r="AT120" t="s">
        <v>125</v>
      </c>
      <c r="AU120" t="s">
        <v>125</v>
      </c>
      <c r="AV120" t="s">
        <v>125</v>
      </c>
      <c r="AW120" s="2">
        <v>43971</v>
      </c>
      <c r="AX120">
        <v>25</v>
      </c>
      <c r="AY120" s="4" t="s">
        <v>536</v>
      </c>
      <c r="AZ120" s="1">
        <v>43923</v>
      </c>
      <c r="BA120" s="2">
        <v>43927.568009259259</v>
      </c>
      <c r="BB120" s="2">
        <v>43927.567928240744</v>
      </c>
      <c r="BC120">
        <v>6</v>
      </c>
      <c r="BD120">
        <v>0</v>
      </c>
      <c r="BE120" t="s">
        <v>126</v>
      </c>
      <c r="BF120" t="s">
        <v>16</v>
      </c>
      <c r="BG120" s="1">
        <v>43970</v>
      </c>
      <c r="BH120">
        <v>33</v>
      </c>
      <c r="BI120">
        <v>0</v>
      </c>
      <c r="BJ120" t="s">
        <v>537</v>
      </c>
      <c r="BL120" t="s">
        <v>128</v>
      </c>
      <c r="BM120" t="s">
        <v>128</v>
      </c>
      <c r="BN120" t="s">
        <v>129</v>
      </c>
      <c r="BO120" t="s">
        <v>532</v>
      </c>
      <c r="BP120" t="s">
        <v>131</v>
      </c>
      <c r="BQ120" t="s">
        <v>538</v>
      </c>
      <c r="BR120" t="s">
        <v>539</v>
      </c>
      <c r="BS120">
        <v>947163428081993</v>
      </c>
      <c r="BT120" t="s">
        <v>292</v>
      </c>
      <c r="BU120" t="s">
        <v>540</v>
      </c>
      <c r="BW120">
        <v>3014963826</v>
      </c>
      <c r="BX120" t="s">
        <v>541</v>
      </c>
      <c r="BY120" t="s">
        <v>240</v>
      </c>
      <c r="BZ120" t="s">
        <v>285</v>
      </c>
      <c r="CA120" t="s">
        <v>286</v>
      </c>
      <c r="CC120" t="s">
        <v>121</v>
      </c>
      <c r="CD120" t="s">
        <v>138</v>
      </c>
      <c r="CG120">
        <v>2</v>
      </c>
      <c r="CH120" t="s">
        <v>139</v>
      </c>
      <c r="CI120" t="s">
        <v>140</v>
      </c>
      <c r="CK120" t="s">
        <v>141</v>
      </c>
      <c r="CL120" t="s">
        <v>142</v>
      </c>
      <c r="CM120" t="s">
        <v>125</v>
      </c>
      <c r="CN120" t="s">
        <v>162</v>
      </c>
      <c r="CO120" t="s">
        <v>144</v>
      </c>
      <c r="CP120" t="s">
        <v>145</v>
      </c>
    </row>
    <row r="121" spans="1:94" x14ac:dyDescent="0.25">
      <c r="A121">
        <v>377432020</v>
      </c>
      <c r="B121" t="s">
        <v>105</v>
      </c>
      <c r="C121" t="s">
        <v>106</v>
      </c>
      <c r="D121" t="s">
        <v>107</v>
      </c>
      <c r="E121" t="s">
        <v>186</v>
      </c>
      <c r="F121" t="s">
        <v>542</v>
      </c>
      <c r="H121" t="s">
        <v>110</v>
      </c>
      <c r="I121" t="s">
        <v>111</v>
      </c>
      <c r="J121" t="s">
        <v>203</v>
      </c>
      <c r="K121" t="s">
        <v>543</v>
      </c>
      <c r="L121" t="s">
        <v>114</v>
      </c>
      <c r="M121" t="s">
        <v>164</v>
      </c>
      <c r="N121" t="s">
        <v>165</v>
      </c>
      <c r="O121" t="s">
        <v>205</v>
      </c>
      <c r="P121" t="s">
        <v>200</v>
      </c>
      <c r="Q121" t="s">
        <v>528</v>
      </c>
      <c r="R121" t="s">
        <v>528</v>
      </c>
      <c r="S121" t="s">
        <v>206</v>
      </c>
      <c r="T121" t="s">
        <v>120</v>
      </c>
      <c r="U121" t="s">
        <v>168</v>
      </c>
      <c r="V121" t="s">
        <v>121</v>
      </c>
      <c r="W121" t="s">
        <v>138</v>
      </c>
      <c r="X121" t="s">
        <v>121</v>
      </c>
      <c r="AA121" t="s">
        <v>121</v>
      </c>
      <c r="AD121" t="s">
        <v>207</v>
      </c>
      <c r="AE121" t="s">
        <v>208</v>
      </c>
      <c r="AF121" t="s">
        <v>209</v>
      </c>
      <c r="AH121" s="3">
        <v>-741133487</v>
      </c>
      <c r="AI121" s="3">
        <v>46459031</v>
      </c>
      <c r="AL121" s="1">
        <v>43888</v>
      </c>
      <c r="AM121" s="1">
        <v>43889</v>
      </c>
      <c r="AN121" s="2">
        <v>43942.784907407404</v>
      </c>
      <c r="AO121" s="1">
        <v>43889</v>
      </c>
      <c r="AQ121" t="s">
        <v>125</v>
      </c>
      <c r="AR121" t="s">
        <v>125</v>
      </c>
      <c r="AS121" t="s">
        <v>125</v>
      </c>
      <c r="AT121" t="s">
        <v>125</v>
      </c>
      <c r="AU121" t="s">
        <v>125</v>
      </c>
      <c r="AV121" t="s">
        <v>125</v>
      </c>
      <c r="AW121" s="2">
        <v>43935</v>
      </c>
      <c r="AX121">
        <v>0</v>
      </c>
      <c r="AZ121" t="s">
        <v>125</v>
      </c>
      <c r="BA121" s="2">
        <v>43945.501180555555</v>
      </c>
      <c r="BB121" s="2">
        <v>43945.501168981478</v>
      </c>
      <c r="BC121">
        <v>38</v>
      </c>
      <c r="BD121">
        <v>8</v>
      </c>
      <c r="BE121" t="s">
        <v>529</v>
      </c>
      <c r="BF121" t="s">
        <v>16</v>
      </c>
      <c r="BG121" s="1">
        <v>43892</v>
      </c>
      <c r="BH121">
        <v>1</v>
      </c>
      <c r="BI121">
        <v>36</v>
      </c>
      <c r="BJ121" t="s">
        <v>544</v>
      </c>
      <c r="BN121" t="s">
        <v>16</v>
      </c>
      <c r="BO121" t="s">
        <v>545</v>
      </c>
      <c r="BP121" t="s">
        <v>131</v>
      </c>
      <c r="BR121" t="s">
        <v>159</v>
      </c>
      <c r="CC121" t="s">
        <v>121</v>
      </c>
      <c r="CD121" t="s">
        <v>121</v>
      </c>
      <c r="CG121">
        <v>5</v>
      </c>
      <c r="CH121" t="s">
        <v>139</v>
      </c>
      <c r="CI121" t="s">
        <v>170</v>
      </c>
      <c r="CK121" t="s">
        <v>141</v>
      </c>
      <c r="CL121" t="s">
        <v>198</v>
      </c>
      <c r="CM121" t="s">
        <v>125</v>
      </c>
      <c r="CN121" t="s">
        <v>199</v>
      </c>
      <c r="CO121" t="s">
        <v>144</v>
      </c>
      <c r="CP121" t="s">
        <v>145</v>
      </c>
    </row>
    <row r="122" spans="1:94" x14ac:dyDescent="0.25">
      <c r="A122">
        <v>603982020</v>
      </c>
      <c r="B122" t="s">
        <v>105</v>
      </c>
      <c r="C122" t="s">
        <v>106</v>
      </c>
      <c r="D122" t="s">
        <v>107</v>
      </c>
      <c r="E122" t="s">
        <v>186</v>
      </c>
      <c r="F122" t="s">
        <v>542</v>
      </c>
      <c r="H122" t="s">
        <v>110</v>
      </c>
      <c r="I122" t="s">
        <v>111</v>
      </c>
      <c r="J122" t="s">
        <v>203</v>
      </c>
      <c r="K122" t="s">
        <v>543</v>
      </c>
      <c r="L122" t="s">
        <v>114</v>
      </c>
      <c r="N122" t="s">
        <v>115</v>
      </c>
      <c r="O122" t="s">
        <v>216</v>
      </c>
      <c r="P122" t="s">
        <v>117</v>
      </c>
      <c r="Q122" t="s">
        <v>150</v>
      </c>
      <c r="R122" t="s">
        <v>150</v>
      </c>
      <c r="S122" t="s">
        <v>546</v>
      </c>
      <c r="T122" t="s">
        <v>120</v>
      </c>
      <c r="V122" t="s">
        <v>121</v>
      </c>
      <c r="W122" t="s">
        <v>138</v>
      </c>
      <c r="X122" t="s">
        <v>121</v>
      </c>
      <c r="AA122" t="s">
        <v>121</v>
      </c>
      <c r="AD122" t="s">
        <v>232</v>
      </c>
      <c r="AE122" t="s">
        <v>547</v>
      </c>
      <c r="AF122" t="s">
        <v>548</v>
      </c>
      <c r="AG122">
        <v>2</v>
      </c>
      <c r="AH122" s="3">
        <v>-7415423745657120</v>
      </c>
      <c r="AI122" s="3">
        <v>4.57527131031846E+16</v>
      </c>
      <c r="AL122" s="1">
        <v>43916</v>
      </c>
      <c r="AM122" s="1">
        <v>43917</v>
      </c>
      <c r="AN122" s="2">
        <v>43921.741481481484</v>
      </c>
      <c r="AO122" s="1">
        <v>43922</v>
      </c>
      <c r="AQ122" t="s">
        <v>125</v>
      </c>
      <c r="AR122" t="s">
        <v>125</v>
      </c>
      <c r="AS122" t="s">
        <v>125</v>
      </c>
      <c r="AT122" t="s">
        <v>125</v>
      </c>
      <c r="AU122" t="s">
        <v>125</v>
      </c>
      <c r="AV122" t="s">
        <v>125</v>
      </c>
      <c r="AW122" s="2">
        <v>43966</v>
      </c>
      <c r="AX122">
        <v>20</v>
      </c>
      <c r="AZ122" t="s">
        <v>125</v>
      </c>
      <c r="BA122" s="2">
        <v>43938.696805555555</v>
      </c>
      <c r="BB122" t="s">
        <v>125</v>
      </c>
      <c r="BC122">
        <v>11</v>
      </c>
      <c r="BD122">
        <v>0</v>
      </c>
      <c r="BE122" t="s">
        <v>126</v>
      </c>
      <c r="BF122" t="s">
        <v>16</v>
      </c>
      <c r="BG122" s="1">
        <v>43965</v>
      </c>
      <c r="BH122">
        <v>28</v>
      </c>
      <c r="BI122">
        <v>0</v>
      </c>
      <c r="BJ122" t="s">
        <v>549</v>
      </c>
      <c r="BK122" t="s">
        <v>549</v>
      </c>
      <c r="BL122" t="s">
        <v>128</v>
      </c>
      <c r="BM122" t="s">
        <v>128</v>
      </c>
      <c r="BN122" t="s">
        <v>129</v>
      </c>
      <c r="BO122" t="s">
        <v>545</v>
      </c>
      <c r="BP122" t="s">
        <v>131</v>
      </c>
      <c r="BQ122" t="s">
        <v>132</v>
      </c>
      <c r="BR122" t="s">
        <v>550</v>
      </c>
      <c r="BS122">
        <v>1032374667</v>
      </c>
      <c r="BU122" t="s">
        <v>551</v>
      </c>
      <c r="BV122">
        <v>3013056154</v>
      </c>
      <c r="BW122">
        <v>3013056154</v>
      </c>
      <c r="BX122" t="s">
        <v>552</v>
      </c>
      <c r="BY122" t="s">
        <v>232</v>
      </c>
      <c r="BZ122" t="s">
        <v>547</v>
      </c>
      <c r="CA122" t="s">
        <v>548</v>
      </c>
      <c r="CB122">
        <v>2</v>
      </c>
      <c r="CC122" t="s">
        <v>121</v>
      </c>
      <c r="CD122" t="s">
        <v>138</v>
      </c>
      <c r="CE122" t="s">
        <v>553</v>
      </c>
      <c r="CF122" t="s">
        <v>107</v>
      </c>
      <c r="CG122">
        <v>2</v>
      </c>
      <c r="CH122" t="s">
        <v>139</v>
      </c>
      <c r="CI122" t="s">
        <v>140</v>
      </c>
      <c r="CK122" t="s">
        <v>141</v>
      </c>
      <c r="CL122" t="s">
        <v>142</v>
      </c>
      <c r="CM122" t="s">
        <v>125</v>
      </c>
      <c r="CN122" t="s">
        <v>143</v>
      </c>
      <c r="CO122" t="s">
        <v>144</v>
      </c>
      <c r="CP122" t="s">
        <v>145</v>
      </c>
    </row>
    <row r="123" spans="1:94" x14ac:dyDescent="0.25">
      <c r="A123">
        <v>651962020</v>
      </c>
      <c r="B123" t="s">
        <v>105</v>
      </c>
      <c r="C123" t="s">
        <v>106</v>
      </c>
      <c r="D123" t="s">
        <v>107</v>
      </c>
      <c r="E123" t="s">
        <v>186</v>
      </c>
      <c r="F123" t="s">
        <v>542</v>
      </c>
      <c r="H123" t="s">
        <v>110</v>
      </c>
      <c r="I123" t="s">
        <v>111</v>
      </c>
      <c r="J123" t="s">
        <v>203</v>
      </c>
      <c r="K123" t="s">
        <v>543</v>
      </c>
      <c r="L123" t="s">
        <v>114</v>
      </c>
      <c r="M123" t="s">
        <v>164</v>
      </c>
      <c r="N123" t="s">
        <v>165</v>
      </c>
      <c r="O123" t="s">
        <v>205</v>
      </c>
      <c r="P123" t="s">
        <v>117</v>
      </c>
      <c r="Q123" t="s">
        <v>200</v>
      </c>
      <c r="R123" t="s">
        <v>200</v>
      </c>
      <c r="S123" t="s">
        <v>294</v>
      </c>
      <c r="T123" t="s">
        <v>120</v>
      </c>
      <c r="U123" t="s">
        <v>295</v>
      </c>
      <c r="V123" t="s">
        <v>138</v>
      </c>
      <c r="W123" t="s">
        <v>121</v>
      </c>
      <c r="X123" t="s">
        <v>121</v>
      </c>
      <c r="AA123" t="s">
        <v>121</v>
      </c>
      <c r="AL123" s="1">
        <v>43922</v>
      </c>
      <c r="AM123" s="1">
        <v>43923</v>
      </c>
      <c r="AN123" s="2">
        <v>43922.518958333334</v>
      </c>
      <c r="AO123" s="1">
        <v>43923</v>
      </c>
      <c r="AQ123" t="s">
        <v>125</v>
      </c>
      <c r="AR123" t="s">
        <v>125</v>
      </c>
      <c r="AS123" t="s">
        <v>125</v>
      </c>
      <c r="AT123" t="s">
        <v>125</v>
      </c>
      <c r="AU123" t="s">
        <v>125</v>
      </c>
      <c r="AV123" t="s">
        <v>125</v>
      </c>
      <c r="AW123" s="2">
        <v>43969</v>
      </c>
      <c r="AX123">
        <v>20</v>
      </c>
      <c r="AZ123" t="s">
        <v>125</v>
      </c>
      <c r="BA123" s="2">
        <v>43938.714687500003</v>
      </c>
      <c r="BB123" s="2">
        <v>43938.714560185188</v>
      </c>
      <c r="BC123">
        <v>10</v>
      </c>
      <c r="BD123">
        <v>0</v>
      </c>
      <c r="BE123" t="s">
        <v>126</v>
      </c>
      <c r="BF123" t="s">
        <v>16</v>
      </c>
      <c r="BG123" s="1">
        <v>43966</v>
      </c>
      <c r="BH123">
        <v>28</v>
      </c>
      <c r="BI123">
        <v>0</v>
      </c>
      <c r="BJ123" t="s">
        <v>554</v>
      </c>
      <c r="BK123" t="s">
        <v>554</v>
      </c>
      <c r="BN123" t="s">
        <v>16</v>
      </c>
      <c r="BO123" t="s">
        <v>545</v>
      </c>
      <c r="BP123" t="s">
        <v>131</v>
      </c>
      <c r="BR123" t="s">
        <v>159</v>
      </c>
      <c r="CC123" t="s">
        <v>121</v>
      </c>
      <c r="CD123" t="s">
        <v>121</v>
      </c>
      <c r="CG123">
        <v>3</v>
      </c>
      <c r="CH123" t="s">
        <v>139</v>
      </c>
      <c r="CI123" t="s">
        <v>170</v>
      </c>
      <c r="CK123" t="s">
        <v>171</v>
      </c>
      <c r="CL123" t="s">
        <v>142</v>
      </c>
      <c r="CM123" t="s">
        <v>125</v>
      </c>
      <c r="CN123" t="s">
        <v>162</v>
      </c>
      <c r="CO123" t="s">
        <v>144</v>
      </c>
      <c r="CP123" t="s">
        <v>145</v>
      </c>
    </row>
    <row r="124" spans="1:94" x14ac:dyDescent="0.25">
      <c r="A124">
        <v>749762020</v>
      </c>
      <c r="B124" t="s">
        <v>105</v>
      </c>
      <c r="C124" t="s">
        <v>106</v>
      </c>
      <c r="D124" t="s">
        <v>107</v>
      </c>
      <c r="E124" t="s">
        <v>186</v>
      </c>
      <c r="F124" t="s">
        <v>542</v>
      </c>
      <c r="H124" t="s">
        <v>110</v>
      </c>
      <c r="I124" t="s">
        <v>111</v>
      </c>
      <c r="J124" t="s">
        <v>203</v>
      </c>
      <c r="K124" t="s">
        <v>543</v>
      </c>
      <c r="L124" t="s">
        <v>114</v>
      </c>
      <c r="M124" t="s">
        <v>364</v>
      </c>
      <c r="N124" t="s">
        <v>365</v>
      </c>
      <c r="O124" t="s">
        <v>116</v>
      </c>
      <c r="P124" t="s">
        <v>117</v>
      </c>
      <c r="Q124" t="s">
        <v>200</v>
      </c>
      <c r="R124" t="s">
        <v>200</v>
      </c>
      <c r="S124" t="s">
        <v>366</v>
      </c>
      <c r="T124" t="s">
        <v>120</v>
      </c>
      <c r="U124" t="s">
        <v>367</v>
      </c>
      <c r="V124" t="s">
        <v>121</v>
      </c>
      <c r="W124" t="s">
        <v>138</v>
      </c>
      <c r="X124" t="s">
        <v>121</v>
      </c>
      <c r="AA124" t="s">
        <v>121</v>
      </c>
      <c r="AH124" s="3">
        <v>-740986155</v>
      </c>
      <c r="AI124" s="3">
        <v>4.6371101999999904E+16</v>
      </c>
      <c r="AL124" s="1">
        <v>43935</v>
      </c>
      <c r="AM124" s="1">
        <v>43936</v>
      </c>
      <c r="AN124" s="2">
        <v>43935.670185185183</v>
      </c>
      <c r="AO124" s="1">
        <v>43936</v>
      </c>
      <c r="AQ124" t="s">
        <v>125</v>
      </c>
      <c r="AR124" t="s">
        <v>125</v>
      </c>
      <c r="AS124" t="s">
        <v>125</v>
      </c>
      <c r="AT124" t="s">
        <v>125</v>
      </c>
      <c r="AU124" t="s">
        <v>125</v>
      </c>
      <c r="AV124" t="s">
        <v>125</v>
      </c>
      <c r="AW124" s="2">
        <v>43964</v>
      </c>
      <c r="AX124">
        <v>9</v>
      </c>
      <c r="AZ124" t="s">
        <v>125</v>
      </c>
      <c r="BA124" s="2">
        <v>43951.791620370372</v>
      </c>
      <c r="BB124" s="2">
        <v>43951.791504629633</v>
      </c>
      <c r="BC124">
        <v>12</v>
      </c>
      <c r="BD124">
        <v>0</v>
      </c>
      <c r="BE124" t="s">
        <v>126</v>
      </c>
      <c r="BF124" t="s">
        <v>16</v>
      </c>
      <c r="BG124" s="1">
        <v>43963</v>
      </c>
      <c r="BH124">
        <v>18</v>
      </c>
      <c r="BI124">
        <v>0</v>
      </c>
      <c r="BJ124" t="s">
        <v>555</v>
      </c>
      <c r="BK124" t="s">
        <v>555</v>
      </c>
      <c r="BL124" t="s">
        <v>128</v>
      </c>
      <c r="BM124" t="s">
        <v>128</v>
      </c>
      <c r="BN124" t="s">
        <v>16</v>
      </c>
      <c r="BO124" t="s">
        <v>545</v>
      </c>
      <c r="BP124" t="s">
        <v>131</v>
      </c>
      <c r="BQ124" t="s">
        <v>132</v>
      </c>
      <c r="BR124" t="s">
        <v>369</v>
      </c>
      <c r="BS124">
        <v>1032386899</v>
      </c>
      <c r="BU124" t="s">
        <v>370</v>
      </c>
      <c r="BX124" t="s">
        <v>371</v>
      </c>
      <c r="CC124" t="s">
        <v>138</v>
      </c>
      <c r="CD124" t="s">
        <v>138</v>
      </c>
      <c r="CG124">
        <v>2</v>
      </c>
      <c r="CH124" t="s">
        <v>139</v>
      </c>
      <c r="CI124" t="s">
        <v>267</v>
      </c>
      <c r="CK124" t="s">
        <v>171</v>
      </c>
      <c r="CL124" t="s">
        <v>142</v>
      </c>
      <c r="CM124" t="s">
        <v>125</v>
      </c>
      <c r="CN124" t="s">
        <v>143</v>
      </c>
      <c r="CO124" t="s">
        <v>144</v>
      </c>
      <c r="CP124" t="s">
        <v>145</v>
      </c>
    </row>
    <row r="125" spans="1:94" x14ac:dyDescent="0.25">
      <c r="A125">
        <v>809462020</v>
      </c>
      <c r="B125" t="s">
        <v>105</v>
      </c>
      <c r="C125" t="s">
        <v>106</v>
      </c>
      <c r="D125" t="s">
        <v>107</v>
      </c>
      <c r="E125" t="s">
        <v>186</v>
      </c>
      <c r="F125" t="s">
        <v>542</v>
      </c>
      <c r="H125" t="s">
        <v>110</v>
      </c>
      <c r="I125" t="s">
        <v>111</v>
      </c>
      <c r="J125" t="s">
        <v>203</v>
      </c>
      <c r="K125" t="s">
        <v>543</v>
      </c>
      <c r="L125" t="s">
        <v>114</v>
      </c>
      <c r="M125" t="s">
        <v>164</v>
      </c>
      <c r="N125" t="s">
        <v>165</v>
      </c>
      <c r="O125" t="s">
        <v>205</v>
      </c>
      <c r="P125" t="s">
        <v>117</v>
      </c>
      <c r="Q125" t="s">
        <v>200</v>
      </c>
      <c r="R125" t="s">
        <v>200</v>
      </c>
      <c r="S125" t="s">
        <v>396</v>
      </c>
      <c r="T125" t="s">
        <v>120</v>
      </c>
      <c r="U125" t="s">
        <v>295</v>
      </c>
      <c r="V125" t="s">
        <v>138</v>
      </c>
      <c r="W125" t="s">
        <v>121</v>
      </c>
      <c r="X125" t="s">
        <v>121</v>
      </c>
      <c r="AA125" t="s">
        <v>121</v>
      </c>
      <c r="AL125" s="1">
        <v>43941</v>
      </c>
      <c r="AM125" s="1">
        <v>43942</v>
      </c>
      <c r="AN125" s="2">
        <v>43941.651018518518</v>
      </c>
      <c r="AO125" s="1">
        <v>43942</v>
      </c>
      <c r="AQ125" t="s">
        <v>125</v>
      </c>
      <c r="AR125" t="s">
        <v>125</v>
      </c>
      <c r="AS125" t="s">
        <v>125</v>
      </c>
      <c r="AT125" t="s">
        <v>125</v>
      </c>
      <c r="AU125" t="s">
        <v>125</v>
      </c>
      <c r="AV125" t="s">
        <v>125</v>
      </c>
      <c r="AW125" s="2">
        <v>43985</v>
      </c>
      <c r="AX125">
        <v>22</v>
      </c>
      <c r="AZ125" t="s">
        <v>125</v>
      </c>
      <c r="BA125" s="2">
        <v>43951.704212962963</v>
      </c>
      <c r="BB125" s="2">
        <v>43951.704085648147</v>
      </c>
      <c r="BC125">
        <v>8</v>
      </c>
      <c r="BD125">
        <v>0</v>
      </c>
      <c r="BE125" t="s">
        <v>126</v>
      </c>
      <c r="BF125" t="s">
        <v>16</v>
      </c>
      <c r="BG125" s="1">
        <v>43984</v>
      </c>
      <c r="BH125">
        <v>28</v>
      </c>
      <c r="BI125">
        <v>0</v>
      </c>
      <c r="BJ125" t="s">
        <v>556</v>
      </c>
      <c r="BK125" t="s">
        <v>556</v>
      </c>
      <c r="BL125" t="s">
        <v>128</v>
      </c>
      <c r="BM125" t="s">
        <v>128</v>
      </c>
      <c r="BN125" t="s">
        <v>16</v>
      </c>
      <c r="BO125" t="s">
        <v>545</v>
      </c>
      <c r="BP125" t="s">
        <v>131</v>
      </c>
      <c r="BQ125" t="s">
        <v>132</v>
      </c>
      <c r="BR125" t="s">
        <v>397</v>
      </c>
      <c r="BS125">
        <v>51839957</v>
      </c>
      <c r="BW125">
        <v>3014622398</v>
      </c>
      <c r="CC125" t="s">
        <v>121</v>
      </c>
      <c r="CD125" t="s">
        <v>121</v>
      </c>
      <c r="CG125">
        <v>3</v>
      </c>
      <c r="CH125" t="s">
        <v>139</v>
      </c>
      <c r="CI125" t="s">
        <v>170</v>
      </c>
      <c r="CK125" t="s">
        <v>171</v>
      </c>
      <c r="CL125" t="s">
        <v>142</v>
      </c>
      <c r="CM125" t="s">
        <v>125</v>
      </c>
      <c r="CN125" t="s">
        <v>162</v>
      </c>
      <c r="CO125" t="s">
        <v>144</v>
      </c>
      <c r="CP125" t="s">
        <v>145</v>
      </c>
    </row>
    <row r="126" spans="1:94" x14ac:dyDescent="0.25">
      <c r="A126">
        <v>845592020</v>
      </c>
      <c r="B126" t="s">
        <v>105</v>
      </c>
      <c r="C126" t="s">
        <v>106</v>
      </c>
      <c r="D126" t="s">
        <v>107</v>
      </c>
      <c r="E126" t="s">
        <v>186</v>
      </c>
      <c r="F126" t="s">
        <v>542</v>
      </c>
      <c r="H126" t="s">
        <v>110</v>
      </c>
      <c r="I126" t="s">
        <v>111</v>
      </c>
      <c r="J126" t="s">
        <v>203</v>
      </c>
      <c r="K126" t="s">
        <v>543</v>
      </c>
      <c r="L126" t="s">
        <v>114</v>
      </c>
      <c r="M126" t="s">
        <v>164</v>
      </c>
      <c r="N126" t="s">
        <v>115</v>
      </c>
      <c r="O126" t="s">
        <v>205</v>
      </c>
      <c r="P126" t="s">
        <v>149</v>
      </c>
      <c r="Q126" t="s">
        <v>200</v>
      </c>
      <c r="R126" t="s">
        <v>200</v>
      </c>
      <c r="S126" t="s">
        <v>557</v>
      </c>
      <c r="T126" t="s">
        <v>120</v>
      </c>
      <c r="U126" t="s">
        <v>177</v>
      </c>
      <c r="V126" t="s">
        <v>121</v>
      </c>
      <c r="W126" t="s">
        <v>138</v>
      </c>
      <c r="X126" t="s">
        <v>121</v>
      </c>
      <c r="AA126" t="s">
        <v>121</v>
      </c>
      <c r="AL126" s="1">
        <v>43943</v>
      </c>
      <c r="AM126" s="1">
        <v>43944</v>
      </c>
      <c r="AN126" s="2">
        <v>43943.968460648146</v>
      </c>
      <c r="AO126" s="1">
        <v>43944</v>
      </c>
      <c r="AQ126" t="s">
        <v>125</v>
      </c>
      <c r="AR126" t="s">
        <v>125</v>
      </c>
      <c r="AS126" t="s">
        <v>125</v>
      </c>
      <c r="AT126" t="s">
        <v>125</v>
      </c>
      <c r="AU126" t="s">
        <v>125</v>
      </c>
      <c r="AV126" t="s">
        <v>125</v>
      </c>
      <c r="AW126" s="2">
        <v>43987</v>
      </c>
      <c r="AX126">
        <v>24</v>
      </c>
      <c r="AZ126" t="s">
        <v>125</v>
      </c>
      <c r="BA126" s="2">
        <v>43951.822256944448</v>
      </c>
      <c r="BB126" s="2">
        <v>43951.822222222225</v>
      </c>
      <c r="BC126">
        <v>6</v>
      </c>
      <c r="BD126">
        <v>0</v>
      </c>
      <c r="BE126" t="s">
        <v>156</v>
      </c>
      <c r="BF126" t="s">
        <v>16</v>
      </c>
      <c r="BG126" s="1">
        <v>43945</v>
      </c>
      <c r="BH126">
        <v>1</v>
      </c>
      <c r="BI126">
        <v>4</v>
      </c>
      <c r="BJ126" t="s">
        <v>558</v>
      </c>
      <c r="BK126" t="s">
        <v>558</v>
      </c>
      <c r="BN126" t="s">
        <v>158</v>
      </c>
      <c r="BO126" t="s">
        <v>545</v>
      </c>
      <c r="BP126" t="s">
        <v>131</v>
      </c>
      <c r="BR126" t="s">
        <v>159</v>
      </c>
      <c r="CC126" t="s">
        <v>121</v>
      </c>
      <c r="CD126" t="s">
        <v>121</v>
      </c>
      <c r="CG126">
        <v>1</v>
      </c>
      <c r="CH126" t="s">
        <v>161</v>
      </c>
      <c r="CI126" t="s">
        <v>140</v>
      </c>
      <c r="CK126" t="s">
        <v>171</v>
      </c>
      <c r="CL126" t="s">
        <v>142</v>
      </c>
      <c r="CM126" t="s">
        <v>125</v>
      </c>
      <c r="CN126" t="s">
        <v>162</v>
      </c>
      <c r="CO126" t="s">
        <v>144</v>
      </c>
      <c r="CP126" t="s">
        <v>145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AD634-BB68-4495-8481-3D45672D4C68}">
  <dimension ref="A1:C11"/>
  <sheetViews>
    <sheetView workbookViewId="0">
      <selection activeCell="D25" sqref="D25"/>
    </sheetView>
  </sheetViews>
  <sheetFormatPr baseColWidth="10" defaultRowHeight="15" x14ac:dyDescent="0.25"/>
  <cols>
    <col min="1" max="1" width="19.7109375" bestFit="1" customWidth="1"/>
    <col min="2" max="2" width="25.7109375" bestFit="1" customWidth="1"/>
    <col min="3" max="3" width="26.85546875" bestFit="1" customWidth="1"/>
  </cols>
  <sheetData>
    <row r="1" spans="1:3" x14ac:dyDescent="0.25">
      <c r="A1" s="5" t="s">
        <v>91</v>
      </c>
      <c r="B1" t="s">
        <v>161</v>
      </c>
    </row>
    <row r="2" spans="1:3" x14ac:dyDescent="0.25">
      <c r="A2" s="5" t="s">
        <v>94</v>
      </c>
      <c r="B2" t="s">
        <v>171</v>
      </c>
    </row>
    <row r="4" spans="1:3" x14ac:dyDescent="0.25">
      <c r="A4" s="5" t="s">
        <v>561</v>
      </c>
      <c r="B4" t="s">
        <v>560</v>
      </c>
      <c r="C4" t="s">
        <v>563</v>
      </c>
    </row>
    <row r="5" spans="1:3" x14ac:dyDescent="0.25">
      <c r="A5" s="7" t="s">
        <v>411</v>
      </c>
      <c r="B5" s="6">
        <v>1</v>
      </c>
      <c r="C5" s="8">
        <v>3.4482758620689655E-2</v>
      </c>
    </row>
    <row r="6" spans="1:3" x14ac:dyDescent="0.25">
      <c r="A6" s="7" t="s">
        <v>307</v>
      </c>
      <c r="B6" s="6">
        <v>1</v>
      </c>
      <c r="C6" s="8">
        <v>3.4482758620689655E-2</v>
      </c>
    </row>
    <row r="7" spans="1:3" x14ac:dyDescent="0.25">
      <c r="A7" s="7" t="s">
        <v>357</v>
      </c>
      <c r="B7" s="6">
        <v>1</v>
      </c>
      <c r="C7" s="8">
        <v>3.4482758620689655E-2</v>
      </c>
    </row>
    <row r="8" spans="1:3" x14ac:dyDescent="0.25">
      <c r="A8" s="7" t="s">
        <v>450</v>
      </c>
      <c r="B8" s="6">
        <v>1</v>
      </c>
      <c r="C8" s="8">
        <v>3.4482758620689655E-2</v>
      </c>
    </row>
    <row r="9" spans="1:3" x14ac:dyDescent="0.25">
      <c r="A9" s="7" t="s">
        <v>232</v>
      </c>
      <c r="B9" s="6">
        <v>1</v>
      </c>
      <c r="C9" s="8">
        <v>3.4482758620689655E-2</v>
      </c>
    </row>
    <row r="10" spans="1:3" x14ac:dyDescent="0.25">
      <c r="A10" s="7" t="s">
        <v>564</v>
      </c>
      <c r="B10" s="6">
        <v>24</v>
      </c>
      <c r="C10" s="8">
        <v>0.82758620689655171</v>
      </c>
    </row>
    <row r="11" spans="1:3" x14ac:dyDescent="0.25">
      <c r="A11" s="7" t="s">
        <v>562</v>
      </c>
      <c r="B11" s="6">
        <v>29</v>
      </c>
      <c r="C11" s="8">
        <v>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EBFD-EDA3-4ADE-97F0-82198AA3EC57}">
  <dimension ref="A1:C38"/>
  <sheetViews>
    <sheetView topLeftCell="A4" workbookViewId="0">
      <selection activeCell="D61" sqref="D61"/>
    </sheetView>
  </sheetViews>
  <sheetFormatPr baseColWidth="10" defaultRowHeight="15" x14ac:dyDescent="0.25"/>
  <cols>
    <col min="1" max="1" width="24.5703125" bestFit="1" customWidth="1"/>
    <col min="2" max="2" width="25.7109375" bestFit="1" customWidth="1"/>
    <col min="3" max="3" width="26.85546875" bestFit="1" customWidth="1"/>
  </cols>
  <sheetData>
    <row r="1" spans="1:3" x14ac:dyDescent="0.25">
      <c r="A1" s="5" t="s">
        <v>91</v>
      </c>
      <c r="B1" t="s">
        <v>161</v>
      </c>
    </row>
    <row r="2" spans="1:3" x14ac:dyDescent="0.25">
      <c r="A2" s="5" t="s">
        <v>94</v>
      </c>
      <c r="B2" t="s">
        <v>171</v>
      </c>
    </row>
    <row r="4" spans="1:3" x14ac:dyDescent="0.25">
      <c r="A4" s="5" t="s">
        <v>561</v>
      </c>
      <c r="B4" t="s">
        <v>560</v>
      </c>
      <c r="C4" t="s">
        <v>563</v>
      </c>
    </row>
    <row r="5" spans="1:3" x14ac:dyDescent="0.25">
      <c r="A5" s="7">
        <v>2</v>
      </c>
      <c r="B5" s="6">
        <v>2</v>
      </c>
      <c r="C5" s="8">
        <v>6.8965517241379309E-2</v>
      </c>
    </row>
    <row r="6" spans="1:3" x14ac:dyDescent="0.25">
      <c r="A6" s="7">
        <v>3</v>
      </c>
      <c r="B6" s="6">
        <v>1</v>
      </c>
      <c r="C6" s="8">
        <v>3.4482758620689655E-2</v>
      </c>
    </row>
    <row r="7" spans="1:3" x14ac:dyDescent="0.25">
      <c r="A7" s="7">
        <v>4</v>
      </c>
      <c r="B7" s="6">
        <v>4</v>
      </c>
      <c r="C7" s="8">
        <v>0.13793103448275862</v>
      </c>
    </row>
    <row r="8" spans="1:3" x14ac:dyDescent="0.25">
      <c r="A8" s="7" t="s">
        <v>564</v>
      </c>
      <c r="B8" s="6">
        <v>22</v>
      </c>
      <c r="C8" s="8">
        <v>0.75862068965517238</v>
      </c>
    </row>
    <row r="9" spans="1:3" x14ac:dyDescent="0.25">
      <c r="A9" s="7" t="s">
        <v>562</v>
      </c>
      <c r="B9" s="6">
        <v>29</v>
      </c>
      <c r="C9" s="8">
        <v>1</v>
      </c>
    </row>
    <row r="30" spans="1:2" x14ac:dyDescent="0.25">
      <c r="A30" s="5" t="s">
        <v>91</v>
      </c>
      <c r="B30" t="s">
        <v>161</v>
      </c>
    </row>
    <row r="31" spans="1:2" x14ac:dyDescent="0.25">
      <c r="A31" s="5" t="s">
        <v>94</v>
      </c>
      <c r="B31" t="s">
        <v>171</v>
      </c>
    </row>
    <row r="33" spans="1:3" x14ac:dyDescent="0.25">
      <c r="A33" s="5" t="s">
        <v>561</v>
      </c>
      <c r="B33" t="s">
        <v>560</v>
      </c>
      <c r="C33" t="s">
        <v>563</v>
      </c>
    </row>
    <row r="34" spans="1:3" x14ac:dyDescent="0.25">
      <c r="A34" s="7" t="s">
        <v>473</v>
      </c>
      <c r="B34" s="6">
        <v>1</v>
      </c>
      <c r="C34" s="8">
        <v>3.4482758620689655E-2</v>
      </c>
    </row>
    <row r="35" spans="1:3" x14ac:dyDescent="0.25">
      <c r="A35" s="7" t="s">
        <v>300</v>
      </c>
      <c r="B35" s="6">
        <v>3</v>
      </c>
      <c r="C35" s="8">
        <v>0.10344827586206896</v>
      </c>
    </row>
    <row r="36" spans="1:3" x14ac:dyDescent="0.25">
      <c r="A36" s="7" t="s">
        <v>128</v>
      </c>
      <c r="B36" s="6">
        <v>13</v>
      </c>
      <c r="C36" s="8">
        <v>0.44827586206896552</v>
      </c>
    </row>
    <row r="37" spans="1:3" x14ac:dyDescent="0.25">
      <c r="A37" s="7" t="s">
        <v>564</v>
      </c>
      <c r="B37" s="6">
        <v>12</v>
      </c>
      <c r="C37" s="8">
        <v>0.41379310344827586</v>
      </c>
    </row>
    <row r="38" spans="1:3" x14ac:dyDescent="0.25">
      <c r="A38" s="7" t="s">
        <v>562</v>
      </c>
      <c r="B38" s="6">
        <v>29</v>
      </c>
      <c r="C38" s="8">
        <v>1</v>
      </c>
    </row>
  </sheetData>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1EB4D-3ECA-463D-9C14-5EAFE5FA8158}">
  <dimension ref="A1:G12"/>
  <sheetViews>
    <sheetView workbookViewId="0">
      <selection activeCell="C21" sqref="C20:C21"/>
    </sheetView>
  </sheetViews>
  <sheetFormatPr baseColWidth="10" defaultRowHeight="15" x14ac:dyDescent="0.25"/>
  <cols>
    <col min="1" max="1" width="24.5703125" bestFit="1" customWidth="1"/>
    <col min="2" max="2" width="25.7109375" bestFit="1" customWidth="1"/>
    <col min="3" max="3" width="26.85546875" bestFit="1" customWidth="1"/>
    <col min="5" max="5" width="14" customWidth="1"/>
    <col min="6" max="6" width="14.5703125" customWidth="1"/>
  </cols>
  <sheetData>
    <row r="1" spans="1:7" x14ac:dyDescent="0.25">
      <c r="A1" s="5" t="s">
        <v>91</v>
      </c>
      <c r="B1" t="s">
        <v>161</v>
      </c>
    </row>
    <row r="2" spans="1:7" x14ac:dyDescent="0.25">
      <c r="A2" s="5" t="s">
        <v>94</v>
      </c>
      <c r="B2" t="s">
        <v>171</v>
      </c>
    </row>
    <row r="4" spans="1:7" x14ac:dyDescent="0.25">
      <c r="A4" s="5" t="s">
        <v>561</v>
      </c>
      <c r="B4" t="s">
        <v>560</v>
      </c>
      <c r="C4" t="s">
        <v>563</v>
      </c>
    </row>
    <row r="5" spans="1:7" x14ac:dyDescent="0.25">
      <c r="A5" s="7" t="s">
        <v>473</v>
      </c>
      <c r="B5" s="6">
        <v>1</v>
      </c>
      <c r="C5" s="8">
        <v>3.4482758620689655E-2</v>
      </c>
    </row>
    <row r="6" spans="1:7" x14ac:dyDescent="0.25">
      <c r="A6" s="7" t="s">
        <v>300</v>
      </c>
      <c r="B6" s="6">
        <v>3</v>
      </c>
      <c r="C6" s="8">
        <v>0.10344827586206896</v>
      </c>
    </row>
    <row r="7" spans="1:7" x14ac:dyDescent="0.25">
      <c r="A7" s="7" t="s">
        <v>128</v>
      </c>
      <c r="B7" s="6">
        <v>13</v>
      </c>
      <c r="C7" s="8">
        <v>0.44827586206896552</v>
      </c>
    </row>
    <row r="8" spans="1:7" x14ac:dyDescent="0.25">
      <c r="A8" s="7" t="s">
        <v>564</v>
      </c>
      <c r="B8" s="6">
        <v>12</v>
      </c>
      <c r="C8" s="8">
        <v>0.41379310344827586</v>
      </c>
    </row>
    <row r="9" spans="1:7" ht="30" x14ac:dyDescent="0.25">
      <c r="A9" s="7" t="s">
        <v>562</v>
      </c>
      <c r="B9" s="6">
        <v>29</v>
      </c>
      <c r="C9" s="8">
        <v>1</v>
      </c>
      <c r="E9" s="32" t="s">
        <v>567</v>
      </c>
      <c r="F9" s="32" t="s">
        <v>568</v>
      </c>
      <c r="G9" s="32" t="s">
        <v>569</v>
      </c>
    </row>
    <row r="10" spans="1:7" x14ac:dyDescent="0.25">
      <c r="E10" s="26" t="s">
        <v>570</v>
      </c>
      <c r="F10" s="28">
        <f>+GETPIVOTDATA("Cuenta de Número petición",$A$4,"Tipo de peticionario","Establecimiento comercial")+GETPIVOTDATA("Cuenta de Número petición",$A$4,"Tipo de peticionario","Juridica")+GETPIVOTDATA("Cuenta de Número petición",$A$4,"Tipo de peticionario","Natural")</f>
        <v>17</v>
      </c>
      <c r="G10" s="35">
        <f>F10/F12</f>
        <v>0.58620689655172409</v>
      </c>
    </row>
    <row r="11" spans="1:7" x14ac:dyDescent="0.25">
      <c r="E11" s="26" t="s">
        <v>571</v>
      </c>
      <c r="F11" s="28">
        <f>+GETPIVOTDATA("Cuenta de Número petición",$A$4,"Tipo de peticionario",)</f>
        <v>12</v>
      </c>
      <c r="G11" s="35">
        <f>F11/F12</f>
        <v>0.41379310344827586</v>
      </c>
    </row>
    <row r="12" spans="1:7" x14ac:dyDescent="0.25">
      <c r="E12" s="33" t="s">
        <v>572</v>
      </c>
      <c r="F12" s="34">
        <f>SUM(F10:F11)</f>
        <v>29</v>
      </c>
      <c r="G12" s="36">
        <f>F12/F12</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1E81-3E30-4549-90BC-DE5843DD0BCD}">
  <dimension ref="A1:B5"/>
  <sheetViews>
    <sheetView workbookViewId="0">
      <selection activeCell="F27" sqref="F27"/>
    </sheetView>
  </sheetViews>
  <sheetFormatPr baseColWidth="10" defaultRowHeight="15" x14ac:dyDescent="0.25"/>
  <cols>
    <col min="1" max="1" width="25.7109375" bestFit="1" customWidth="1"/>
    <col min="2" max="2" width="18.7109375" bestFit="1" customWidth="1"/>
  </cols>
  <sheetData>
    <row r="1" spans="1:2" x14ac:dyDescent="0.25">
      <c r="A1" s="5" t="s">
        <v>91</v>
      </c>
      <c r="B1" t="s">
        <v>161</v>
      </c>
    </row>
    <row r="2" spans="1:2" x14ac:dyDescent="0.25">
      <c r="A2" s="5" t="s">
        <v>94</v>
      </c>
      <c r="B2" t="s">
        <v>171</v>
      </c>
    </row>
    <row r="4" spans="1:2" x14ac:dyDescent="0.25">
      <c r="A4" t="s">
        <v>560</v>
      </c>
    </row>
    <row r="5" spans="1:2" x14ac:dyDescent="0.25">
      <c r="A5" s="6">
        <v>29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05A31-F0E6-4A15-9F55-82CC0BBF0220}">
  <dimension ref="A1:C8"/>
  <sheetViews>
    <sheetView topLeftCell="A7" workbookViewId="0">
      <selection activeCell="F33" sqref="F32:F33"/>
    </sheetView>
  </sheetViews>
  <sheetFormatPr baseColWidth="10" defaultRowHeight="15" x14ac:dyDescent="0.25"/>
  <cols>
    <col min="1" max="1" width="17.5703125" bestFit="1" customWidth="1"/>
    <col min="2" max="2" width="25.7109375" bestFit="1" customWidth="1"/>
    <col min="3" max="3" width="26.85546875" bestFit="1" customWidth="1"/>
  </cols>
  <sheetData>
    <row r="1" spans="1:3" x14ac:dyDescent="0.25">
      <c r="A1" s="5" t="s">
        <v>91</v>
      </c>
      <c r="B1" t="s">
        <v>161</v>
      </c>
    </row>
    <row r="2" spans="1:3" x14ac:dyDescent="0.25">
      <c r="A2" s="5" t="s">
        <v>94</v>
      </c>
      <c r="B2" t="s">
        <v>171</v>
      </c>
    </row>
    <row r="4" spans="1:3" x14ac:dyDescent="0.25">
      <c r="A4" s="5" t="s">
        <v>561</v>
      </c>
      <c r="B4" t="s">
        <v>560</v>
      </c>
      <c r="C4" t="s">
        <v>563</v>
      </c>
    </row>
    <row r="5" spans="1:3" x14ac:dyDescent="0.25">
      <c r="A5" s="7" t="s">
        <v>165</v>
      </c>
      <c r="B5" s="6">
        <v>16</v>
      </c>
      <c r="C5" s="8">
        <v>0.55172413793103448</v>
      </c>
    </row>
    <row r="6" spans="1:3" x14ac:dyDescent="0.25">
      <c r="A6" s="7" t="s">
        <v>115</v>
      </c>
      <c r="B6" s="6">
        <v>12</v>
      </c>
      <c r="C6" s="8">
        <v>0.41379310344827586</v>
      </c>
    </row>
    <row r="7" spans="1:3" x14ac:dyDescent="0.25">
      <c r="A7" s="7" t="s">
        <v>365</v>
      </c>
      <c r="B7" s="6">
        <v>1</v>
      </c>
      <c r="C7" s="8">
        <v>3.4482758620689655E-2</v>
      </c>
    </row>
    <row r="8" spans="1:3" x14ac:dyDescent="0.25">
      <c r="A8" s="7" t="s">
        <v>562</v>
      </c>
      <c r="B8" s="6">
        <v>29</v>
      </c>
      <c r="C8" s="8">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2C6ED-FE35-4735-970F-EBC267CBA063}">
  <dimension ref="A1:C10"/>
  <sheetViews>
    <sheetView topLeftCell="A4" workbookViewId="0">
      <selection activeCell="A15" sqref="A15"/>
    </sheetView>
  </sheetViews>
  <sheetFormatPr baseColWidth="10" defaultRowHeight="15" x14ac:dyDescent="0.25"/>
  <cols>
    <col min="1" max="1" width="43.140625" bestFit="1" customWidth="1"/>
    <col min="2" max="2" width="25.7109375" bestFit="1" customWidth="1"/>
    <col min="3" max="3" width="26.85546875" bestFit="1" customWidth="1"/>
  </cols>
  <sheetData>
    <row r="1" spans="1:3" x14ac:dyDescent="0.25">
      <c r="A1" s="5" t="s">
        <v>91</v>
      </c>
      <c r="B1" t="s">
        <v>161</v>
      </c>
    </row>
    <row r="2" spans="1:3" x14ac:dyDescent="0.25">
      <c r="A2" s="5" t="s">
        <v>94</v>
      </c>
      <c r="B2" t="s">
        <v>171</v>
      </c>
    </row>
    <row r="4" spans="1:3" x14ac:dyDescent="0.25">
      <c r="A4" s="5" t="s">
        <v>561</v>
      </c>
      <c r="B4" t="s">
        <v>560</v>
      </c>
      <c r="C4" t="s">
        <v>563</v>
      </c>
    </row>
    <row r="5" spans="1:3" x14ac:dyDescent="0.25">
      <c r="A5" s="7" t="s">
        <v>205</v>
      </c>
      <c r="B5" s="6">
        <v>10</v>
      </c>
      <c r="C5" s="8">
        <v>0.34482758620689657</v>
      </c>
    </row>
    <row r="6" spans="1:3" x14ac:dyDescent="0.25">
      <c r="A6" s="7" t="s">
        <v>116</v>
      </c>
      <c r="B6" s="6">
        <v>6</v>
      </c>
      <c r="C6" s="8">
        <v>0.20689655172413793</v>
      </c>
    </row>
    <row r="7" spans="1:3" x14ac:dyDescent="0.25">
      <c r="A7" s="7" t="s">
        <v>216</v>
      </c>
      <c r="B7" s="6">
        <v>5</v>
      </c>
      <c r="C7" s="8">
        <v>0.17241379310344829</v>
      </c>
    </row>
    <row r="8" spans="1:3" x14ac:dyDescent="0.25">
      <c r="A8" s="7" t="s">
        <v>166</v>
      </c>
      <c r="B8" s="6">
        <v>4</v>
      </c>
      <c r="C8" s="8">
        <v>0.13793103448275862</v>
      </c>
    </row>
    <row r="9" spans="1:3" x14ac:dyDescent="0.25">
      <c r="A9" s="7" t="s">
        <v>175</v>
      </c>
      <c r="B9" s="6">
        <v>4</v>
      </c>
      <c r="C9" s="8">
        <v>0.13793103448275862</v>
      </c>
    </row>
    <row r="10" spans="1:3" x14ac:dyDescent="0.25">
      <c r="A10" s="7" t="s">
        <v>562</v>
      </c>
      <c r="B10" s="6">
        <v>29</v>
      </c>
      <c r="C10" s="8">
        <v>1</v>
      </c>
    </row>
  </sheetData>
  <sortState xmlns:xlrd2="http://schemas.microsoft.com/office/spreadsheetml/2017/richdata2" columnSort="1" ref="A4:C10">
    <sortCondition ref="B4"/>
  </sortState>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6AE0-D117-4940-9B50-B1980FC84452}">
  <dimension ref="A1:C10"/>
  <sheetViews>
    <sheetView workbookViewId="0">
      <selection activeCell="J4" sqref="J4"/>
    </sheetView>
  </sheetViews>
  <sheetFormatPr baseColWidth="10" defaultRowHeight="15" x14ac:dyDescent="0.25"/>
  <cols>
    <col min="1" max="1" width="40.85546875" customWidth="1"/>
    <col min="2" max="2" width="21.140625" bestFit="1" customWidth="1"/>
    <col min="3" max="3" width="17.140625" bestFit="1" customWidth="1"/>
  </cols>
  <sheetData>
    <row r="1" spans="1:3" ht="30" x14ac:dyDescent="0.25">
      <c r="A1" s="13" t="s">
        <v>22</v>
      </c>
      <c r="B1" s="14" t="s">
        <v>200</v>
      </c>
    </row>
    <row r="3" spans="1:3" ht="30" x14ac:dyDescent="0.25">
      <c r="A3" s="13" t="s">
        <v>561</v>
      </c>
      <c r="B3" s="14" t="s">
        <v>560</v>
      </c>
      <c r="C3" s="14" t="s">
        <v>563</v>
      </c>
    </row>
    <row r="4" spans="1:3" ht="60" x14ac:dyDescent="0.25">
      <c r="A4" s="15" t="s">
        <v>244</v>
      </c>
      <c r="B4" s="16">
        <v>2</v>
      </c>
      <c r="C4" s="18">
        <v>9.5238095238095233E-2</v>
      </c>
    </row>
    <row r="5" spans="1:3" ht="30" x14ac:dyDescent="0.25">
      <c r="A5" s="15" t="s">
        <v>521</v>
      </c>
      <c r="B5" s="16">
        <v>2</v>
      </c>
      <c r="C5" s="18">
        <v>9.5238095238095233E-2</v>
      </c>
    </row>
    <row r="6" spans="1:3" ht="45" x14ac:dyDescent="0.25">
      <c r="A6" s="15" t="s">
        <v>189</v>
      </c>
      <c r="B6" s="16">
        <v>2</v>
      </c>
      <c r="C6" s="18">
        <v>9.5238095238095233E-2</v>
      </c>
    </row>
    <row r="7" spans="1:3" x14ac:dyDescent="0.25">
      <c r="A7" s="15" t="s">
        <v>112</v>
      </c>
      <c r="B7" s="16">
        <v>2</v>
      </c>
      <c r="C7" s="18">
        <v>9.5238095238095233E-2</v>
      </c>
    </row>
    <row r="8" spans="1:3" ht="75" x14ac:dyDescent="0.25">
      <c r="A8" s="15" t="s">
        <v>213</v>
      </c>
      <c r="B8" s="16">
        <v>3</v>
      </c>
      <c r="C8" s="18">
        <v>0.14285714285714285</v>
      </c>
    </row>
    <row r="9" spans="1:3" ht="45" x14ac:dyDescent="0.25">
      <c r="A9" s="15" t="s">
        <v>203</v>
      </c>
      <c r="B9" s="16">
        <v>10</v>
      </c>
      <c r="C9" s="18">
        <v>0.47619047619047616</v>
      </c>
    </row>
    <row r="10" spans="1:3" x14ac:dyDescent="0.25">
      <c r="A10" s="15" t="s">
        <v>562</v>
      </c>
      <c r="B10" s="16">
        <v>21</v>
      </c>
      <c r="C10" s="18">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13FA-AF68-478C-90DB-D9AF9AE89726}">
  <dimension ref="A1:C12"/>
  <sheetViews>
    <sheetView workbookViewId="0">
      <selection activeCell="A21" sqref="A21"/>
    </sheetView>
  </sheetViews>
  <sheetFormatPr baseColWidth="10" defaultRowHeight="15" x14ac:dyDescent="0.25"/>
  <cols>
    <col min="1" max="1" width="34.28515625" bestFit="1" customWidth="1"/>
    <col min="2" max="2" width="26.5703125" bestFit="1" customWidth="1"/>
    <col min="3" max="3" width="26.85546875" bestFit="1" customWidth="1"/>
  </cols>
  <sheetData>
    <row r="1" spans="1:3" x14ac:dyDescent="0.25">
      <c r="A1" s="9" t="s">
        <v>22</v>
      </c>
      <c r="B1" s="10" t="s">
        <v>150</v>
      </c>
    </row>
    <row r="3" spans="1:3" x14ac:dyDescent="0.25">
      <c r="A3" s="9" t="s">
        <v>561</v>
      </c>
      <c r="B3" s="10" t="s">
        <v>560</v>
      </c>
      <c r="C3" s="10" t="s">
        <v>563</v>
      </c>
    </row>
    <row r="4" spans="1:3" x14ac:dyDescent="0.25">
      <c r="A4" s="11" t="s">
        <v>160</v>
      </c>
      <c r="B4" s="12">
        <v>6</v>
      </c>
      <c r="C4" s="17">
        <v>0.35294117647058826</v>
      </c>
    </row>
    <row r="5" spans="1:3" x14ac:dyDescent="0.25">
      <c r="A5" s="11" t="s">
        <v>276</v>
      </c>
      <c r="B5" s="12">
        <v>4</v>
      </c>
      <c r="C5" s="17">
        <v>0.23529411764705882</v>
      </c>
    </row>
    <row r="6" spans="1:3" x14ac:dyDescent="0.25">
      <c r="A6" s="11" t="s">
        <v>330</v>
      </c>
      <c r="B6" s="12">
        <v>2</v>
      </c>
      <c r="C6" s="17">
        <v>0.11764705882352941</v>
      </c>
    </row>
    <row r="7" spans="1:3" x14ac:dyDescent="0.25">
      <c r="A7" s="11" t="s">
        <v>431</v>
      </c>
      <c r="B7" s="12">
        <v>1</v>
      </c>
      <c r="C7" s="17">
        <v>5.8823529411764705E-2</v>
      </c>
    </row>
    <row r="8" spans="1:3" x14ac:dyDescent="0.25">
      <c r="A8" s="11" t="s">
        <v>553</v>
      </c>
      <c r="B8" s="12">
        <v>1</v>
      </c>
      <c r="C8" s="17">
        <v>5.8823529411764705E-2</v>
      </c>
    </row>
    <row r="9" spans="1:3" x14ac:dyDescent="0.25">
      <c r="A9" s="11" t="s">
        <v>311</v>
      </c>
      <c r="B9" s="12">
        <v>1</v>
      </c>
      <c r="C9" s="17">
        <v>5.8823529411764705E-2</v>
      </c>
    </row>
    <row r="10" spans="1:3" x14ac:dyDescent="0.25">
      <c r="A10" s="11" t="s">
        <v>447</v>
      </c>
      <c r="B10" s="12">
        <v>1</v>
      </c>
      <c r="C10" s="17">
        <v>5.8823529411764705E-2</v>
      </c>
    </row>
    <row r="11" spans="1:3" x14ac:dyDescent="0.25">
      <c r="A11" s="11" t="s">
        <v>448</v>
      </c>
      <c r="B11" s="12">
        <v>1</v>
      </c>
      <c r="C11" s="17">
        <v>5.8823529411764705E-2</v>
      </c>
    </row>
    <row r="12" spans="1:3" x14ac:dyDescent="0.25">
      <c r="A12" s="11" t="s">
        <v>562</v>
      </c>
      <c r="B12" s="12">
        <v>17</v>
      </c>
      <c r="C12" s="17">
        <v>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F7478-89A7-4DA5-87AA-BE41DA8AC403}">
  <dimension ref="A1:B47"/>
  <sheetViews>
    <sheetView workbookViewId="0">
      <selection activeCell="A4" sqref="A4"/>
    </sheetView>
  </sheetViews>
  <sheetFormatPr baseColWidth="10" defaultRowHeight="15" x14ac:dyDescent="0.25"/>
  <cols>
    <col min="1" max="1" width="50.7109375" style="20" customWidth="1"/>
    <col min="2" max="2" width="37.42578125" bestFit="1" customWidth="1"/>
  </cols>
  <sheetData>
    <row r="1" spans="1:2" x14ac:dyDescent="0.25">
      <c r="A1" s="19" t="s">
        <v>22</v>
      </c>
      <c r="B1" t="s">
        <v>200</v>
      </c>
    </row>
    <row r="2" spans="1:2" x14ac:dyDescent="0.25">
      <c r="A2" s="19" t="s">
        <v>15</v>
      </c>
      <c r="B2" t="s">
        <v>559</v>
      </c>
    </row>
    <row r="4" spans="1:2" x14ac:dyDescent="0.25">
      <c r="A4" s="19" t="s">
        <v>561</v>
      </c>
    </row>
    <row r="5" spans="1:2" x14ac:dyDescent="0.25">
      <c r="A5" s="21">
        <v>229892020</v>
      </c>
    </row>
    <row r="6" spans="1:2" x14ac:dyDescent="0.25">
      <c r="A6" s="21" t="s">
        <v>191</v>
      </c>
    </row>
    <row r="7" spans="1:2" x14ac:dyDescent="0.25">
      <c r="A7" s="21">
        <v>377432020</v>
      </c>
    </row>
    <row r="8" spans="1:2" x14ac:dyDescent="0.25">
      <c r="A8" s="21" t="s">
        <v>206</v>
      </c>
    </row>
    <row r="9" spans="1:2" x14ac:dyDescent="0.25">
      <c r="A9" s="21">
        <v>436262020</v>
      </c>
    </row>
    <row r="10" spans="1:2" x14ac:dyDescent="0.25">
      <c r="A10" s="21" t="s">
        <v>217</v>
      </c>
    </row>
    <row r="11" spans="1:2" x14ac:dyDescent="0.25">
      <c r="A11" s="21">
        <v>472352020</v>
      </c>
    </row>
    <row r="12" spans="1:2" ht="30" x14ac:dyDescent="0.25">
      <c r="A12" s="21" t="s">
        <v>505</v>
      </c>
    </row>
    <row r="13" spans="1:2" x14ac:dyDescent="0.25">
      <c r="A13" s="21">
        <v>480082020</v>
      </c>
    </row>
    <row r="14" spans="1:2" ht="240" x14ac:dyDescent="0.25">
      <c r="A14" s="21" t="s">
        <v>119</v>
      </c>
    </row>
    <row r="15" spans="1:2" x14ac:dyDescent="0.25">
      <c r="A15" s="21">
        <v>483662020</v>
      </c>
    </row>
    <row r="16" spans="1:2" ht="30" x14ac:dyDescent="0.25">
      <c r="A16" s="21" t="s">
        <v>512</v>
      </c>
    </row>
    <row r="17" spans="1:1" x14ac:dyDescent="0.25">
      <c r="A17" s="21">
        <v>564572020</v>
      </c>
    </row>
    <row r="18" spans="1:1" ht="210" x14ac:dyDescent="0.25">
      <c r="A18" s="21" t="s">
        <v>225</v>
      </c>
    </row>
    <row r="19" spans="1:1" x14ac:dyDescent="0.25">
      <c r="A19" s="21">
        <v>586892020</v>
      </c>
    </row>
    <row r="20" spans="1:1" x14ac:dyDescent="0.25">
      <c r="A20" s="21" t="s">
        <v>516</v>
      </c>
    </row>
    <row r="21" spans="1:1" x14ac:dyDescent="0.25">
      <c r="A21" s="21">
        <v>620972020</v>
      </c>
    </row>
    <row r="22" spans="1:1" ht="409.5" x14ac:dyDescent="0.25">
      <c r="A22" s="21" t="s">
        <v>284</v>
      </c>
    </row>
    <row r="23" spans="1:1" x14ac:dyDescent="0.25">
      <c r="A23" s="21">
        <v>621092020</v>
      </c>
    </row>
    <row r="24" spans="1:1" ht="409.5" x14ac:dyDescent="0.25">
      <c r="A24" s="21" t="s">
        <v>535</v>
      </c>
    </row>
    <row r="25" spans="1:1" x14ac:dyDescent="0.25">
      <c r="A25" s="21">
        <v>650402020</v>
      </c>
    </row>
    <row r="26" spans="1:1" ht="30" x14ac:dyDescent="0.25">
      <c r="A26" s="21" t="s">
        <v>290</v>
      </c>
    </row>
    <row r="27" spans="1:1" x14ac:dyDescent="0.25">
      <c r="A27" s="21">
        <v>651962020</v>
      </c>
    </row>
    <row r="28" spans="1:1" ht="90" x14ac:dyDescent="0.25">
      <c r="A28" s="21" t="s">
        <v>294</v>
      </c>
    </row>
    <row r="29" spans="1:1" x14ac:dyDescent="0.25">
      <c r="A29" s="21">
        <v>666482020</v>
      </c>
    </row>
    <row r="30" spans="1:1" x14ac:dyDescent="0.25">
      <c r="A30" s="21" t="s">
        <v>297</v>
      </c>
    </row>
    <row r="31" spans="1:1" x14ac:dyDescent="0.25">
      <c r="A31" s="21">
        <v>678762020</v>
      </c>
    </row>
    <row r="32" spans="1:1" ht="30" x14ac:dyDescent="0.25">
      <c r="A32" s="21" t="s">
        <v>299</v>
      </c>
    </row>
    <row r="33" spans="1:1" x14ac:dyDescent="0.25">
      <c r="A33" s="21">
        <v>695742020</v>
      </c>
    </row>
    <row r="34" spans="1:1" x14ac:dyDescent="0.25">
      <c r="A34" s="21" t="s">
        <v>314</v>
      </c>
    </row>
    <row r="35" spans="1:1" x14ac:dyDescent="0.25">
      <c r="A35" s="21">
        <v>705982020</v>
      </c>
    </row>
    <row r="36" spans="1:1" ht="90" x14ac:dyDescent="0.25">
      <c r="A36" s="21" t="s">
        <v>245</v>
      </c>
    </row>
    <row r="37" spans="1:1" x14ac:dyDescent="0.25">
      <c r="A37" s="21">
        <v>708802020</v>
      </c>
    </row>
    <row r="38" spans="1:1" x14ac:dyDescent="0.25">
      <c r="A38" s="21" t="s">
        <v>322</v>
      </c>
    </row>
    <row r="39" spans="1:1" x14ac:dyDescent="0.25">
      <c r="A39" s="21">
        <v>749762020</v>
      </c>
    </row>
    <row r="40" spans="1:1" ht="195" x14ac:dyDescent="0.25">
      <c r="A40" s="21" t="s">
        <v>366</v>
      </c>
    </row>
    <row r="41" spans="1:1" x14ac:dyDescent="0.25">
      <c r="A41" s="21">
        <v>809462020</v>
      </c>
    </row>
    <row r="42" spans="1:1" ht="165" x14ac:dyDescent="0.25">
      <c r="A42" s="21" t="s">
        <v>396</v>
      </c>
    </row>
    <row r="43" spans="1:1" x14ac:dyDescent="0.25">
      <c r="A43" s="21">
        <v>810802020</v>
      </c>
    </row>
    <row r="44" spans="1:1" x14ac:dyDescent="0.25">
      <c r="A44" s="21" t="s">
        <v>399</v>
      </c>
    </row>
    <row r="45" spans="1:1" x14ac:dyDescent="0.25">
      <c r="A45" s="21">
        <v>845592020</v>
      </c>
    </row>
    <row r="46" spans="1:1" x14ac:dyDescent="0.25">
      <c r="A46" s="21" t="s">
        <v>557</v>
      </c>
    </row>
    <row r="47" spans="1:1" x14ac:dyDescent="0.25">
      <c r="A47" s="21" t="s">
        <v>562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B65A-7553-4CAE-9071-E4A70F7F3F2C}">
  <dimension ref="A1:D11"/>
  <sheetViews>
    <sheetView workbookViewId="0">
      <selection activeCell="A11" sqref="A11"/>
    </sheetView>
  </sheetViews>
  <sheetFormatPr baseColWidth="10" defaultRowHeight="15" x14ac:dyDescent="0.25"/>
  <cols>
    <col min="1" max="1" width="39" bestFit="1" customWidth="1"/>
    <col min="2" max="2" width="29.5703125" customWidth="1"/>
    <col min="3" max="3" width="18.42578125" customWidth="1"/>
    <col min="4" max="4" width="12.5703125" bestFit="1" customWidth="1"/>
  </cols>
  <sheetData>
    <row r="1" spans="1:4" x14ac:dyDescent="0.25">
      <c r="A1" s="5" t="s">
        <v>22</v>
      </c>
      <c r="B1" t="s">
        <v>200</v>
      </c>
    </row>
    <row r="3" spans="1:4" x14ac:dyDescent="0.25">
      <c r="A3" s="5" t="s">
        <v>560</v>
      </c>
      <c r="B3" s="5" t="s">
        <v>565</v>
      </c>
    </row>
    <row r="4" spans="1:4" ht="30" x14ac:dyDescent="0.25">
      <c r="A4" s="22" t="s">
        <v>561</v>
      </c>
      <c r="B4" s="23" t="s">
        <v>171</v>
      </c>
      <c r="C4" s="23" t="s">
        <v>141</v>
      </c>
      <c r="D4" s="23" t="s">
        <v>562</v>
      </c>
    </row>
    <row r="5" spans="1:4" x14ac:dyDescent="0.25">
      <c r="A5" s="24" t="s">
        <v>187</v>
      </c>
      <c r="B5" s="25"/>
      <c r="C5" s="25">
        <v>1</v>
      </c>
      <c r="D5" s="25">
        <v>1</v>
      </c>
    </row>
    <row r="6" spans="1:4" x14ac:dyDescent="0.25">
      <c r="A6" s="24" t="s">
        <v>202</v>
      </c>
      <c r="B6" s="25">
        <v>1</v>
      </c>
      <c r="C6" s="25">
        <v>3</v>
      </c>
      <c r="D6" s="25">
        <v>4</v>
      </c>
    </row>
    <row r="7" spans="1:4" ht="29.25" x14ac:dyDescent="0.25">
      <c r="A7" s="24" t="s">
        <v>498</v>
      </c>
      <c r="B7" s="25">
        <v>1</v>
      </c>
      <c r="C7" s="25">
        <v>2</v>
      </c>
      <c r="D7" s="25">
        <v>3</v>
      </c>
    </row>
    <row r="8" spans="1:4" ht="29.25" x14ac:dyDescent="0.25">
      <c r="A8" s="24" t="s">
        <v>510</v>
      </c>
      <c r="B8" s="25">
        <v>5</v>
      </c>
      <c r="C8" s="25">
        <v>2</v>
      </c>
      <c r="D8" s="25">
        <v>7</v>
      </c>
    </row>
    <row r="9" spans="1:4" ht="29.25" x14ac:dyDescent="0.25">
      <c r="A9" s="24" t="s">
        <v>526</v>
      </c>
      <c r="B9" s="25"/>
      <c r="C9" s="25">
        <v>2</v>
      </c>
      <c r="D9" s="25">
        <v>2</v>
      </c>
    </row>
    <row r="10" spans="1:4" x14ac:dyDescent="0.25">
      <c r="A10" s="24" t="s">
        <v>542</v>
      </c>
      <c r="B10" s="25">
        <v>4</v>
      </c>
      <c r="C10" s="25"/>
      <c r="D10" s="25">
        <v>4</v>
      </c>
    </row>
    <row r="11" spans="1:4" x14ac:dyDescent="0.25">
      <c r="A11" s="24" t="s">
        <v>562</v>
      </c>
      <c r="B11" s="25">
        <v>11</v>
      </c>
      <c r="C11" s="25">
        <v>10</v>
      </c>
      <c r="D11" s="25">
        <v>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15C81-5DD6-4798-9AE5-A04D98260812}">
  <dimension ref="A1:F11"/>
  <sheetViews>
    <sheetView workbookViewId="0">
      <selection activeCell="D14" sqref="D14"/>
    </sheetView>
  </sheetViews>
  <sheetFormatPr baseColWidth="10" defaultRowHeight="15" x14ac:dyDescent="0.25"/>
  <cols>
    <col min="1" max="1" width="35.7109375" bestFit="1" customWidth="1"/>
    <col min="2" max="2" width="7" customWidth="1"/>
    <col min="3" max="4" width="12" bestFit="1" customWidth="1"/>
    <col min="5" max="5" width="11.5703125" bestFit="1" customWidth="1"/>
    <col min="6" max="6" width="8.42578125" customWidth="1"/>
    <col min="7" max="7" width="4.140625" customWidth="1"/>
    <col min="8" max="8" width="9.140625" customWidth="1"/>
    <col min="9" max="9" width="5.42578125" customWidth="1"/>
    <col min="10" max="10" width="9.28515625" customWidth="1"/>
  </cols>
  <sheetData>
    <row r="1" spans="1:6" x14ac:dyDescent="0.25">
      <c r="A1" s="5" t="s">
        <v>22</v>
      </c>
      <c r="B1" t="s">
        <v>200</v>
      </c>
    </row>
    <row r="3" spans="1:6" x14ac:dyDescent="0.25">
      <c r="A3" s="5" t="s">
        <v>566</v>
      </c>
      <c r="B3" s="5" t="s">
        <v>565</v>
      </c>
    </row>
    <row r="4" spans="1:6" ht="91.5" x14ac:dyDescent="0.25">
      <c r="A4" s="27" t="s">
        <v>561</v>
      </c>
      <c r="B4" s="29" t="s">
        <v>175</v>
      </c>
      <c r="C4" s="29" t="s">
        <v>205</v>
      </c>
      <c r="D4" s="29" t="s">
        <v>216</v>
      </c>
      <c r="E4" s="29" t="s">
        <v>116</v>
      </c>
      <c r="F4" s="28" t="s">
        <v>562</v>
      </c>
    </row>
    <row r="5" spans="1:6" ht="29.25" x14ac:dyDescent="0.25">
      <c r="A5" s="24" t="s">
        <v>187</v>
      </c>
      <c r="B5" s="25"/>
      <c r="C5" s="25"/>
      <c r="D5" s="25"/>
      <c r="E5" s="25">
        <v>27</v>
      </c>
      <c r="F5" s="16">
        <v>27</v>
      </c>
    </row>
    <row r="6" spans="1:6" x14ac:dyDescent="0.25">
      <c r="A6" s="24" t="s">
        <v>202</v>
      </c>
      <c r="B6" s="25"/>
      <c r="C6" s="25">
        <v>19.5</v>
      </c>
      <c r="D6" s="25">
        <v>11</v>
      </c>
      <c r="E6" s="25"/>
      <c r="F6" s="16">
        <v>15.25</v>
      </c>
    </row>
    <row r="7" spans="1:6" ht="29.25" x14ac:dyDescent="0.25">
      <c r="A7" s="24" t="s">
        <v>498</v>
      </c>
      <c r="B7" s="25">
        <v>24</v>
      </c>
      <c r="C7" s="25">
        <v>2</v>
      </c>
      <c r="D7" s="25"/>
      <c r="E7" s="25">
        <v>35</v>
      </c>
      <c r="F7" s="31">
        <v>20.333333333333332</v>
      </c>
    </row>
    <row r="8" spans="1:6" ht="29.25" x14ac:dyDescent="0.25">
      <c r="A8" s="24" t="s">
        <v>510</v>
      </c>
      <c r="B8" s="25">
        <v>14.5</v>
      </c>
      <c r="C8" s="25">
        <v>11</v>
      </c>
      <c r="D8" s="25"/>
      <c r="E8" s="25">
        <v>3</v>
      </c>
      <c r="F8" s="31">
        <v>7.4285714285714288</v>
      </c>
    </row>
    <row r="9" spans="1:6" ht="29.25" x14ac:dyDescent="0.25">
      <c r="A9" s="24" t="s">
        <v>526</v>
      </c>
      <c r="B9" s="25">
        <v>5</v>
      </c>
      <c r="C9" s="25"/>
      <c r="D9" s="25"/>
      <c r="E9" s="25"/>
      <c r="F9" s="16">
        <v>5</v>
      </c>
    </row>
    <row r="10" spans="1:6" x14ac:dyDescent="0.25">
      <c r="A10" s="24" t="s">
        <v>542</v>
      </c>
      <c r="B10" s="25"/>
      <c r="C10" s="25">
        <v>8</v>
      </c>
      <c r="D10" s="25"/>
      <c r="E10" s="25">
        <v>12</v>
      </c>
      <c r="F10" s="16">
        <v>9</v>
      </c>
    </row>
    <row r="11" spans="1:6" x14ac:dyDescent="0.25">
      <c r="A11" s="15" t="s">
        <v>562</v>
      </c>
      <c r="B11" s="16">
        <v>12.6</v>
      </c>
      <c r="C11" s="31">
        <v>10.857142857142858</v>
      </c>
      <c r="D11" s="16">
        <v>11</v>
      </c>
      <c r="E11" s="31">
        <v>12.285714285714286</v>
      </c>
      <c r="F11" s="30">
        <v>11.761904761904763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Hoja1</vt:lpstr>
      <vt:lpstr>Hoja2</vt:lpstr>
      <vt:lpstr>Hoja3</vt:lpstr>
      <vt:lpstr>Hoja4</vt:lpstr>
      <vt:lpstr>Hoja5</vt:lpstr>
      <vt:lpstr>Hoja6</vt:lpstr>
      <vt:lpstr>Hoja7</vt:lpstr>
      <vt:lpstr>Hoja8</vt:lpstr>
      <vt:lpstr>Hoja9</vt:lpstr>
      <vt:lpstr>Hoja10</vt:lpstr>
      <vt:lpstr>Hoja11</vt:lpstr>
      <vt:lpstr>Hoja12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EWART</dc:creator>
  <cp:lastModifiedBy>Jessica Rodriguez</cp:lastModifiedBy>
  <dcterms:created xsi:type="dcterms:W3CDTF">2020-05-06T16:46:31Z</dcterms:created>
  <dcterms:modified xsi:type="dcterms:W3CDTF">2020-05-15T21:53:46Z</dcterms:modified>
</cp:coreProperties>
</file>