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TRABAJO EN CASA UAECOB\SDQS 2020\REPORTES VEEDURIA Y PAGÍNA WEB\INFORMES 2020\BASES DE DATOS PQRSD 2019 Y 2020\2019\"/>
    </mc:Choice>
  </mc:AlternateContent>
  <xr:revisionPtr revIDLastSave="0" documentId="13_ncr:1_{4C950156-ED5C-4D18-927C-BED0F8A28F8E}" xr6:coauthVersionLast="45" xr6:coauthVersionMax="45" xr10:uidLastSave="{00000000-0000-0000-0000-000000000000}"/>
  <bookViews>
    <workbookView xWindow="-120" yWindow="-120" windowWidth="24240" windowHeight="13140" xr2:uid="{00000000-000D-0000-FFFF-FFFF00000000}"/>
  </bookViews>
  <sheets>
    <sheet name="Hoja1" sheetId="2" r:id="rId1"/>
    <sheet name="Hoja2" sheetId="3" r:id="rId2"/>
    <sheet name="Hoja3" sheetId="4" r:id="rId3"/>
    <sheet name="Hoja4" sheetId="5" r:id="rId4"/>
    <sheet name="Hoja5" sheetId="6" r:id="rId5"/>
    <sheet name="Hoja6" sheetId="7" r:id="rId6"/>
    <sheet name="Hoja7" sheetId="8" r:id="rId7"/>
    <sheet name="Hoja8" sheetId="9" r:id="rId8"/>
    <sheet name="Hoja9" sheetId="10" r:id="rId9"/>
    <sheet name="Hoja10" sheetId="11" r:id="rId10"/>
    <sheet name="Hoja11" sheetId="12" r:id="rId11"/>
  </sheets>
  <calcPr calcId="181029"/>
  <pivotCaches>
    <pivotCache cacheId="0"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9" l="1"/>
  <c r="F5" i="12"/>
  <c r="F6" i="12"/>
  <c r="F7" i="12" l="1"/>
  <c r="G7" i="12" s="1"/>
  <c r="G5" i="12" l="1"/>
  <c r="G6" i="12"/>
</calcChain>
</file>

<file path=xl/sharedStrings.xml><?xml version="1.0" encoding="utf-8"?>
<sst xmlns="http://schemas.openxmlformats.org/spreadsheetml/2006/main" count="143" uniqueCount="56">
  <si>
    <t>Subtema</t>
  </si>
  <si>
    <t>Estado petición final</t>
  </si>
  <si>
    <t>Tipo de ingreso</t>
  </si>
  <si>
    <t>Periodo</t>
  </si>
  <si>
    <t>SECRETARIA DE GOBIERNO</t>
  </si>
  <si>
    <t>DERECHO DE PETICION DE INTERES GENERAL</t>
  </si>
  <si>
    <t>Solucionado - Por respuesta definitiva</t>
  </si>
  <si>
    <t>Juridica</t>
  </si>
  <si>
    <t>PERIODO ANTERIOR</t>
  </si>
  <si>
    <t>Natural</t>
  </si>
  <si>
    <t>WEB</t>
  </si>
  <si>
    <t>E-MAIL</t>
  </si>
  <si>
    <t>01 - USAQUEN</t>
  </si>
  <si>
    <t>DERECHO DE PETICION DE INTERES PARTICULAR</t>
  </si>
  <si>
    <t>11 - SUBA</t>
  </si>
  <si>
    <t>18 - RAFAEL URIBE URIBE</t>
  </si>
  <si>
    <t>UAESP</t>
  </si>
  <si>
    <t>RECLAMO</t>
  </si>
  <si>
    <t>09 - FONTIBON</t>
  </si>
  <si>
    <t>02 - CHAPINERO</t>
  </si>
  <si>
    <t>Registrada</t>
  </si>
  <si>
    <t>14 - LOS MARTIRES</t>
  </si>
  <si>
    <t>CONSULTA</t>
  </si>
  <si>
    <t>QUEJA</t>
  </si>
  <si>
    <t>10 - ENGATIVA</t>
  </si>
  <si>
    <t>SOLICITUD DE COPIA</t>
  </si>
  <si>
    <t>Establecimiento comercial</t>
  </si>
  <si>
    <t>DEFENSORIA DEL ESPACIO PUBLICO</t>
  </si>
  <si>
    <t>BUZON</t>
  </si>
  <si>
    <t>OFICINA DE ATENCION A LA CIUDADANIA</t>
  </si>
  <si>
    <t>IDPYBA</t>
  </si>
  <si>
    <t>SUBDIRECCION DE GESTION DEL RIESGO</t>
  </si>
  <si>
    <t>ATENCION DE UNA EMERGENCIAS IMER  INCENDIOS  MATERIALES  EXPLOSIVOS Y RESCATES</t>
  </si>
  <si>
    <t>JBB - JARDIN BOTANICO</t>
  </si>
  <si>
    <t>20 - SUMAPAZ</t>
  </si>
  <si>
    <t>SUBDIRECCION OPERATIVA</t>
  </si>
  <si>
    <t>OFICINA ASESORA JURIDICA</t>
  </si>
  <si>
    <t>EXPEDICION DEL CONCEPTO TECNICO DE BOMBEROS A ESTABLECIMIENTOS DE COMERCIO  DE SERVICIO  ABIERTOS O CERRADOS AL PUBLICO</t>
  </si>
  <si>
    <t>ADMINISTRACION DEL TALENTO HUMANO CERTIFICACIONES LABORALES  RECLAMACIONES  COPIA MANUALES DE FUNCIONES  PLANTAS DE PERSONAL  CAPACITACION A BOMBEROS</t>
  </si>
  <si>
    <t>SUBDIRECCION DE GESTION HUMANA</t>
  </si>
  <si>
    <t>PERIODO ACTUAL</t>
  </si>
  <si>
    <t>GESTION DE PROCEDIMIENTOS CONTRACTUALES CERTIFICACIONES LABORALES CONTRACTUALES  PROCESOS CONTRACTUALES</t>
  </si>
  <si>
    <t>Etiquetas de fila</t>
  </si>
  <si>
    <t>Total general</t>
  </si>
  <si>
    <t>Etiquetas de columna</t>
  </si>
  <si>
    <t>(en blanco)</t>
  </si>
  <si>
    <t>Cuenta de Número petición</t>
  </si>
  <si>
    <t>Cuenta de Número petición2</t>
  </si>
  <si>
    <t>(Varios elementos)</t>
  </si>
  <si>
    <t>Promedio de Días gestión</t>
  </si>
  <si>
    <t xml:space="preserve">Anónimo </t>
  </si>
  <si>
    <t>Identificado</t>
  </si>
  <si>
    <t>Total</t>
  </si>
  <si>
    <t>Tipo de Requiriente</t>
  </si>
  <si>
    <t>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</si>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</sst>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22">
    <xf numFmtId="0" fontId="0" fillId="0" borderId="0" xfId="0"/>
    <xf numFmtId="0" fontId="0" fillId="0" borderId="0" xfId="0" pivotButton="1"/>
    <xf numFmtId="0" fontId="0" fillId="0" borderId="0" xfId="0" applyAlignment="1">
      <alignment horizontal="left"/>
    </xf>
    <xf numFmtId="0" fontId="0" fillId="0" borderId="0" xfId="0" applyNumberFormat="1"/>
    <xf numFmtId="10" fontId="0" fillId="0" borderId="0" xfId="0" applyNumberFormat="1"/>
    <xf numFmtId="0" fontId="0" fillId="0" borderId="10" xfId="0" pivotButton="1" applyBorder="1"/>
    <xf numFmtId="0" fontId="0" fillId="0" borderId="10" xfId="0" applyBorder="1"/>
    <xf numFmtId="0" fontId="0" fillId="0" borderId="10" xfId="0" applyBorder="1" applyAlignment="1">
      <alignment horizontal="left"/>
    </xf>
    <xf numFmtId="0" fontId="0" fillId="0" borderId="10" xfId="0" applyNumberFormat="1" applyBorder="1"/>
    <xf numFmtId="0" fontId="16" fillId="33" borderId="10" xfId="0" applyNumberFormat="1" applyFont="1" applyFill="1" applyBorder="1"/>
    <xf numFmtId="9" fontId="0" fillId="0" borderId="10" xfId="42" applyFont="1" applyBorder="1"/>
    <xf numFmtId="9" fontId="16" fillId="33" borderId="10" xfId="42" applyFont="1" applyFill="1" applyBorder="1"/>
    <xf numFmtId="0" fontId="0" fillId="0" borderId="10" xfId="0" applyBorder="1" applyAlignment="1">
      <alignment horizontal="left" wrapText="1"/>
    </xf>
    <xf numFmtId="0" fontId="0" fillId="0" borderId="10" xfId="0" applyNumberFormat="1" applyBorder="1" applyAlignment="1">
      <alignment wrapText="1"/>
    </xf>
    <xf numFmtId="10" fontId="0" fillId="0" borderId="10" xfId="0" applyNumberFormat="1" applyBorder="1" applyAlignment="1">
      <alignment wrapText="1"/>
    </xf>
    <xf numFmtId="0" fontId="0" fillId="0" borderId="10" xfId="0" pivotButton="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0" fontId="0" fillId="0" borderId="10" xfId="0" pivotButton="1" applyBorder="1" applyAlignment="1">
      <alignment horizontal="center" vertical="center" wrapText="1"/>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16" fillId="33" borderId="10" xfId="0" applyNumberFormat="1"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40">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0.0"/>
    </dxf>
    <dxf>
      <numFmt numFmtId="164" formatCode="0.0"/>
    </dxf>
    <dxf>
      <numFmt numFmtId="164"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numFmt numFmtId="14" formatCode="0.0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OCTUBRE 2019.xlsx]Hoja1!Tabla 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Total</a:t>
            </a:r>
            <a:r>
              <a:rPr lang="es-CO" baseline="0"/>
              <a:t> SDQS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dLbl>
          <c:idx val="0"/>
          <c:layout>
            <c:manualLayout>
              <c:x val="4.1666666666666567E-2"/>
              <c:y val="-1.388888888888897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Hoja1!$A$4</c:f>
              <c:strCache>
                <c:ptCount val="1"/>
                <c:pt idx="0">
                  <c:v>Total</c:v>
                </c:pt>
              </c:strCache>
            </c:strRef>
          </c:tx>
          <c:spPr>
            <a:solidFill>
              <a:schemeClr val="accent1"/>
            </a:solidFill>
            <a:ln>
              <a:noFill/>
            </a:ln>
            <a:effectLst/>
            <a:sp3d/>
          </c:spPr>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3FD6-4B62-AAB5-F84E6CBDEE47}"/>
              </c:ext>
            </c:extLst>
          </c:dPt>
          <c:dLbls>
            <c:dLbl>
              <c:idx val="0"/>
              <c:layout>
                <c:manualLayout>
                  <c:x val="4.1666666666666567E-2"/>
                  <c:y val="-1.3888888888888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D6-4B62-AAB5-F84E6CBDEE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Hoja1!$A$5</c:f>
              <c:strCache>
                <c:ptCount val="1"/>
                <c:pt idx="0">
                  <c:v>Total</c:v>
                </c:pt>
              </c:strCache>
            </c:strRef>
          </c:cat>
          <c:val>
            <c:numRef>
              <c:f>Hoja1!$A$5</c:f>
              <c:numCache>
                <c:formatCode>General</c:formatCode>
                <c:ptCount val="1"/>
                <c:pt idx="0">
                  <c:v>24</c:v>
                </c:pt>
              </c:numCache>
            </c:numRef>
          </c:val>
          <c:extLst>
            <c:ext xmlns:c16="http://schemas.microsoft.com/office/drawing/2014/chart" uri="{C3380CC4-5D6E-409C-BE32-E72D297353CC}">
              <c16:uniqueId val="{00000002-3FD6-4B62-AAB5-F84E6CBDEE47}"/>
            </c:ext>
          </c:extLst>
        </c:ser>
        <c:dLbls>
          <c:showLegendKey val="0"/>
          <c:showVal val="0"/>
          <c:showCatName val="0"/>
          <c:showSerName val="0"/>
          <c:showPercent val="0"/>
          <c:showBubbleSize val="0"/>
        </c:dLbls>
        <c:gapWidth val="150"/>
        <c:shape val="box"/>
        <c:axId val="-2126355744"/>
        <c:axId val="-2126360640"/>
        <c:axId val="0"/>
      </c:bar3DChart>
      <c:catAx>
        <c:axId val="-21263557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60640"/>
        <c:crosses val="autoZero"/>
        <c:auto val="1"/>
        <c:lblAlgn val="ctr"/>
        <c:lblOffset val="100"/>
        <c:noMultiLvlLbl val="0"/>
      </c:catAx>
      <c:valAx>
        <c:axId val="-2126360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557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OCTUBRE 2019.xlsx]Hoja2!Tabla dinámica5</c:name>
    <c:fmtId val="1"/>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Hoja2!$B$4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Hoja2!$A$5:$A$8</c:f>
              <c:strCache>
                <c:ptCount val="3"/>
                <c:pt idx="0">
                  <c:v>BUZON</c:v>
                </c:pt>
                <c:pt idx="1">
                  <c:v>E-MAIL</c:v>
                </c:pt>
                <c:pt idx="2">
                  <c:v>WEB</c:v>
                </c:pt>
              </c:strCache>
            </c:strRef>
          </c:cat>
          <c:val>
            <c:numRef>
              <c:f>Hoja2!$B$5:$B$8</c:f>
              <c:numCache>
                <c:formatCode>General</c:formatCode>
                <c:ptCount val="3"/>
                <c:pt idx="0">
                  <c:v>1</c:v>
                </c:pt>
                <c:pt idx="1">
                  <c:v>7</c:v>
                </c:pt>
                <c:pt idx="2">
                  <c:v>16</c:v>
                </c:pt>
              </c:numCache>
            </c:numRef>
          </c:val>
          <c:extLst>
            <c:ext xmlns:c16="http://schemas.microsoft.com/office/drawing/2014/chart" uri="{C3380CC4-5D6E-409C-BE32-E72D297353CC}">
              <c16:uniqueId val="{00000000-2E7A-4BF3-8CE2-B244557CBC57}"/>
            </c:ext>
          </c:extLst>
        </c:ser>
        <c:ser>
          <c:idx val="1"/>
          <c:order val="1"/>
          <c:tx>
            <c:strRef>
              <c:f>Hoja2!$C$4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Hoja2!$A$5:$A$8</c:f>
              <c:strCache>
                <c:ptCount val="3"/>
                <c:pt idx="0">
                  <c:v>BUZON</c:v>
                </c:pt>
                <c:pt idx="1">
                  <c:v>E-MAIL</c:v>
                </c:pt>
                <c:pt idx="2">
                  <c:v>WEB</c:v>
                </c:pt>
              </c:strCache>
            </c:strRef>
          </c:cat>
          <c:val>
            <c:numRef>
              <c:f>Hoja2!$C$5:$C$8</c:f>
              <c:numCache>
                <c:formatCode>0.00%</c:formatCode>
                <c:ptCount val="3"/>
                <c:pt idx="0">
                  <c:v>4.1666666666666664E-2</c:v>
                </c:pt>
                <c:pt idx="1">
                  <c:v>0.29166666666666669</c:v>
                </c:pt>
                <c:pt idx="2">
                  <c:v>0.66666666666666663</c:v>
                </c:pt>
              </c:numCache>
            </c:numRef>
          </c:val>
          <c:extLst>
            <c:ext xmlns:c16="http://schemas.microsoft.com/office/drawing/2014/chart" uri="{C3380CC4-5D6E-409C-BE32-E72D297353CC}">
              <c16:uniqueId val="{00000001-2E7A-4BF3-8CE2-B244557CBC57}"/>
            </c:ext>
          </c:extLst>
        </c:ser>
        <c:dLbls>
          <c:showLegendKey val="0"/>
          <c:showVal val="0"/>
          <c:showCatName val="0"/>
          <c:showSerName val="0"/>
          <c:showPercent val="0"/>
          <c:showBubbleSize val="0"/>
        </c:dLbls>
        <c:gapWidth val="150"/>
        <c:shape val="box"/>
        <c:axId val="-2126357376"/>
        <c:axId val="-2126354656"/>
        <c:axId val="0"/>
      </c:bar3DChart>
      <c:catAx>
        <c:axId val="-21263573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54656"/>
        <c:crosses val="autoZero"/>
        <c:auto val="1"/>
        <c:lblAlgn val="ctr"/>
        <c:lblOffset val="100"/>
        <c:noMultiLvlLbl val="0"/>
      </c:catAx>
      <c:valAx>
        <c:axId val="-2126354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573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OCTUBRE 2019.xlsx]Hoja3!Tabla dinámica7</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Hoja3!$B$4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Hoja3!$A$5:$A$10</c:f>
              <c:strCache>
                <c:ptCount val="5"/>
                <c:pt idx="0">
                  <c:v>CONSULTA</c:v>
                </c:pt>
                <c:pt idx="1">
                  <c:v>DERECHO DE PETICION DE INTERES GENERAL</c:v>
                </c:pt>
                <c:pt idx="2">
                  <c:v>DERECHO DE PETICION DE INTERES PARTICULAR</c:v>
                </c:pt>
                <c:pt idx="3">
                  <c:v>QUEJA</c:v>
                </c:pt>
                <c:pt idx="4">
                  <c:v>RECLAMO</c:v>
                </c:pt>
              </c:strCache>
            </c:strRef>
          </c:cat>
          <c:val>
            <c:numRef>
              <c:f>Hoja3!$B$5:$B$10</c:f>
              <c:numCache>
                <c:formatCode>General</c:formatCode>
                <c:ptCount val="5"/>
                <c:pt idx="0">
                  <c:v>2</c:v>
                </c:pt>
                <c:pt idx="1">
                  <c:v>12</c:v>
                </c:pt>
                <c:pt idx="2">
                  <c:v>3</c:v>
                </c:pt>
                <c:pt idx="3">
                  <c:v>6</c:v>
                </c:pt>
                <c:pt idx="4">
                  <c:v>1</c:v>
                </c:pt>
              </c:numCache>
            </c:numRef>
          </c:val>
          <c:extLst>
            <c:ext xmlns:c16="http://schemas.microsoft.com/office/drawing/2014/chart" uri="{C3380CC4-5D6E-409C-BE32-E72D297353CC}">
              <c16:uniqueId val="{00000000-37AD-4069-A155-7B67F281FA75}"/>
            </c:ext>
          </c:extLst>
        </c:ser>
        <c:ser>
          <c:idx val="1"/>
          <c:order val="1"/>
          <c:tx>
            <c:strRef>
              <c:f>Hoja3!$C$4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Hoja3!$A$5:$A$10</c:f>
              <c:strCache>
                <c:ptCount val="5"/>
                <c:pt idx="0">
                  <c:v>CONSULTA</c:v>
                </c:pt>
                <c:pt idx="1">
                  <c:v>DERECHO DE PETICION DE INTERES GENERAL</c:v>
                </c:pt>
                <c:pt idx="2">
                  <c:v>DERECHO DE PETICION DE INTERES PARTICULAR</c:v>
                </c:pt>
                <c:pt idx="3">
                  <c:v>QUEJA</c:v>
                </c:pt>
                <c:pt idx="4">
                  <c:v>RECLAMO</c:v>
                </c:pt>
              </c:strCache>
            </c:strRef>
          </c:cat>
          <c:val>
            <c:numRef>
              <c:f>Hoja3!$C$5:$C$10</c:f>
              <c:numCache>
                <c:formatCode>0.00%</c:formatCode>
                <c:ptCount val="5"/>
                <c:pt idx="0">
                  <c:v>8.3333333333333329E-2</c:v>
                </c:pt>
                <c:pt idx="1">
                  <c:v>0.5</c:v>
                </c:pt>
                <c:pt idx="2">
                  <c:v>0.125</c:v>
                </c:pt>
                <c:pt idx="3">
                  <c:v>0.25</c:v>
                </c:pt>
                <c:pt idx="4">
                  <c:v>4.1666666666666664E-2</c:v>
                </c:pt>
              </c:numCache>
            </c:numRef>
          </c:val>
          <c:extLst>
            <c:ext xmlns:c16="http://schemas.microsoft.com/office/drawing/2014/chart" uri="{C3380CC4-5D6E-409C-BE32-E72D297353CC}">
              <c16:uniqueId val="{00000001-37AD-4069-A155-7B67F281FA75}"/>
            </c:ext>
          </c:extLst>
        </c:ser>
        <c:dLbls>
          <c:showLegendKey val="0"/>
          <c:showVal val="0"/>
          <c:showCatName val="0"/>
          <c:showSerName val="0"/>
          <c:showPercent val="0"/>
          <c:showBubbleSize val="0"/>
        </c:dLbls>
        <c:gapWidth val="150"/>
        <c:shape val="box"/>
        <c:axId val="-2126365536"/>
        <c:axId val="-2126353024"/>
        <c:axId val="0"/>
      </c:bar3DChart>
      <c:catAx>
        <c:axId val="-21263655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53024"/>
        <c:crosses val="autoZero"/>
        <c:auto val="1"/>
        <c:lblAlgn val="ctr"/>
        <c:lblOffset val="100"/>
        <c:noMultiLvlLbl val="0"/>
      </c:catAx>
      <c:valAx>
        <c:axId val="-2126353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65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OCTUBRE 2019.xlsx]Hoja5!Tabla dinámica9</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Hoja5!$B$3</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Hoja5!$A$4:$A$9</c:f>
              <c:strCache>
                <c:ptCount val="5"/>
                <c:pt idx="0">
                  <c:v>DEFENSORIA DEL ESPACIO PUBLICO</c:v>
                </c:pt>
                <c:pt idx="1">
                  <c:v>IDPYBA</c:v>
                </c:pt>
                <c:pt idx="2">
                  <c:v>JBB - JARDIN BOTANICO</c:v>
                </c:pt>
                <c:pt idx="3">
                  <c:v>SECRETARIA DE GOBIERNO</c:v>
                </c:pt>
                <c:pt idx="4">
                  <c:v>UAESP</c:v>
                </c:pt>
              </c:strCache>
            </c:strRef>
          </c:cat>
          <c:val>
            <c:numRef>
              <c:f>Hoja5!$B$4:$B$9</c:f>
              <c:numCache>
                <c:formatCode>General</c:formatCode>
                <c:ptCount val="5"/>
                <c:pt idx="0">
                  <c:v>1</c:v>
                </c:pt>
                <c:pt idx="1">
                  <c:v>5</c:v>
                </c:pt>
                <c:pt idx="2">
                  <c:v>1</c:v>
                </c:pt>
                <c:pt idx="3">
                  <c:v>8</c:v>
                </c:pt>
                <c:pt idx="4">
                  <c:v>1</c:v>
                </c:pt>
              </c:numCache>
            </c:numRef>
          </c:val>
          <c:extLst>
            <c:ext xmlns:c16="http://schemas.microsoft.com/office/drawing/2014/chart" uri="{C3380CC4-5D6E-409C-BE32-E72D297353CC}">
              <c16:uniqueId val="{00000000-B16C-4586-A0E9-7B8AE3ED2C5E}"/>
            </c:ext>
          </c:extLst>
        </c:ser>
        <c:ser>
          <c:idx val="1"/>
          <c:order val="1"/>
          <c:tx>
            <c:strRef>
              <c:f>Hoja5!$C$3</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Hoja5!$A$4:$A$9</c:f>
              <c:strCache>
                <c:ptCount val="5"/>
                <c:pt idx="0">
                  <c:v>DEFENSORIA DEL ESPACIO PUBLICO</c:v>
                </c:pt>
                <c:pt idx="1">
                  <c:v>IDPYBA</c:v>
                </c:pt>
                <c:pt idx="2">
                  <c:v>JBB - JARDIN BOTANICO</c:v>
                </c:pt>
                <c:pt idx="3">
                  <c:v>SECRETARIA DE GOBIERNO</c:v>
                </c:pt>
                <c:pt idx="4">
                  <c:v>UAESP</c:v>
                </c:pt>
              </c:strCache>
            </c:strRef>
          </c:cat>
          <c:val>
            <c:numRef>
              <c:f>Hoja5!$C$4:$C$9</c:f>
              <c:numCache>
                <c:formatCode>0.00%</c:formatCode>
                <c:ptCount val="5"/>
                <c:pt idx="0">
                  <c:v>6.25E-2</c:v>
                </c:pt>
                <c:pt idx="1">
                  <c:v>0.3125</c:v>
                </c:pt>
                <c:pt idx="2">
                  <c:v>6.25E-2</c:v>
                </c:pt>
                <c:pt idx="3">
                  <c:v>0.5</c:v>
                </c:pt>
                <c:pt idx="4">
                  <c:v>6.25E-2</c:v>
                </c:pt>
              </c:numCache>
            </c:numRef>
          </c:val>
          <c:extLst>
            <c:ext xmlns:c16="http://schemas.microsoft.com/office/drawing/2014/chart" uri="{C3380CC4-5D6E-409C-BE32-E72D297353CC}">
              <c16:uniqueId val="{00000001-B16C-4586-A0E9-7B8AE3ED2C5E}"/>
            </c:ext>
          </c:extLst>
        </c:ser>
        <c:dLbls>
          <c:showLegendKey val="0"/>
          <c:showVal val="0"/>
          <c:showCatName val="0"/>
          <c:showSerName val="0"/>
          <c:showPercent val="0"/>
          <c:showBubbleSize val="0"/>
        </c:dLbls>
        <c:gapWidth val="150"/>
        <c:shape val="box"/>
        <c:axId val="-2126352480"/>
        <c:axId val="-2126364448"/>
        <c:axId val="0"/>
      </c:bar3DChart>
      <c:catAx>
        <c:axId val="-21263524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64448"/>
        <c:crosses val="autoZero"/>
        <c:auto val="1"/>
        <c:lblAlgn val="ctr"/>
        <c:lblOffset val="100"/>
        <c:noMultiLvlLbl val="0"/>
      </c:catAx>
      <c:valAx>
        <c:axId val="-2126364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524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OCTUBRE 2019.xlsx]Hoja9!Tabla dinámica13</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Hoja9!$B$4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Hoja9!$A$5:$A$13</c:f>
              <c:strCache>
                <c:ptCount val="8"/>
                <c:pt idx="0">
                  <c:v>01 - USAQUEN</c:v>
                </c:pt>
                <c:pt idx="1">
                  <c:v>02 - CHAPINERO</c:v>
                </c:pt>
                <c:pt idx="2">
                  <c:v>09 - FONTIBON</c:v>
                </c:pt>
                <c:pt idx="3">
                  <c:v>10 - ENGATIVA</c:v>
                </c:pt>
                <c:pt idx="4">
                  <c:v>11 - SUBA</c:v>
                </c:pt>
                <c:pt idx="5">
                  <c:v>14 - LOS MARTIRES</c:v>
                </c:pt>
                <c:pt idx="6">
                  <c:v>18 - RAFAEL URIBE URIBE</c:v>
                </c:pt>
                <c:pt idx="7">
                  <c:v>20 - SUMAPAZ</c:v>
                </c:pt>
              </c:strCache>
            </c:strRef>
          </c:cat>
          <c:val>
            <c:numRef>
              <c:f>Hoja9!$B$5:$B$13</c:f>
              <c:numCache>
                <c:formatCode>General</c:formatCode>
                <c:ptCount val="8"/>
                <c:pt idx="0">
                  <c:v>1</c:v>
                </c:pt>
                <c:pt idx="1">
                  <c:v>1</c:v>
                </c:pt>
                <c:pt idx="2">
                  <c:v>6</c:v>
                </c:pt>
                <c:pt idx="3">
                  <c:v>4</c:v>
                </c:pt>
                <c:pt idx="4">
                  <c:v>1</c:v>
                </c:pt>
                <c:pt idx="5">
                  <c:v>1</c:v>
                </c:pt>
                <c:pt idx="6">
                  <c:v>1</c:v>
                </c:pt>
                <c:pt idx="7">
                  <c:v>1</c:v>
                </c:pt>
              </c:numCache>
            </c:numRef>
          </c:val>
          <c:extLst>
            <c:ext xmlns:c16="http://schemas.microsoft.com/office/drawing/2014/chart" uri="{C3380CC4-5D6E-409C-BE32-E72D297353CC}">
              <c16:uniqueId val="{00000000-5960-47E0-B79C-55AB5C8E0827}"/>
            </c:ext>
          </c:extLst>
        </c:ser>
        <c:ser>
          <c:idx val="1"/>
          <c:order val="1"/>
          <c:tx>
            <c:strRef>
              <c:f>Hoja9!$C$4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Hoja9!$A$5:$A$13</c:f>
              <c:strCache>
                <c:ptCount val="8"/>
                <c:pt idx="0">
                  <c:v>01 - USAQUEN</c:v>
                </c:pt>
                <c:pt idx="1">
                  <c:v>02 - CHAPINERO</c:v>
                </c:pt>
                <c:pt idx="2">
                  <c:v>09 - FONTIBON</c:v>
                </c:pt>
                <c:pt idx="3">
                  <c:v>10 - ENGATIVA</c:v>
                </c:pt>
                <c:pt idx="4">
                  <c:v>11 - SUBA</c:v>
                </c:pt>
                <c:pt idx="5">
                  <c:v>14 - LOS MARTIRES</c:v>
                </c:pt>
                <c:pt idx="6">
                  <c:v>18 - RAFAEL URIBE URIBE</c:v>
                </c:pt>
                <c:pt idx="7">
                  <c:v>20 - SUMAPAZ</c:v>
                </c:pt>
              </c:strCache>
            </c:strRef>
          </c:cat>
          <c:val>
            <c:numRef>
              <c:f>Hoja9!$C$5:$C$13</c:f>
              <c:numCache>
                <c:formatCode>0.00%</c:formatCode>
                <c:ptCount val="8"/>
                <c:pt idx="0">
                  <c:v>6.25E-2</c:v>
                </c:pt>
                <c:pt idx="1">
                  <c:v>6.25E-2</c:v>
                </c:pt>
                <c:pt idx="2">
                  <c:v>0.375</c:v>
                </c:pt>
                <c:pt idx="3">
                  <c:v>0.25</c:v>
                </c:pt>
                <c:pt idx="4">
                  <c:v>6.25E-2</c:v>
                </c:pt>
                <c:pt idx="5">
                  <c:v>6.25E-2</c:v>
                </c:pt>
                <c:pt idx="6">
                  <c:v>6.25E-2</c:v>
                </c:pt>
                <c:pt idx="7">
                  <c:v>6.25E-2</c:v>
                </c:pt>
              </c:numCache>
            </c:numRef>
          </c:val>
          <c:extLst>
            <c:ext xmlns:c16="http://schemas.microsoft.com/office/drawing/2014/chart" uri="{C3380CC4-5D6E-409C-BE32-E72D297353CC}">
              <c16:uniqueId val="{00000001-5960-47E0-B79C-55AB5C8E0827}"/>
            </c:ext>
          </c:extLst>
        </c:ser>
        <c:dLbls>
          <c:showLegendKey val="0"/>
          <c:showVal val="0"/>
          <c:showCatName val="0"/>
          <c:showSerName val="0"/>
          <c:showPercent val="0"/>
          <c:showBubbleSize val="0"/>
        </c:dLbls>
        <c:gapWidth val="150"/>
        <c:shape val="box"/>
        <c:axId val="-2126351392"/>
        <c:axId val="-2126362816"/>
        <c:axId val="0"/>
      </c:bar3DChart>
      <c:catAx>
        <c:axId val="-21263513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62816"/>
        <c:crosses val="autoZero"/>
        <c:auto val="1"/>
        <c:lblAlgn val="ctr"/>
        <c:lblOffset val="100"/>
        <c:noMultiLvlLbl val="0"/>
      </c:catAx>
      <c:valAx>
        <c:axId val="-2126362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51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OCTUBRE 2019.xlsx]Hoja10!Tabla dinámica14</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Hoja10!$B$4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Hoja10!$A$5:$A$9</c:f>
              <c:strCache>
                <c:ptCount val="4"/>
                <c:pt idx="0">
                  <c:v>2</c:v>
                </c:pt>
                <c:pt idx="1">
                  <c:v>3</c:v>
                </c:pt>
                <c:pt idx="2">
                  <c:v>4</c:v>
                </c:pt>
                <c:pt idx="3">
                  <c:v>(en blanco)</c:v>
                </c:pt>
              </c:strCache>
            </c:strRef>
          </c:cat>
          <c:val>
            <c:numRef>
              <c:f>Hoja10!$B$5:$B$9</c:f>
              <c:numCache>
                <c:formatCode>General</c:formatCode>
                <c:ptCount val="4"/>
                <c:pt idx="0">
                  <c:v>1</c:v>
                </c:pt>
                <c:pt idx="1">
                  <c:v>3</c:v>
                </c:pt>
                <c:pt idx="2">
                  <c:v>1</c:v>
                </c:pt>
                <c:pt idx="3">
                  <c:v>19</c:v>
                </c:pt>
              </c:numCache>
            </c:numRef>
          </c:val>
          <c:extLst>
            <c:ext xmlns:c16="http://schemas.microsoft.com/office/drawing/2014/chart" uri="{C3380CC4-5D6E-409C-BE32-E72D297353CC}">
              <c16:uniqueId val="{00000000-E030-410F-A85A-5D1F5C3561CC}"/>
            </c:ext>
          </c:extLst>
        </c:ser>
        <c:ser>
          <c:idx val="1"/>
          <c:order val="1"/>
          <c:tx>
            <c:strRef>
              <c:f>Hoja10!$C$4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Hoja10!$A$5:$A$9</c:f>
              <c:strCache>
                <c:ptCount val="4"/>
                <c:pt idx="0">
                  <c:v>2</c:v>
                </c:pt>
                <c:pt idx="1">
                  <c:v>3</c:v>
                </c:pt>
                <c:pt idx="2">
                  <c:v>4</c:v>
                </c:pt>
                <c:pt idx="3">
                  <c:v>(en blanco)</c:v>
                </c:pt>
              </c:strCache>
            </c:strRef>
          </c:cat>
          <c:val>
            <c:numRef>
              <c:f>Hoja10!$C$5:$C$9</c:f>
              <c:numCache>
                <c:formatCode>0.00%</c:formatCode>
                <c:ptCount val="4"/>
                <c:pt idx="0">
                  <c:v>4.1666666666666664E-2</c:v>
                </c:pt>
                <c:pt idx="1">
                  <c:v>0.125</c:v>
                </c:pt>
                <c:pt idx="2">
                  <c:v>4.1666666666666664E-2</c:v>
                </c:pt>
                <c:pt idx="3">
                  <c:v>0.79166666666666663</c:v>
                </c:pt>
              </c:numCache>
            </c:numRef>
          </c:val>
          <c:extLst>
            <c:ext xmlns:c16="http://schemas.microsoft.com/office/drawing/2014/chart" uri="{C3380CC4-5D6E-409C-BE32-E72D297353CC}">
              <c16:uniqueId val="{00000001-E030-410F-A85A-5D1F5C3561CC}"/>
            </c:ext>
          </c:extLst>
        </c:ser>
        <c:dLbls>
          <c:showLegendKey val="0"/>
          <c:showVal val="0"/>
          <c:showCatName val="0"/>
          <c:showSerName val="0"/>
          <c:showPercent val="0"/>
          <c:showBubbleSize val="0"/>
        </c:dLbls>
        <c:gapWidth val="150"/>
        <c:shape val="box"/>
        <c:axId val="-2126350848"/>
        <c:axId val="-2126364992"/>
        <c:axId val="0"/>
      </c:bar3DChart>
      <c:catAx>
        <c:axId val="-21263508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64992"/>
        <c:crosses val="autoZero"/>
        <c:auto val="1"/>
        <c:lblAlgn val="ctr"/>
        <c:lblOffset val="100"/>
        <c:noMultiLvlLbl val="0"/>
      </c:catAx>
      <c:valAx>
        <c:axId val="-2126364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508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OCTUBRE 2019.xlsx]Hoja10!Tabla dinámica15</c:name>
    <c:fmtId val="4"/>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Hoja10!$B$39</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Hoja10!$A$40:$A$44</c:f>
              <c:strCache>
                <c:ptCount val="4"/>
                <c:pt idx="0">
                  <c:v>Establecimiento comercial</c:v>
                </c:pt>
                <c:pt idx="1">
                  <c:v>Juridica</c:v>
                </c:pt>
                <c:pt idx="2">
                  <c:v>Natural</c:v>
                </c:pt>
                <c:pt idx="3">
                  <c:v>(en blanco)</c:v>
                </c:pt>
              </c:strCache>
            </c:strRef>
          </c:cat>
          <c:val>
            <c:numRef>
              <c:f>Hoja10!$B$40:$B$44</c:f>
              <c:numCache>
                <c:formatCode>General</c:formatCode>
                <c:ptCount val="4"/>
                <c:pt idx="0">
                  <c:v>2</c:v>
                </c:pt>
                <c:pt idx="1">
                  <c:v>1</c:v>
                </c:pt>
                <c:pt idx="2">
                  <c:v>8</c:v>
                </c:pt>
                <c:pt idx="3">
                  <c:v>13</c:v>
                </c:pt>
              </c:numCache>
            </c:numRef>
          </c:val>
          <c:extLst>
            <c:ext xmlns:c16="http://schemas.microsoft.com/office/drawing/2014/chart" uri="{C3380CC4-5D6E-409C-BE32-E72D297353CC}">
              <c16:uniqueId val="{00000000-BF48-4D4D-9798-41BA51E7D942}"/>
            </c:ext>
          </c:extLst>
        </c:ser>
        <c:ser>
          <c:idx val="1"/>
          <c:order val="1"/>
          <c:tx>
            <c:strRef>
              <c:f>Hoja10!$C$39</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Hoja10!$A$40:$A$44</c:f>
              <c:strCache>
                <c:ptCount val="4"/>
                <c:pt idx="0">
                  <c:v>Establecimiento comercial</c:v>
                </c:pt>
                <c:pt idx="1">
                  <c:v>Juridica</c:v>
                </c:pt>
                <c:pt idx="2">
                  <c:v>Natural</c:v>
                </c:pt>
                <c:pt idx="3">
                  <c:v>(en blanco)</c:v>
                </c:pt>
              </c:strCache>
            </c:strRef>
          </c:cat>
          <c:val>
            <c:numRef>
              <c:f>Hoja10!$C$40:$C$44</c:f>
              <c:numCache>
                <c:formatCode>0.00%</c:formatCode>
                <c:ptCount val="4"/>
                <c:pt idx="0">
                  <c:v>8.3333333333333329E-2</c:v>
                </c:pt>
                <c:pt idx="1">
                  <c:v>4.1666666666666664E-2</c:v>
                </c:pt>
                <c:pt idx="2">
                  <c:v>0.33333333333333331</c:v>
                </c:pt>
                <c:pt idx="3">
                  <c:v>0.54166666666666663</c:v>
                </c:pt>
              </c:numCache>
            </c:numRef>
          </c:val>
          <c:extLst>
            <c:ext xmlns:c16="http://schemas.microsoft.com/office/drawing/2014/chart" uri="{C3380CC4-5D6E-409C-BE32-E72D297353CC}">
              <c16:uniqueId val="{00000001-BF48-4D4D-9798-41BA51E7D942}"/>
            </c:ext>
          </c:extLst>
        </c:ser>
        <c:dLbls>
          <c:showLegendKey val="0"/>
          <c:showVal val="0"/>
          <c:showCatName val="0"/>
          <c:showSerName val="0"/>
          <c:showPercent val="0"/>
          <c:showBubbleSize val="0"/>
        </c:dLbls>
        <c:gapWidth val="150"/>
        <c:shape val="box"/>
        <c:axId val="-2126361184"/>
        <c:axId val="-2126362272"/>
        <c:axId val="0"/>
      </c:bar3DChart>
      <c:catAx>
        <c:axId val="-21263611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62272"/>
        <c:crosses val="autoZero"/>
        <c:auto val="1"/>
        <c:lblAlgn val="ctr"/>
        <c:lblOffset val="100"/>
        <c:noMultiLvlLbl val="0"/>
      </c:catAx>
      <c:valAx>
        <c:axId val="-2126362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3611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400050</xdr:colOff>
      <xdr:row>9</xdr:row>
      <xdr:rowOff>61912</xdr:rowOff>
    </xdr:from>
    <xdr:to>
      <xdr:col>8</xdr:col>
      <xdr:colOff>400050</xdr:colOff>
      <xdr:row>23</xdr:row>
      <xdr:rowOff>138112</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10</xdr:row>
      <xdr:rowOff>61912</xdr:rowOff>
    </xdr:from>
    <xdr:to>
      <xdr:col>10</xdr:col>
      <xdr:colOff>76200</xdr:colOff>
      <xdr:row>24</xdr:row>
      <xdr:rowOff>138112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266700</xdr:colOff>
      <xdr:row>12</xdr:row>
      <xdr:rowOff>166687</xdr:rowOff>
    </xdr:from>
    <xdr:to>
      <xdr:col>7</xdr:col>
      <xdr:colOff>457200</xdr:colOff>
      <xdr:row>27</xdr:row>
      <xdr:rowOff>52387</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1495425</xdr:colOff>
      <xdr:row>9</xdr:row>
      <xdr:rowOff>114300</xdr:rowOff>
    </xdr:from>
    <xdr:to>
      <xdr:col>9</xdr:col>
      <xdr:colOff>714375</xdr:colOff>
      <xdr:row>24</xdr:row>
      <xdr:rowOff>138112</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504825</xdr:colOff>
      <xdr:row>10</xdr:row>
      <xdr:rowOff>61912</xdr:rowOff>
    </xdr:from>
    <xdr:to>
      <xdr:col>12</xdr:col>
      <xdr:colOff>695325</xdr:colOff>
      <xdr:row>28</xdr:row>
      <xdr:rowOff>66675</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161926</xdr:colOff>
      <xdr:row>11</xdr:row>
      <xdr:rowOff>33337</xdr:rowOff>
    </xdr:from>
    <xdr:to>
      <xdr:col>4</xdr:col>
      <xdr:colOff>390525</xdr:colOff>
      <xdr:row>25</xdr:row>
      <xdr:rowOff>109537</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36</xdr:row>
      <xdr:rowOff>157162</xdr:rowOff>
    </xdr:from>
    <xdr:to>
      <xdr:col>11</xdr:col>
      <xdr:colOff>742950</xdr:colOff>
      <xdr:row>51</xdr:row>
      <xdr:rowOff>42862</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gusto Zea Arevalo" refreshedDate="43787.606978356482" createdVersion="5" refreshedVersion="5" minRefreshableVersion="3" recordCount="105" xr:uid="{00000000-000A-0000-FFFF-FFFF07000000}">
  <cacheSource type="worksheet">
    <worksheetSource ref="A9:CU114" sheet="01112019071855_Gestion_de_Petic"/>
  </cacheSource>
  <cacheFields count="99">
    <cacheField name="Número petición" numFmtId="0">
      <sharedItems containsSemiMixedTypes="0" containsString="0" containsNumber="1" containsInteger="1" minValue="1980502019" maxValue="2659972019" count="59">
        <n v="1980502019"/>
        <n v="2136832019"/>
        <n v="2218842019"/>
        <n v="2292092019"/>
        <n v="2298022019"/>
        <n v="2310342019"/>
        <n v="2311822019"/>
        <n v="2334432019"/>
        <n v="2359112019"/>
        <n v="2361032019"/>
        <n v="2367302019"/>
        <n v="2382572019"/>
        <n v="2384842019"/>
        <n v="2385802019"/>
        <n v="2390232019"/>
        <n v="2391492019"/>
        <n v="2395552019"/>
        <n v="2404582019"/>
        <n v="2415232019"/>
        <n v="2425372019"/>
        <n v="2425742019"/>
        <n v="2426972019"/>
        <n v="2430292019"/>
        <n v="2433592019"/>
        <n v="2435052019"/>
        <n v="2435372019"/>
        <n v="2435422019"/>
        <n v="2449032019"/>
        <n v="2481802019"/>
        <n v="2490272019"/>
        <n v="2496392019"/>
        <n v="2496462019"/>
        <n v="2496502019"/>
        <n v="2500202019"/>
        <n v="2502902019"/>
        <n v="2525482019"/>
        <n v="2527052019"/>
        <n v="2529362019"/>
        <n v="2529382019"/>
        <n v="2530972019"/>
        <n v="2545952019"/>
        <n v="2549552019"/>
        <n v="2559672019"/>
        <n v="2559802019"/>
        <n v="2566202019"/>
        <n v="2576072019"/>
        <n v="2577792019"/>
        <n v="2579022019"/>
        <n v="2595092019"/>
        <n v="2595942019"/>
        <n v="2604952019"/>
        <n v="2605492019"/>
        <n v="2609692019"/>
        <n v="2615012019"/>
        <n v="2620442019"/>
        <n v="2636402019"/>
        <n v="2640992019"/>
        <n v="2643912019"/>
        <n v="2659972019"/>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6">
        <s v="SUBDIRECCION DE GESTION DEL RIESGO"/>
        <s v="SUBDIRECCION OPERATIVA"/>
        <s v="OFICINA ASESORA JURIDICA"/>
        <s v="SUBDIRECCION DE GESTION HUMANA"/>
        <s v="SUBDIRECCION LOGISTICA"/>
        <s v="OFICINA DE ATENCION A LA CIUDADANIA"/>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8">
        <s v="ATENCION DE UNA EMERGENCIAS IMER  INCENDIOS  MATERIALES  EXPLOSIVOS Y RESCATES"/>
        <s v="EXPEDICION DEL CONCEPTO TECNICO DE BOMBEROS A ESTABLECIMIENTOS DE COMERCIO  DE SERVICIO  ABIERTOS O CERRADOS AL PUBLICO"/>
        <s v="ADMINISTRACION DEL TALENTO HUMANO CERTIFICACIONES LABORALES  RECLAMACIONES  COPIA MANUALES DE FUNCIONES  PLANTAS DE PERSONAL  CAPACITACION A BOMBEROS"/>
        <m/>
        <s v="GESTION DE PROCEDIMIENTOS CONTRACTUALES CERTIFICACIONES LABORALES CONTRACTUALES  PROCESOS CONTRACTUALES"/>
        <s v="SIMULACROS Y SIMULACIONES"/>
        <s v="AGLOMERACIONES Y ESPECTACULOS PUBLICOS INSPECCION  VIGILANCIA Y CONTROL - PRESENCIA INSTITUCIONAL"/>
        <s v="Traslado a entidades distritales"/>
      </sharedItems>
    </cacheField>
    <cacheField name="Funcionario" numFmtId="0">
      <sharedItems/>
    </cacheField>
    <cacheField name="Estado del Usuario" numFmtId="0">
      <sharedItems/>
    </cacheField>
    <cacheField name="Punto atención" numFmtId="0">
      <sharedItems containsBlank="1"/>
    </cacheField>
    <cacheField name="Canal" numFmtId="0">
      <sharedItems count="6">
        <s v="E-MAIL"/>
        <s v="WEB"/>
        <s v="ESCRITO"/>
        <s v="PRESENCIAL"/>
        <s v="BUZON"/>
        <s v="TELEFONO"/>
      </sharedItems>
    </cacheField>
    <cacheField name="Tipo petición" numFmtId="0">
      <sharedItems count="6">
        <s v="CONSULTA"/>
        <s v="DERECHO DE PETICION DE INTERES PARTICULAR"/>
        <s v="SOLICITUD DE COPIA"/>
        <s v="DERECHO DE PETICION DE INTERES GENERAL"/>
        <s v="QUEJA"/>
        <s v="RECLAMO"/>
      </sharedItems>
    </cacheField>
    <cacheField name="Estado petición inicial" numFmtId="0">
      <sharedItems/>
    </cacheField>
    <cacheField name="Estado petición final" numFmtId="0">
      <sharedItems containsBlank="1" count="10">
        <s v="Solucionado - Por respuesta definitiva"/>
        <s v="Cerrado - Por no competencia"/>
        <s v="Cerrado - Por respuesta consolidada"/>
        <m/>
        <s v="Solucionado - Por traslado"/>
        <s v="Solucionado - Por asignacion"/>
        <s v="Solucionado - Registro con preclasificacion"/>
        <s v="Por aclarar - por solicitud aclaracion"/>
        <s v="Con respuesta aclaracion"/>
        <s v="Solucionado por asignar - Trasladar"/>
      </sharedItems>
    </cacheField>
    <cacheField name="Estado de la petición" numFmtId="0">
      <sharedItems/>
    </cacheField>
    <cacheField name="Asunto" numFmtId="0">
      <sharedItems count="52" longText="1">
        <s v="DERECHO DE PETICION"/>
        <s v="SOLICITUD DE CONTROL ANIMAL CORDIAL SALUDO.  RESPETUOSAMENTE ME DIRIJO A USTEDES EN CALIDAD DE REPRESENTANTE LEGAL DEL CONJUNTO RESIDENCIAL LA CHOCITA 5 Y 6  NIT 830.004.514-3 UBICADO EN LA CALLE 164 #62-29  LOCALIDAD DE SUBA DE LA CIUDAD DE BOGOTA  PARA BUSCAR SU APOYO EN LA SOLUCION DE LOS SIGUIENTES PROBLEMAS   1.  HAY UNA POBLACION DE PALOMAS EN LAS CUBIERTAS DEL CONJUNTO CUYA PRESENCIA GENERA CONSTANTES PROBLEMAS DE MANTENIMIENTO DE DRENAJES Y BAJANTES  YA QUE LAS HECES Y LAS PLUMAS GENERAN OBSTRUCCIONES  MALOS OLORES Y PROBLEMAS DE SALUBRIDAD.   2.  EN EL LIMITE DEL CONJUNTO CON EL PARQUE DE LA CALLE 164 SE HA IDENTIFICADO LA PRESENCIA DE ABEJAS AFRICANAS QUE SE HAN INSTALADO EN LAS VENTILACIONES Y LAS JUNTAS DE LA FACHADA DE LA TORRE 8  GENERANDO INCOMODIDAD Y RIESGOS.  SOLICITO EL FAVOR DE PROGRAMAR UNA VISITA AL CONJUNTO CON EL ANIMO DE ESTABLECER LAS MEDIDAS NECESARIAS PARA CORREGIR LOS PROBLEMAS ANTERIORMENTE MENCIONADOS.  --  CORDIALMENTE   CARLOS AUGUSTO TORRES ADMINISTRADOR TELEFONO  3919573"/>
        <s v="ESTABLECIMIENTO COMERCIAL QUE NO DA FACTURA DE TRANSACCIONES COMERCIALES. NO REALIZA DEVOLUCION DE DINERO POR MERCANCIAS NO ENTREGADAS. NO CUENTA CON PERMISOS PARA OPERACION DE USO DE SUELO  BOMBEROS  HIGIENE  SAYCO Y ACINPRO  NO CUENTA CON CAMARA DE COMERCIO  INVADE EL ESPACIO PUBLICO CON ARTICULOS QUE LIMITAN EL MOVIMIENTO DE PEATONES. CARECE DE PLAN DE EMERGENCIAS  SENALIZACION  SISTEMAS DE EXTINCION EN CASO DE INCENDIOS  PLAN DE HIGIENE. PLAN DE SEGURIDAD Y SALUD EN EL TRABAJO SG-SST. NO CUENTA CON PERMISOS DE DERECHOS DE AUTOR.  SE SOLICITA VISITA DE ALCALDIA LOCAL DE SUBA  POLICIA NACIONAL  BOMBEROS  HOSPITAL POR HIGIENE  SAYCO Y ACINPRO Y DEMAS ENTIDADES RESPECTIVAS PARA VERIFICACION DE DOCUMENTACION  PERMISOS  INVASION DE ESPACIO PUBLICO  PERMISOS  ENTRE OTROS."/>
        <s v="EN ARCHIVO ADJUNTO SE ENCUENTRAN 3 DOCUMENTOS EN LOS CUALES ESTAN LOS DERECHOS DE PETICION"/>
        <s v="RESPETUOSAMENTE ME PERMITO SOLICITARLE SU INFORMACION ACERCA DEL MODELO DEL VEHICULO QUE SE ENCUENTRA ADJUNTO EN LA FOTOGRAFIA ME PERMITO PREGUNTAR ESPECIFICAMENTE SI DICHO VEHICULO QUE ESTA AL SERVICIO DE BOMBEROS TIENE LA FUNCION DE APAGAR O NO APAGAR LAS LUCES DE EMERGENCIA DE FORMA INDEPENDIENTE A LA ACTIVACION DE LAS LUCES BAJAS O ALTAS DEL VEHICULO.  EN DEFINITIVA SI EN DICHO VEHICULO LA ACTIVACION DE LUCES SE MANEJA DE FORMA INDEPENDIENTE SEGUN LA NECESIDAD QUE SE PRESENTE."/>
        <s v="QUE AUTORIDAD ES LA ENCARGADA DE REVISAR LAS CONDICIONES DE SEGURIDAD Y PREVENCION DE INCENDIOS EN LOS EDIFICIOS  PARA SOLICITAR UNA INSPECCION AL EDIFICIO CIUDAD RESTREPO UBICADO EN LA CARRERA 10 NO. 21-33 EL CUAL FUE CONSTRUIDO EN LOS ANOS 30´S Y ACTUALMENTE ES DE INTERES CULTURAL  PERO NO CUENTA CON SEGURO CONTRA RIESGOS NI ADECUACION PARA PERSONAS EN CONDICION DE DISCAPACIDAD."/>
        <s v="REF DERECHO DE PETICION  LA ASOCIACION PRO PARQUE LA CABRERA SOLICITA LOS DOCUMENTOS QUE PERMITIERON LA CERIFICACION DE LOS ESTABLECIMIENTOS ARMANDO RECORDS   ARMANDO RECORDS ALL STAR  Y ARMANDO RECORDS MUSIC HALL  Y  4.40 MUSIC HALL QUE INCLUYEN LAS CERTIFICACIONES DE LA UNIDAD ADMINISTRATIVA ESPECIAL CUERPO OFICIAL DE BOMBEROS DE BOGOTA ? SUBDIRECCION DE GESTION DEL RIESGO  SECRETARIA DISTRITAL DE PLANEACION O CURADURIA URBANA  COMPANIA ASEGURADORA AUTORIZADA POR LA SUPERINTENDENCIA FINANCIERA DE COLOMBIA  SECRETARIA DISTRITAL DE SALUD -DIRECCION DE URGENCIAS Y EMERGENCIAS EN SALUD / SUBDIRECCION DE GESTION DE RIESGO EN EMERGENCIAS Y DESASTRES  SECRETARIA DISTRITAL DE AMBIENTE ? SUBDIRECCION DE CALIDAD DEL AIRE  AUDITIVA Y VISUAL PARA NUESTRO CONOCIMIENTO PUBLICO."/>
        <s v="BUENAS TARDES  LES SOLICITO POR FAVOR POR ESTE MEDIO  LA COPIA DEL CONCEPTO DE LA VISITA REALIZADA  POR FAVOR ENVIAR AL SIGI8ENTE CORREO OSWA632@GMAIL.COM MUCHAS GRACIAS"/>
        <s v="SOLICITUD URGENTE RETIRO DE PANAL DE ABEJAS HOSPITAL ECOTERAPIA - NAZARETH SUMAPAZ"/>
        <s v="INQUIETUD "/>
        <s v="BUEN DIA QUEREMOS MANIFESTAR LA PREOCUPACION DE LA COMUNIDAD FRENTE A LA EMERGENCIA QUE SE REPORTO A LA LINEA 123 EL PASADO 30 DE SEPTIEMBRE DE 2019 SOBRE LAS 11 30 A.M. ATENDIDA POR LA UNIDAD IDENTIFICADA LATERALMENTE COMO (ME-44) DEL CUERPO OFICIAL DE BOMBEROS DE BOGOTA  EN UNA BODEGA UBICADA EN LA CALLE 31ª SUR # 26ª-49  EN DONDE UN MIEMBRO DE LA COMUNIDAD AL VER SOBRE EL TECHO DE LA BODEGA EN MENCION EL EXCESO DE HUMO SOBRE LA SUPERFICIE SUPERIOR QUE COLINDA CON OTRAS BODEGAS Y VIVIENDAS VECINAS  TEMA QUE FUE ATENDIDO Y REVISADO POR LOS MIEMBROS DE BOMBEROS Y SUPERADO CON FORTUNA  AHORA BIEN PASADO ESTE PERCANCE EL TEMA QUE PREOCUPA ES QUE TIPO DE MATERIAL ESTAN EVACUANDO POR MEDIO DE QUEMA O INCINERACION QUE PONE EN PELIGRO LA SEGURIDAD DE VIVIENDAS  BODEGAS DE TODO TIPO EN DESARROLLO DE ACTIVIDAD COMERCIAL PERO ANTES QUE NADA VIDAS DE NINOS  ADULTOS Y EN GENERAL DE LA COMUNIDAD  Y POR OTRO LADO AL ESTAR HACIENDO QUEMAS NO SE SABE QUE TIPO DE MATERIAL PUEDE ESTAR CONTAMINADO EL AIRE DE ESTA ZONA RESIDENCIAL Y AUN MAS SI ESTAN EXPONIENDO MATERIALES O COMPUESTOS FUERTES AL AIRE QUE LLEGAN A LOS DEMAS HOGARES AFECTANDOLOS  DE TAL MANERA SOLICITAMOS LA VERIFICACION DE SEGURIDAD PARA LA COMUNIDAD ASI COMO EL CONSTANTE SEGUIMIENTO A ESTA POSIBLE CONTAMINACION DEL AIRE.      EN ESPERA DE SU PRONTA RESPUESTA. "/>
        <s v="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
        <s v="SOMOS UNA EMPRESA CON 15 TRABAJADORES Y NO TENEMOS UN ASESOR PARA QUE NOS INDIQUE LA RUTA DE EVACUACION Y LOS PUNTOS DE ENCUENTRO."/>
        <s v="CONCEPTO BOMBEROS "/>
        <s v="CORDIAL SALUDO  DE MANERA ATENTA ME DIRIJO A USTED CON EL FIN DE SOLICITAR UNA INSPECCION TECNICA A LAS INTALACIONES ( ESCALERAS DE EMERGENCIA) YA QUE SE SON MUY ESTRECHAS Y NO SE PODRIA BAJAR CON UNA CAMILLA DE EMERGENCIA. DE OTRO LADO REVISION A LAS SALIDAS DE EMERGENCIA DEL PUNTO DE ENCUENTRO YA QUE NO ESTAN IDENTIFICADOS Y COMO VISITANTE DEL EDIFICIO LOS DESCONOZCO. POR OTRO PARTE REVISION A LOS ASENSORES YA QUE NO SE VEN LAS CERTIFICACIONES PERTINENTES Y ESTO PUEDE OCASIONAR ACCIDENTES DE GRAN MAGNITUD.  AGRADEZCO SU ATENCION"/>
        <s v="LA JUNTA DE ACCION COMUNAL DE LA VEREDA SANTA ROSA Y LA JUNTA DE ACCION COMUNAL DEL SINDICATO AGRARIO REFIEREN Y SOLICITAN CAPACITACION PARA EL MANEJO DE PRIMEROS AUXILIOS EN CASO DE PRESENTAR UNA CATASTROFE NATURAL O EMERGENCIA EN SALUD  ASI MISMO EL USO DEL BOTIQUIN  EL SENOR REFIERE  PARA NOSOTROS ES MUY IMPORTANTE YA QUE COMO COMUNIDAD NUNCA NOS HAN CAPACITADO PARA EL USO ADECUADO DEL BOTIQUIN PERSONA DE CONTACTO  RENE DIMATE 3115446560 - ESTA SITUACION OCURRE EN LA VEREDA SANTA ROSA DONDE SEGUN LO VERBALIZADO POR EL SENOR RENE DIMATE VE LA NECESIDAD COMUNAL DE SER CAPACITADA  LA POBLACION EN CASO DE PRESENTAR ALGUNA EMERGENCIA SOLICITA INCLUIR TEMATICAS  COMO PRIMER RESPONDIENTE USO DEL BOTIQUIN Y ACCIONES DE EMERGENCIAS Y DESASTRES ESTE DESCONOCIMIENTO EN LA POBLACION SANTA ROSA"/>
        <s v="SOLICITUD DE INTERVENCION EN VIAS DEL SECTOR EN MENCION INCLUYENDO SUS RESPECTIVOS ANDENES ENTRE OTROS"/>
        <s v="AGRADECERIA ME INFORMEN COMO FUE EXPEDIDO EL ?CONCEPTO  TECNICO DE  SEGURIDAD HUMANA Y PREVENCION CONTRA INCENDIOS? DE UN BAR  LLAMADO EN CONSTRUCCION LOCALIZADO EN EL  EDIFICIO  DANTE CARRERA 11  NO 97  10  BARRIO CHICO RESERVADO  LOCALIDAD DE CHAPINERO   REPRESENTE LEGAL LUIS PARDO ALBARRACIN  CON CEDULA NO 79149821. LOS DUENOS DEL EDIFICIO PERMITIERON  PONER  EL BAR  Y SEIS  LOCALES MAS SOBRE LAS  TERRAZAS  DE LOS  PARQUEADEROS DEL EDIFICIO. EL BAR  EXTENDIO UNA PLATAFORMA DE MADERA HASTA EL ANTEJARDIN  CON  VARILLAS  DE METAL  SOBRE LA CUAL BAILAN ENTRE 40 A 50 PERSONAS ESPECIALMENTE LOS FINES DE SEMANA ANEXO VIDEO  LO BORRACHOS  SE TIRAN POR  ENCIMA DE LAS  LOS PALOS QUE PUSIERON PARA QUE LA GENTE  SE RECUESTE  O SE SIENTE. AYER SABADO VI AUN BORRACHITO GOLPEARSE  MUY DURO. EL BAR  NO TIENE  BANO Y TAMPOCO TIENE EXTINGUIDORES. LOS PARLANTES  SON AL AIRE LIBRE  Y EL BAR  NO TIENE PROTECCION ACUSTICA  IMPIDIENDO A  LOS VECINOS  TENER TRANQUILIDAD EN LAS  HORAS  DE LA TARDE  NOCHE  Y MADRUGADA."/>
        <s v="DISCOTECA CLANDESTINA AVENIDA VILLAVICENCIO CON 79 D CONJUNTO NUEVO KENNEDY  HOY   SON LA 1 AM Y SALI A VER PORQUE EL RUIDO Y ENCONTRE EN UN SEGUNDO PISO UNA DISCOLTECA ALA LADO DE MICASA  CON MUSICA A TODO VOLUMEN EN UN SEGUNDO PISO  POR FAVO VERIFICAR EL RUIDO ES ALTISIMO Y LOS PERMISOS REQUERIDOS  ESA ES UNA CASA DE HABITACION  ESTA EN UN SGUNDO PISO Y SOLO TIENE UN ACCESO DE 80 CM ES UN RIESGO ALTO PARA ACCIDENTALIDADS  ADEMAS SOBRE MI ANDEN ESTAN DEJANDO CARROS  CUANDO SOLICITE EL RETIRO SALIERON MUCHACHOS ALCOHOLIZADOS A RETIRARLOS  CLLE 43 SUR # 79D"/>
        <s v="CONSUKTA - SOLICITUD DE INFORMACION  SOLICITO MUY RESPETUOSAMENTE SE ME INDIQUE EL CONSOLIDADO DE PERMISOS REQUERIDOS  INCLUYENDO LAS ENTIDADES ANTE LAS CUALES DEBO TRAMITARLOS  PARA INSTALAR UN ESTABLECIMIENTO DE OCIO  DIVERSION Y CONSUMO DE ALCOHOL  DE FUNCIONAMIENTO EN HORARIO NOCTURNO Y A UBICARSE DENTRO DE LA ZONA DE TOLERANCIA DEL BARRIO SANTAFE EN LA LOCALIDAD DE LOS MARTIRES"/>
        <s v="VERIFICAR ANEXO"/>
        <s v="SENORES  UNIDAD ADMINISTRATIVA ESPECIAL CUERPO OFICIAL DE BOMBEROS DE BOGOTA CIUDAD  RESPETUOSAMENTE SOLICITO A USTEDES SE SIRVAN INFORMARME EN DETALLE  CUALES DEBEN SER LOS REQUISITOS CON LOS QUE DEBE CUMPLIR UN ESTABLECIMIENTO DE ENTRETENIMIENTO NOCTURNO (BAR) PARA OBTENER UN CONCEPTO TECNICO FAVORABLE DEL CUERPO OFICIAL DE BOMBEROS DE BOGOTA. EL ESTABLECIMIENTO FUNCIONARA EN LA LOCALIDAD DE CHAPINERO  EN UN SEGUNDO PISO  TENDRA UNA AGLOMERACION DE PUBLICO MAXIMA DE 200 PERSONAS Y EN EL SERAN EXPENDIDAS BEBIDAS ALCOHOLICAS.   AGRADEZCO SU OPORTUNA RESPUESTA Y QUEDO ATENTO A CUALQUIER DUDA O ACLARACION QUE SEA NECESARIA A ESTE RESPECTO.   ATENTO SALUDO   CAMILO ALFREDO QUINTERO BUITRAGO 80194999 DE BOGOTA "/>
        <s v="HACE UNA SEMANA LOS INQUILINOS DE UNA CASA DEL BARRIO ATENAS DE BOGOTA SE FUERON Y DEJARON 4 GATOS (2 DE ELLAS EMBARAZADAS) Y 2 PERROS  ANIMALES QUE SE ALIMENTAN DE LA BONDAD DE LOS VECINOS QUE A VECES LES DAN ALIMENTO Y AGUA PERO SE ENCUENTRAN EN MAL ESTADO. REQUERIMOS LA AYUDA DE IDPYBA PARA QUE HAGAN EL RESPECTIVO RESCATE."/>
        <s v="PETICION"/>
        <s v="CONSTRUCCION ENTRE LA CARRERA 13 N 75-20 Y LA CARR 13 N 75 40.  ESTA CONSTRUCCION  NO SOLO OCUPA TODO EL ANDEN Y PARTE DE LA CALLE  SIN TOMAR PRECAUSION DE TRANSEUNTES  SINO COMO SE OBSERVA EN LAS FOTOS ADNUNTAS  ESTA IZANDO LOS MATERIALES CON UNA CUERDA QUE SE BALANCEA Y TIENEN DISPUESTO UNA PIRAMIDE DE ANDAMIOS QUE AL MENOR MOVIMIENTO PUEDEN CAER COMPLETAMENTE Y AFECTAR A LOS TRANSEUNTES Y A LOS PROPIOS TRABAJADORES. "/>
        <s v="BAR NOCTURNO POCACABANA  EN HORAS DE LA NOCHE SE PRESENTA ALTO VOLUMEN EN LA MUSICA  FRECUENTEMENTE EXISTEN ESCANDOLOS  EL ESTABLECIMIENTO NO CUENTA CON UNA SALIDA DE EMERGENCIA  NO CUENTA CON PLANES DE EVACUACION  NO TIENE ILUMINACION EN CORREDORES  NO CUENTA CON CONVENIO DE SERVICIO DE CONDUCTOR  POCA VENTILACION."/>
        <s v="QUISIERA CONOCER CUAL ES EL PROCEDIMIENTO PARA RETIRAR ABEJAS CUANDO ELLAS ESTABLECEN PANALES EN LAS FACHADAS DE LOS EDIFICIOS  GRACIAS!"/>
        <s v="EN LA CALLE 159 # 19B- 33 BARRIO E NORTE  ZONA RESIDENCIAL   FUNCIONA UNA EMPRESA QUE ALMACENA GRANDES CANTIDADES DE QUIMICOS (70 M3) QUE NO SABEMOS SU CONDICION DE PELIGROSIDAD  SIN NINGUNA MEDIDA DE SEGURIDAD. TENIENDO EN CUENTA QUE ESTA ZONA ES DE USO RESIDENCIAL Y NO INDUSTRIAL  CONSIDERO DE SUMA URGENCIA QUE SE REALICE UNA VISITA DE VERIFICACION DE LOS HECHOS Y SE TOMEN LAS MEDIDAS INMEDIATAS QUE EVITEN UNA SITUACION DE EMERGENCIA."/>
        <s v="BUEN DIA  ADJUNTO ENVIO DERECHO DE PETICION."/>
        <s v="BUENOS DIAS  EN DIAS PASADOS NOS ACERCAMOS A LA ESTACION DE CHAPINERO CON MI FAMILIA  ESTAMOS INTERESADOS EN SABER SI ES POSIBLE HACER UNA VISITA LUDICA CON LOS NINOS DEL JARDIN EN DONDE ESTUDIA MI HIJO. POR ESTA RAZON LES ESCRIBO. JARDIN INFANTIL AMIGUITOS DE JESUS  UBICADO EN LA CALLE 153 # 16-54 APROXIMADAMENTE PARA 25  MAXIMO 40 NINOS. GRACIAS QUEDO ATENTA A SU RESPUESTA  ADICIONALMENTE  QUIERO AGRADECER Y FELICITAR AL PROFESIONAL MICHAEL  QUE NOS ATENDIO Y MI HIJO QUEDO FASCINADO  GRACIAS POR SU ACTITUD DE SERVICIO."/>
        <s v="SE COMUNICA EL SENOR  FERNANDO AUGUSTO CUELLAR SOTO EL DIA 17 DE OCTUBRE DE 2019 SIENDO LAS 07 05 PM  MANIFESTANDO INCONFORMIDAD EN LA ACTUACION DE BOMBERO QUE IBA DENTRO DE VEHICULO DE EMERGENCIA  DEBIDO A QUE SOBRE LA AVENIDA CARACAS CON CALLE 80 A LA ALTURA DE LA ESTACION DE LOS HEROES MAS O MENOS A LAS 11 30 AM SOBRE LA VIA DE TRANSMILENIO   UNO DE LOS FUNCIONARIOS ARROJA UN YOGURTH POR LA VENTANA DEJANDOLO CAER AL VEHICULO DEL PETICIONARIO  LO QUE LE PARECE ALGO MOLESTO ADEMAS QUE SON ACCIONES QUE ESTAS PERSONAS NO DEBERIAN TENER  POR LO ANTERIOR LE SOLICITA A LA ENTIDAD RETROALIMENTACION Y CORRECTIVOS PARA QUE NO VUELVA A SUCEDER."/>
        <s v="DE MANERA ATENTA Y RESPETUOSA ME PERMITO SOLICITAR SU AMABLE AYUDA EN LA ERRADICACION DE UN PANAL DE ABEJAS"/>
        <s v="  BOMBEROS FAVRO REENVIAR AL SIGUIENTE CORREO QUEJASYSOLUCIONES@BOMBEROSBOGOTA.GOV  VER ANEXO "/>
        <s v="EL DIA 18/10/2019 A LAS 12 24 HORAS SE COMUNICA EL SENOR ALBEIRO EDINSON VASQUEZ PALACIOS QUIEN MANIFIESTA INCONFORMIDAD HACIA EMPRESA CONTRATISTA DE LA ALCALDIA MAYOR DE BOGOTA DE NOMBRE RESALTO INGENIERIA IDENTIFICADA CON NIT 900.821.790-8 LA CUAL PRESTA SERVICIOS DE TODO TIPO DE PLOMERIA EN EL SECTOR DEL TUNAL  EN DICHA EMPRESA SE PRESENTAN SITUACIONES IRREGULARES HACIA LOS EMPLEADOS QUE PRESTAN SUS SERVICIOS COMO PAGOS INEXACTOS  ATROPELLOS  HUMILLACIONES  DESCUENTOS IRREGULARES  POR ESTAS SITUACIONES SOLICITA SE GENERE UN PROCESO DE AUDITORIA Y DE SEGUIMIENTO A EL MANEJO HACIA EL PERSONAL Y SE TOMEN LOS CORRECTIVOS A QUE HAYA LUGAR"/>
        <s v="Muy buenas tardes  la presente es para solicitar ascesoria de que debemos hacer  para solicitar visita de la curaduria y del cuerpo oficial de bomberos ya que somo una empresa que estamos Habilitandonos para prestar los servicos de salud y nos piden - Licencia de construccion aprobada para el uso de salud. (aunque nosotros solo vamos a tener las oficinas porque nuestra atencion es ambulatoria) - Sistema de prevencion y control de incendios. - BOMBEROS (aunque nosotros tenemos las oficicinas administrativas pero necesitamos dichos permisos). mil gracias  informacion se encuentra en la resolucion 2003-2014 pag 199 item 3.2.2 en infraestructura mil gracias"/>
        <s v="PROBLEMAS SISTEMAS DE EVACUACION EDIFICIO RESIDENCIAL Y RIESGO LATENTE EDIFICIO EL REFUGIO DE SANTA BARBARA. CARRERA 22 # 122-50. EL EDIFICIO TIENE FALLAS EN LAS ESCALERAS DE EVACUACION YA QUE LAS LUCES NO FUNCIONAN CORRECTAMENTE  INCLUSO LAS DE EMERGENCIA. AL ACTIVAR LA LUZ DE LAS ESCALERAS PARA EVACUACION LOS INTERRUPTORES EN ALGUNOS PISOS FUNCIONAN Y EN OTROS NO. LOS INTERRUPTORES QUE FUNCIONAN SOLO ACTIVAN PARCIALMENTE ALGUNAS PARTES DE LA ESCALERA DE UN PISO PERO NO TODAS LAS ESCALERAS. EN CASO DE UNA EMERGENCIA Y POR EL PANICO ALGUNAS PERSONAS PUEDEN CAERSE AL EVACUAR O EN HORAS DE LA NOCHE HABRIA RIESGO DE CAIDA O DE SER EMPUJADO POR LAS PERSONAS QUE EVACUAN PUES LA VISIBILIDAD DE LAS ESCALERAS ES NULA O REDUCIDA. POR OTRA PARTE  EL ASCENSOR NO TIENE EL MANTENIMIENTO NECESARIO Y SE CIERRA ABRUPTAMENTE GOLPEANDO A LAS PERSONAS AL SALIR O ENTRAR. LAS PUERTAS NO SE VUELVEN A ABRIR SINO QUE SIGUEN PRESIONANDO HASTA QUE LA PERSONA SE LIBERA Y LAS PUERTAS SE CIERRAN VIOLENTAMENTE. EN EL EDIFICIO VIVEN PERSONAS DE LA TERCERA EDAD QUE PUEDEN SER VICTIMAS DE ESTAS SITUACIONES."/>
        <s v="SOLICITUD CERTIFIQUE SI MARIO ESTIBEN MARTINEZ GOMEZ Y AMALIA GOMEZ RAMIREZ ESTAN INCLUIDOS O GOZAN DE ALGUN PROGRAMA BRINDADO POR LA ALCALDIA MAYOR DE BOGOTA D.C. - VER ARCHIVO ADJUNTO   SE SOLICITA AMABLEMENTE LA RESPUESTA SER ENVIADA DIRECTAMENTE AL TECNICO INVESTIGADOR I CTI/ FGN DE LA UNIDAD DE VIDA INTEGRAL PERSONAL EL SENOR JAVIER RICARDO FARIGUA."/>
        <s v="QUIERO DENUNCIAR EL FUNCIONAMIENTO DE UNA BODEGA DE RECICLAJE QUIEN SE ADUENO DEL ESPACIO PUBLICO PONIENDO EN PELIGRO VIDA NINOS Y ABUELOS   ESTOS SENORES SE TOMARON EL ANDEN IMPIDIENDO EL PASO PEATONAL  LA CALLE ESTA DEMARCADA CON LINEA AMARILLA CONTASTE LO QUE IMPIDE PAQUEAR EN AMBOS SENTIDOS ESTOS SENORES TIENE 7 CAMIONES TODOS LOS DIAS IMPIDIENDO LO MOBILIDAD NORMAL DE CARROS POR LA VIA Y PODER ENTRAR LOS CARROS A LAS CASAS  AHORA BIEN EN LAS NOCHYES ES LO MISMO  SE TOMARON LA CALLE DE PARQUEADERO TODAS LAS NOCHES DEJAN LOS CAMIONES SOBRE LA VIA  EN ESA BODEGA AHORA DEJAN QUEDAR HABITANTES DE LA CALLE PRESENTANDOSE HURTOS Y CONSUMO DE DROGAS  ESTE BARRIO ES RESIDENCIAL CLARAMENTE INCUMPLE LAS REGLAS DE CARGA Y CENTRO DE ACOPIO  HEMOS DENUNCIADO EL CASO EN LA ALCALDIA DE ENGATIVA PERO PARA  SER QUE SON AMIGOS CON EL DUENO DEL ESTABLECIMIENTO  LA DENUNCIA ES ANONIMA YA QUE EL SENOR TIENE AMENAZADO A VARIOS VECINOS POR LAS DENUNCIAS INTERPUESTAS ACUDIMOS AL BUEN GOBIERNO DEL ALCALDE PENALOSA"/>
        <s v="SOLICITUD REVISION ARBOLES EN ESPACIO PUBLICO"/>
        <s v="BUENAS TARDES  QUIERO SOLICITAR UNA VERIFICACION DE CONDICIONES DEL EDIFICIO DONDE RESIDO  YA QUE EL SISTEMA CONTRA INCENDIOS NO SE ENCUENTRA EN FUNCIONAMIENTO  Y ES UNA PROPIEDAD HORIZONTAL DE 17 PISOS Y 8 APARTAMENTOS POR PISO  AGRADEZCO SU COLABORACION"/>
        <s v="SE COMUNICA  LA CIUDADANA MARIA ESPERANZA HENAO IDETNTIFICADA CON C.C 52374763 EL DIA 24/10/2019 SIENDO LAS 7  42 AM  SOLICITA A LA ENTIDAD DE BOMBEROS INFORMACION PRECISA DE LOS HORARIOS DE ATENCION EN EL SUPER CADE DEL 20 DE JULIO PARA TRAMITAR EL CONCEPTO TECNICO DE SEGURIDAD Y PROTECCION CONTRA INCENDIOS  PUESTO QUE SE HA  ACERCADO EN TRES OCASIONES DEL DIA 21  22 Y EL DIA DE OCTUBRE EN PROMEDIO DE LAS 5  00 PM PERO AL LLEGAR EL FUNCIONARIO NO SE ENCUENTRA  GENERANDO AFECTACIONES A LA CIUDADANIA POR LA PERDIDA DE TIEMPO POR ELLO REQUIERE EN LA MAYOR BREVEDAD POSIBLE VALIDAR LA INFORMACION SOLICITADA. "/>
        <s v="EL USUARIO MANIFIESTA QUE DEFORMA REITERATIVA SE HA COMUNICADO A LA LINEA 123 REPORTANDO QUE EN EL LUGAR UNAS RAMAS CAEN AL INTERIOR DEL CONJUNTO Y NO HA SIDO POSIBLE QUE LAS AUTORIDADES COMPETENTES ATIENDAN LA EMERGENCIA. ADICIONALMENTE SE QUEJA DE LA ATENCION DEL OPERADOR QUE ATENDIO UNA DE LAS LLAMADAS PUES AFIRMA QUE LE COLGO LA MISMA. SE SIENTE INCONFORME PORQUE LOS OPERADORES FORMULAN BASTANTES PREGUNTAS EN CADA CASO  SUGIERE SE MODIFIQUE EL PROTOCOLO. SOLICITA SE LE NOTIFICA EL CODIGO SIRECEC"/>
        <s v="BUENOS DIAS POR MEDIO DE LA PRESENTE PIDO A LOS SENORES DE BOMBEROS QUE ME AYUDEN A BAJAR HUEVOS DE LOS NIDOS DE LAS PALOMITAS ES URGENTE PARA CONTROLAR LA POBLACION YA QUE EL INSTITUTO NO ME AYUDA EN NADA O CUALQUIER ENTIDAD QUE CUENTE ESTA MAQUINARIA EL INSTITUTO DE PROTECCION NO CUENTA CON ANDAMIOS QUE LLEGUEN A 15 MAS METROS DE ALTURA GRACIAS POR SU AYUDA SON MAS DE 300 PALOMITAS VIVENDO EN EDIFICIOS DE 4 PISOS  OTRAS EN UNA BODEGA."/>
        <s v="EN LA CALLE 86A NO 94G 20  BARRIO QUIRIGUA LOCALIDAD DE ENAGATIVA  HAY UNA CANTINA DONDE SE PRESENTAN SIEMPRE ESCANDALOS  A PARTIR DE LOS JUEVES Y FINES DE SEMANA ES UN ANTRO DE DELICUENTES LLEGAN TODO TIPO DE PANDILLAS DROGADICTOS  JIBAROS DE LAS PANDILLAS    COLOCAN LOS EQUIPOS A ALTO VOLUMEN NO DEJAN DESCANSAR  DORMIR DEBIDO A LOS ESCANDALOS CONFLICTOS VOCABULARIO VULGAR  HASTA SITIO DE PROSTITUCION TIENEN LA PROPIETARIA NO DICE NADA SE LLAMA ASTRID MELENDEZ  ESS UN PUNTO DE ENCUENTRO DE PERDICION DE PROSTITUCION  DE ESCANDLOS PELEAS  GRITERIA  ALTO VOLUMEN DE RUIDO PERJUDICANDO A LOS VECINOS QUE NO PUEDEN DESCANSAR  ADEMAS VENDEN TRAGO DE CONTRABANDO  NO CUENTAN CON LOS PAPELES  PAPELES DE FUNCIONAMIENTO  AL DIA  ESTE TIPO DE NEGOCIO NO DEBE FUNCIONAR ALLI POR SER ESTE RESIDENCIAL  SOLICITAMOS SEGUIMIENTO A ESTE ANTRO DE CANTINA QUE NO PODEMOS VIVIR EN PAZ  HACEMOS ESTA PETICION ANOMIMA POR SEGURIAD. ESPERAMOS SOLUCIONES DE VERDAD  HASTA DROGAS VENDEN EN DICHA CANTINA  TODOS ESTOS ESCANDALOS SON HASTA LAS TRES DE LA MANANA  A PARTIR DE LOS  DIAS JUEVES  VIERNES  SABADOS Y FESTIVOS SON EL PUNTO DE ENCUENTRO DE DELINCUENTES BORRACHOS DROGADICTOS PROSTITUTAS  GAYS  ETC Y ESE RUIDO DE LA RANA ESTAMOS CANSADOS DE ESTA SITUACION POR FAVOR AYUDENOS A SOLUCIONAR ESTA PROBLEMATICA QUE LLEVAMOS POR MUCHOS ANOS .  ADEMAS HAY CONSUMO Y VENTAS DE DROGAS MICROTRAFICO   ESTAMOS ATENTOS. CON SOLUCINES DE VERDAD  CON COPIA  ALCALDIA MAYOR PRESIDENCIA  FISCALIA WWWRADIO  BLU RADIO  CITYTTV."/>
        <s v="Buen dia    Somos parte una empresa dedicada al alquiler de servicio de inflables de entretenimiento familiar de todos los tamanos y dimensiones  en los inicios de cumplimiento de la Ley de Parques y sus posteriores normas que han salido  nos informaron que como no somos un parque de diversiones permanentes  si no que prestamos nuestros dispositivos de entretenimiento inflables en las sedes de nuestros clientes por lo cual las entidades de control como  Bomberos e IDIGER nos generaban los documentos requeridos para obtener el registro de parque de diversiones (Concepto de Bomberos y Concepto del IDIGER) debido a que no contamos con un escenario permanente  igualmente cumplimos con lo referente a la Resolucion 958 de 2010 y Resolucion 543 de 2017 en los capitulos relacionados a inflables  sin embargo nos estan solicitando estos documentos  ademas del registro de la secretaria de Gobierno las empresas ahora para poder registrar nuestros servicios para eventos en la plataforma del SUGA  agradecemos por favor nos den claridad sobre como podemos dar cumplimiento."/>
        <s v="SE COMUNICA LA CIUDADANA  CLAUDIA YANNETH RODRIGUEZ CORDERO IDENTIFICADA CON C.C 63455143 EL DIA 27/10/2019 SIENDO LAS 10  20 PM  MANIFESTANDO INCONFORMIDAD  DEBIDO A QUE DESDE HACE 5 ANOS LOS FUNCIONARIOS A CARGO DE LA ESTACION DE BOMBEROS DE CHAPINERO UTILIZAN EL AGUA Y DEMAS RECURSO DE LA ESTACION PARA LAVAR LOS VEHICULOS DE USO PERSONAL Y DE LAS FAMILIAS ENDICHO LUGAR  MALGASTANDO EL RECURSO QUE INVIERTE LA CIUDADANIA  INDICA QUE HA INFORMADO A LAS AUTORIDADES DEL SECTOR PERO SE SIGUE PRESENTANDO ESTA SITUACION   POR ELLO SOLICITA A LA ENTIDAD PERTINENTE SE TOMEN LAS MEDIDAS NECESARIAS Y SE REALICE UNA INVESTIGACION DE FONDO PARA QUE ESTAS PERSONAS DEJEN DE HACER MAL USO DE LOS RECURSOS DE LA CIUDAD  ADICIONA QUE PIEDEN CONFIRMAR ESTE HECHO CON UNA CAMARA SITUADA FRENTE A LA ESTACION DE BOMBEROS."/>
        <s v="SOLICITUD DE APOYO PARA EL PRIMER SIMULACRO EN GESTION DEL RIESGO PORCICOLA "/>
        <s v="BUENAS TARDES  PIDO INFORMACION DE LA CERTIFICACION DE LOS CURSOS DE PRIMER RESPONDIENTE YO ANDRES DAVID CANO JIMENEZ REALIZE EL CURSO EL 17 DE OCTUBRE DE 2019 Y  NO HE RECIBIDO EL CODIGO PARA OBTENER LA CERTIFICACION."/>
        <s v="ASUNTO  DERECHO DE PETICION  ARTICULO 23 DE LA CONSTITUCION POLITICA Y LEY 1755 DE 2015. SOLICITUD DE INFORMACION CONTRATACION.  RESPETADOS SENORES     ME DIRIJO A USTEDES CON EL FIN DE SOLICITAR LA SIGUIENTE INFORMACION  RELACIONADA CON CONTRATACION ESTATAL  APLICANDO LOS PRINCIPIOS DE TRANSPARENCIA Y ACCESO A LA INFORMACION PUBLICA.   PRIMERO. UN LISTADO POR ESCRITO DE LOS CONTRATOS QUE SUSCRIBIO LA IDPAC  EN LOS ANOS 2012  2013  2014  2015  2016  2017 Y 2018  RELACIONADOS CON LOS SIGUIENTES TEMAS. - REDISENOS ORGANIZACIONALES O REESTRUCTURACIONES. - ESTUDIOS DE CARGAS LABORALES. - REESTRUCTURACIONES. - ESTUDIOS PARA DISENO DE PLANTAS TEMPORALES.   SEGUNDO. COPIA DE LOS CONTRATOS RELACIONADOS EN LA RESPUESTA ANTERIOR. "/>
        <s v="REFERENCIA  DERECHO DE PETICION"/>
        <s v="BUENAS TARDES  POR MEDIO DE ESTE CORREO QUIERO INFORMAR QUE SE ENCUENTRA UN ENJAMBRE DE AVEJAS CERCA A MI CASA UBICADA EN EL BARRIO PERDOMO DIAGONAL 62G # 71G 15 SUR EN DONDE ES UN LUGAR RESIDENCIAL Y AL ESTAR UBICADO CERCA A UN COLEGIO ELLAS SON MOLESTADAS CONTINUAMENTE EL DIA DE AYER SE LLAMARON LOS BOMBEROS PERO ESTOS LO QUE HICIERON FUE LLEVARSE A VARIAS DE ELLAS Y APLICAR UN QUIMICO EN EL ARBOL DONDE SE ENCUENTRAN QUIERO SABER QUE PUEDO HACER PARA QUE ELLAS SEAN REUBICADAS EN UN MEJOR SITIO SIN SER LASTIMADAS  COORDIALMENTE MARIA YESSENIA CAMACHO RAMIREZ  CEL. 3222748952 GRACIAS POR LA ATENCION PRESTADA ESPERO SU PRONTA RESPUESTA"/>
        <s v="RESPETUOSAMENTE EN REPRESENTACION DE LOS RESIDENTES DEL BARRIO MARATU DE LA CALLE 69A 95-16 CALLEJON PEATONAL  LOCALIDAD DE ENGATIVA BOGOTA D.C.  SOLICITAMOS URGENTEMENTE LA PODA Y TALA DE ARBOLES QUE SE ENCUENTRAN UBICADOS EN LA ZONA PEATONAL SUBSIGUENTE A LA DIRECCION CITADA  LO ANTERIOR DEBIDO A QUE UN ARBOL SE ENCUENTRA GRAVEMENTE DE SU EJE CENTRAL Y EN LA PUNTA DEL MISMO SE ENCUENTRA UN ARBUSTO DEMASIADO PESADO QUE PUEDE PROVOCAR LA CAIDA EN CUALQUIER MOMENTO PROVOCANDO UN DESENLASE FATAL PARA UNA PERSONA HUMANA O UNA MASCOTA  ADICIONAL A LO ANTERIOR POR LA PARTE DE ABAJO DE ESTE ARBUSTO SE ENCUENTRAN LINEAS DE ALTA TENSION Y LINEAS TELEFONICAS Y UNA REJA QUE TAMBIEN PUEDE SER AFECTADA AL DESPLOMARSE EL ARBOL QUE AMENAZA SU CAIDA EN CUALQUIER MOMENTO. SE HA COLOCADO EN CONOCIMIENTO DE LA UAES EN SEPTIEMBRE DE 2018 CON RADICADO 2018-700-034284-2  Y EN ABRIL DEL 2019  CON RADICADO NO 2019-700-016763-2  SIN OBTENER NINGUNA RESPUESTA POSITIVA DE ESTA ENTIDAD  POR LO ANTERIOR NOS VIMOS AVOCADOS A ACUDIR A ESTE SISTEMA DISTRITAL DE QUEJAS Y SOLUCIONES."/>
      </sharedItems>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Blank="1"/>
    </cacheField>
    <cacheField name="Radicado de procedencia" numFmtId="0">
      <sharedItems containsBlank="1"/>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1">
        <s v="09 - FONTIBON"/>
        <m/>
        <s v="11 - SUBA"/>
        <s v="01 - USAQUEN"/>
        <s v="03 - SANTA FE"/>
        <s v="02 - CHAPINERO"/>
        <s v="18 - RAFAEL URIBE URIBE"/>
        <s v="20 - SUMAPAZ"/>
        <s v="14 - LOS MARTIRES"/>
        <s v="04 - SAN CRISTOBAL"/>
        <s v="10 - ENGATIVA"/>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7416591838002200" maxValue="-74440704"/>
    </cacheField>
    <cacheField name="Latitud de los hechos" numFmtId="0">
      <sharedItems containsString="0" containsBlank="1" containsNumber="1" containsInteger="1" minValue="4558222" maxValue="4.7028642999369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19-08-20T00:00:00" maxDate="2019-11-01T00:00:00"/>
    </cacheField>
    <cacheField name="Fecha registro" numFmtId="14">
      <sharedItems containsSemiMixedTypes="0" containsNonDate="0" containsDate="1" containsString="0" minDate="2019-08-21T00:00:00" maxDate="2019-11-02T00:00:00"/>
    </cacheField>
    <cacheField name="Fecha asignación" numFmtId="22">
      <sharedItems containsSemiMixedTypes="0" containsNonDate="0" containsDate="1" containsString="0" minDate="2019-08-20T08:05:19" maxDate="2019-10-31T23:58:19"/>
    </cacheField>
    <cacheField name="Fecha inicio términos" numFmtId="14">
      <sharedItems containsSemiMixedTypes="0" containsNonDate="0" containsDate="1" containsString="0" minDate="2019-08-21T00:00:00" maxDate="2019-11-02T00:00:00"/>
    </cacheField>
    <cacheField name="Número radicado entrada" numFmtId="0">
      <sharedItems containsBlank="1" containsMixedTypes="1" containsNumber="1" containsInteger="1" minValue="20194211210992" maxValue="20194211210992"/>
    </cacheField>
    <cacheField name="Fecha radicado entrada" numFmtId="0">
      <sharedItems containsDate="1" containsMixedTypes="1" minDate="2019-10-04T00:00:00" maxDate="2019-10-23T00:00:00" count="4">
        <s v=" "/>
        <d v="2019-10-04T00:00:00"/>
        <d v="2019-10-17T00:00:00"/>
        <d v="2019-10-22T00:00:00"/>
      </sharedItems>
    </cacheField>
    <cacheField name="Fecha solicitud aclaración" numFmtId="0">
      <sharedItems containsDate="1" containsMixedTypes="1" minDate="2019-10-03T12:13:11" maxDate="2019-10-30T11:30:21"/>
    </cacheField>
    <cacheField name="Fecha solicitud ampliación" numFmtId="0">
      <sharedItems/>
    </cacheField>
    <cacheField name="Fecha respuesta aclaración" numFmtId="0">
      <sharedItems containsDate="1" containsMixedTypes="1" minDate="2019-10-03T16:25:42" maxDate="2019-10-03T16:25:42"/>
    </cacheField>
    <cacheField name="Fecha respuesta ampliación" numFmtId="0">
      <sharedItems/>
    </cacheField>
    <cacheField name="Fecha reinicio de términos" numFmtId="0">
      <sharedItems containsDate="1" containsMixedTypes="1" minDate="2019-10-04T00:00:00" maxDate="2019-10-05T00:00:00"/>
    </cacheField>
    <cacheField name="Fecha vencimiento" numFmtId="22">
      <sharedItems containsSemiMixedTypes="0" containsNonDate="0" containsDate="1" containsString="0" minDate="2019-10-01T00:00:00" maxDate="2019-12-13T00:00:00"/>
    </cacheField>
    <cacheField name="Días para el vencimiento" numFmtId="0">
      <sharedItems containsSemiMixedTypes="0" containsString="0" containsNumber="1" containsInteger="1" minValue="0" maxValue="30"/>
    </cacheField>
    <cacheField name="Número radicado salida" numFmtId="0">
      <sharedItems containsBlank="1"/>
    </cacheField>
    <cacheField name="Fecha radicado salida" numFmtId="0">
      <sharedItems containsDate="1" containsMixedTypes="1" minDate="2019-02-15T00:00:00" maxDate="2019-10-03T00:00:00"/>
    </cacheField>
    <cacheField name="Fecha finalización" numFmtId="0">
      <sharedItems containsDate="1" containsMixedTypes="1" minDate="2019-10-01T12:25:33" maxDate="2019-10-31T13:49:03"/>
    </cacheField>
    <cacheField name="Fecha cierre" numFmtId="0">
      <sharedItems containsDate="1" containsMixedTypes="1" minDate="2019-10-01T12:25:30" maxDate="2019-10-31T13:49:02"/>
    </cacheField>
    <cacheField name="Días gestión" numFmtId="0">
      <sharedItems containsSemiMixedTypes="0" containsString="0" containsNumber="1" containsInteger="1" minValue="1" maxValue="30"/>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19-09-25T00:00:00" maxDate="2019-12-10T00:00:00"/>
    </cacheField>
    <cacheField name="Días de la actividad" numFmtId="0">
      <sharedItems containsSemiMixedTypes="0" containsString="0" containsNumber="1" containsInteger="1" minValue="1" maxValue="28"/>
    </cacheField>
    <cacheField name="Días vencimiento actividad" numFmtId="0">
      <sharedItems containsSemiMixedTypes="0" containsString="0" containsNumber="1" containsInteger="1" minValue="0" maxValue="10"/>
    </cacheField>
    <cacheField name="Comentario" numFmtId="0">
      <sharedItems containsBlank="1" longText="1"/>
    </cacheField>
    <cacheField name="Observaciones" numFmtId="0">
      <sharedItems containsBlank="1" longText="1"/>
    </cacheField>
    <cacheField name="Tipo persona" numFmtId="0">
      <sharedItems containsBlank="1" count="4">
        <s v="Natural"/>
        <s v="Juridica"/>
        <m/>
        <s v="Establecimiento comercial"/>
      </sharedItems>
    </cacheField>
    <cacheField name="Tipo de peticionario" numFmtId="0">
      <sharedItems containsBlank="1"/>
    </cacheField>
    <cacheField name="Tipo usuario" numFmtId="0">
      <sharedItems/>
    </cacheField>
    <cacheField name="Login de usuario" numFmtId="0">
      <sharedItems containsBlank="1"/>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13455271" maxValue="1125231201"/>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012485" maxValue="3214616240"/>
    </cacheField>
    <cacheField name="Celular peticionario" numFmtId="0">
      <sharedItems containsString="0" containsBlank="1" containsNumber="1" containsInteger="1" minValue="0" maxValue="3502268662"/>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2" maxValue="4" count="4">
        <m/>
        <n v="4"/>
        <n v="3"/>
        <n v="2"/>
      </sharedItems>
    </cacheField>
    <cacheField name="Notificación física" numFmtId="0">
      <sharedItems/>
    </cacheField>
    <cacheField name="Notificación electrónica" numFmtId="0">
      <sharedItems/>
    </cacheField>
    <cacheField name="Entidad que recibe" numFmtId="0">
      <sharedItems containsBlank="1" count="6">
        <m/>
        <s v="SECRETARIA DE GOBIERNO"/>
        <s v="IDPYBA"/>
        <s v="DEFENSORIA DEL ESPACIO PUBLICO"/>
        <s v="JBB - JARDIN BOTANICO"/>
        <s v="UAESP"/>
      </sharedItems>
    </cacheField>
    <cacheField name="Entidad que traslada" numFmtId="0">
      <sharedItems containsBlank="1"/>
    </cacheField>
    <cacheField name="Transacción entidad" numFmtId="0">
      <sharedItems containsSemiMixedTypes="0" containsString="0" containsNumber="1" containsInteger="1" minValue="1" maxValue="4"/>
    </cacheField>
    <cacheField name="Tipo de ingreso" numFmtId="0">
      <sharedItems count="3">
        <s v="Ingresada"/>
        <s v="Registrada"/>
        <s v="Recibida"/>
      </sharedItems>
    </cacheField>
    <cacheField name="Tipo de registro" numFmtId="0">
      <sharedItems/>
    </cacheField>
    <cacheField name="Comunes" numFmtId="0">
      <sharedItems containsBlank="1"/>
    </cacheField>
    <cacheField name="Periodo" numFmtId="0">
      <sharedItems count="2">
        <s v="PERIODO ANTERIOR"/>
        <s v="PERIODO ACTUAL"/>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NonDate="0" containsString="0" containsBlank="1"/>
    </cacheField>
    <cacheField name="Estado del reingreso" numFmtId="0">
      <sharedItems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5">
  <r>
    <x v="0"/>
    <s v="SEGURIDAD  CONVIVENCIA Y  JUSTICIA"/>
    <s v="ENTIDADES DISTRITALES"/>
    <s v="UNIDAD ADMINISTRATIVA ESPECIAL CUERPO OFICIAL BOMBEROS BOGOTA"/>
    <s v="Puede Consolidar | Trasladar Entidades"/>
    <x v="0"/>
    <m/>
    <s v="GESTION DEL RIESGO"/>
    <s v="PREVENCION"/>
    <x v="0"/>
    <s v="Nubia Ester Lanza joya Ext 20001 "/>
    <s v="Activo"/>
    <s v="UNIDAD ADMINISTRATIVA ESPECIAL CUERPO OFICIAL DE BOMBEROS DE BOGOTA"/>
    <x v="0"/>
    <x v="0"/>
    <s v="En tramite - Por asignacion"/>
    <x v="0"/>
    <s v="Solucionado - Por respuesta definitiva"/>
    <x v="0"/>
    <s v="MISIONAL"/>
    <s v="PROCESO DE APOYO A LA MISION"/>
    <s v="false"/>
    <s v="true"/>
    <s v="false"/>
    <m/>
    <m/>
    <s v="false"/>
    <m/>
    <m/>
    <x v="0"/>
    <s v="112 - GRANJAS DE TECHO"/>
    <s v="MONTEVIDEO"/>
    <m/>
    <n v="-741133372"/>
    <n v="46458724"/>
    <m/>
    <m/>
    <d v="2019-08-20T00:00:00"/>
    <d v="2019-08-21T00:00:00"/>
    <d v="2019-08-20T08:05:19"/>
    <d v="2019-08-21T00:00:00"/>
    <m/>
    <x v="0"/>
    <s v=" "/>
    <s v=" "/>
    <s v=" "/>
    <s v=" "/>
    <s v=" "/>
    <d v="2019-10-01T00:00:00"/>
    <n v="0"/>
    <m/>
    <s v=" "/>
    <d v="2019-10-01T12:25:33"/>
    <d v="2019-10-01T12:25:30"/>
    <n v="30"/>
    <n v="0"/>
    <s v="Clasificacion"/>
    <s v="Funcionario"/>
    <d v="2019-09-30T00:00:00"/>
    <n v="28"/>
    <n v="1"/>
    <s v="SE DIO TRAMITE OFICIO 2019E007341 DE 27/09/2019"/>
    <s v="SE DIO TRAMITE OFICIO 2019E007341 DE 27/09/2019"/>
    <x v="0"/>
    <s v="Natural"/>
    <s v="Funcionario"/>
    <s v="nlanza1"/>
    <s v="Apoderado de"/>
    <s v="Cedula de ciudadania"/>
    <s v="MARYURY ROCIO GALEANO JIMENEZ"/>
    <n v="63501976"/>
    <m/>
    <s v="marogaji@hotmail.com"/>
    <m/>
    <m/>
    <m/>
    <m/>
    <m/>
    <m/>
    <x v="0"/>
    <s v="false"/>
    <s v="true"/>
    <x v="0"/>
    <m/>
    <n v="3"/>
    <x v="0"/>
    <s v="Propios"/>
    <m/>
    <x v="0"/>
    <s v="Gestion oportuna (DTL)"/>
    <s v=" "/>
    <s v="16-30."/>
    <s v="GESTIONADOS"/>
    <s v="GESTIONADO"/>
    <m/>
    <m/>
    <m/>
    <m/>
    <m/>
  </r>
  <r>
    <x v="1"/>
    <s v="SEGURIDAD  CONVIVENCIA Y  JUSTICIA"/>
    <s v="ENTIDADES DISTRITALES"/>
    <s v="UNIDAD ADMINISTRATIVA ESPECIAL CUERPO OFICIAL BOMBEROS BOGOTA"/>
    <s v="Puede Consolidar | Trasladar Entidades"/>
    <x v="1"/>
    <m/>
    <s v="GESTION DEL RIESGO"/>
    <s v="PREVENCION"/>
    <x v="0"/>
    <s v="KAREN LILIANA GIL IGLESIA"/>
    <s v="Activo"/>
    <s v="Sede principal IDPYBA"/>
    <x v="0"/>
    <x v="1"/>
    <s v="En tramite - Por asignacion"/>
    <x v="1"/>
    <s v="Cerrado - Por no competencia"/>
    <x v="1"/>
    <s v="MISIONAL"/>
    <s v="Sinantropicos"/>
    <s v="false"/>
    <s v="false"/>
    <s v="false"/>
    <m/>
    <m/>
    <s v="false"/>
    <m/>
    <m/>
    <x v="1"/>
    <m/>
    <m/>
    <m/>
    <m/>
    <m/>
    <m/>
    <m/>
    <d v="2019-09-03T00:00:00"/>
    <d v="2019-09-04T00:00:00"/>
    <d v="2019-09-26T13:52:40"/>
    <d v="2019-09-25T00:00:00"/>
    <m/>
    <x v="0"/>
    <s v=" "/>
    <s v=" "/>
    <s v=" "/>
    <s v=" "/>
    <s v=" "/>
    <d v="2019-10-16T00:00:00"/>
    <n v="11"/>
    <m/>
    <s v=" "/>
    <d v="2019-10-01T14:15:48"/>
    <d v="2019-10-17T10:21:05"/>
    <n v="5"/>
    <n v="0"/>
    <s v="Clasificacion"/>
    <s v="Funcionario"/>
    <d v="2019-10-15T00:00:00"/>
    <n v="13"/>
    <n v="0"/>
    <s v="Cordial saludo  La UAE Cuerpo Oficial de Bomberos de Bogota se permite dar traslado por competencia de la presente peticion con radicado SDQS No. 2136832019 con el fin de que en el marco de sus competencias funcionales se brinde la respectiva respuesta de manera clara y concisa.  Agradecemos su atencion."/>
    <s v="Cordial saludo  La UAE Cuerpo Oficial de Bomberos de Bogota se permite dar traslado por competencia de la presente peticion con radicado SDQS No. 2136832019 con el fin de que en el marco de sus competencias funcionales se brinde la respectiva respuesta de manera clara y concisa.  Agradecemos su atencion."/>
    <x v="1"/>
    <s v="Juridica"/>
    <s v="Funcionario"/>
    <s v="kgil10"/>
    <s v="En nombre propio"/>
    <s v="NIT"/>
    <s v="Conjunto Residencial la Chocita 5y6   "/>
    <m/>
    <m/>
    <s v="consejo5y6@gmail.com"/>
    <n v="3919573"/>
    <m/>
    <m/>
    <m/>
    <m/>
    <m/>
    <x v="0"/>
    <s v="false"/>
    <s v="true"/>
    <x v="0"/>
    <m/>
    <n v="2"/>
    <x v="0"/>
    <s v="Por el distrito"/>
    <m/>
    <x v="0"/>
    <s v="Gestion oportuna (DTL)"/>
    <s v=" "/>
    <s v="4-5."/>
    <s v="GESTIONADOS"/>
    <s v="GESTIONADO"/>
    <m/>
    <m/>
    <m/>
    <m/>
    <m/>
  </r>
  <r>
    <x v="2"/>
    <s v="SEGURIDAD  CONVIVENCIA Y  JUSTICIA"/>
    <s v="ENTIDADES DISTRITALES"/>
    <s v="UNIDAD ADMINISTRATIVA ESPECIAL CUERPO OFICIAL BOMBEROS BOGOTA"/>
    <s v="Puede Consolidar | Trasladar Entidades"/>
    <x v="0"/>
    <m/>
    <s v="GESTION DEL RIESGO"/>
    <s v="CONCEPTOS"/>
    <x v="1"/>
    <s v="Nubia Ester Lanza joya Ext 20001 "/>
    <s v="Activo"/>
    <m/>
    <x v="1"/>
    <x v="1"/>
    <s v="En tramite - Por asignacion"/>
    <x v="0"/>
    <s v="Solucionado - Por respuesta definitiva"/>
    <x v="2"/>
    <s v="MISIONAL"/>
    <m/>
    <s v="false"/>
    <s v="true"/>
    <s v="false"/>
    <m/>
    <m/>
    <s v="false"/>
    <m/>
    <m/>
    <x v="2"/>
    <s v="25 - LA FLORESTA"/>
    <s v="SANTA ROSA"/>
    <n v="4"/>
    <n v="-740775992869999"/>
    <n v="469821447500004"/>
    <m/>
    <m/>
    <d v="2019-09-11T00:00:00"/>
    <d v="2019-09-12T00:00:00"/>
    <d v="2019-09-17T08:29:23"/>
    <d v="2019-09-13T00:00:00"/>
    <m/>
    <x v="0"/>
    <s v=" "/>
    <s v=" "/>
    <s v=" "/>
    <s v=" "/>
    <s v=" "/>
    <d v="2019-10-03T00:00:00"/>
    <n v="3"/>
    <m/>
    <s v=" "/>
    <d v="2019-10-01T14:23:31"/>
    <s v=" "/>
    <n v="13"/>
    <n v="0"/>
    <s v="Clasificacion"/>
    <s v="Funcionario"/>
    <d v="2019-10-02T00:00:00"/>
    <n v="13"/>
    <n v="0"/>
    <s v="SE TRAMITO OFICIO 2019E007424 DE1 10/02/2019"/>
    <s v="SE TRAMITO OFICIO 2019E007424 DE1 10/02/2019"/>
    <x v="0"/>
    <s v="Natural"/>
    <s v="Peticionario Identificado"/>
    <s v="nlanza1"/>
    <s v="En nombre propio"/>
    <s v="Cedula de ciudadania"/>
    <s v="JAVIER  CLAROS LOSADA"/>
    <n v="79897020"/>
    <m/>
    <s v="javierclaroslosada@yahoo.com.ar"/>
    <n v="3043779951"/>
    <n v="3043779951"/>
    <s v="CL 95 71 31  TO 4"/>
    <s v="11 - SUBA"/>
    <s v="25 - LA FLORESTA"/>
    <s v="POTOSI"/>
    <x v="1"/>
    <s v="false"/>
    <s v="true"/>
    <x v="0"/>
    <m/>
    <n v="3"/>
    <x v="0"/>
    <s v="Por el ciudadano"/>
    <m/>
    <x v="0"/>
    <s v="Gestion oportuna (DTL)"/>
    <s v=" "/>
    <s v="11-15."/>
    <s v="GESTIONADOS"/>
    <s v="GESTIONADO"/>
    <m/>
    <m/>
    <m/>
    <m/>
    <m/>
  </r>
  <r>
    <x v="3"/>
    <s v="SEGURIDAD  CONVIVENCIA Y  JUSTICIA"/>
    <s v="ENTIDADES DISTRITALES"/>
    <s v="UNIDAD ADMINISTRATIVA ESPECIAL CUERPO OFICIAL BOMBEROS BOGOTA"/>
    <s v="Puede Consolidar | Trasladar Entidades"/>
    <x v="2"/>
    <m/>
    <s v="GESTION DEL RIESGO"/>
    <s v="TALENTO HUMANO Y CONTRATACION"/>
    <x v="2"/>
    <s v="NOHORA ELSY ROJAS ARENAS"/>
    <s v="Activo"/>
    <m/>
    <x v="1"/>
    <x v="1"/>
    <s v="En tramite - Por asignacion"/>
    <x v="0"/>
    <s v="Solucionado - Por respuesta definitiva"/>
    <x v="3"/>
    <s v="ESTRATEGICO"/>
    <m/>
    <s v="false"/>
    <s v="true"/>
    <s v="false"/>
    <m/>
    <m/>
    <s v="false"/>
    <m/>
    <s v="FONCEP-FONDO DE PRESTACIONES ECONOMICAS CESANTIAS Y PENSIONES          Al contestar cite radicado ER-03002-201927222-S Id  301360 Folios  1 Anexos  3       Fecha  08-octubre-2019 07 22 04 Dependencia   CORRESPONDENCIA          Serie  PQRS       SubSerie  Tipo Documental  CONSULTA       "/>
    <x v="3"/>
    <s v="14 - USAQUEN"/>
    <s v="USAQUEN"/>
    <m/>
    <n v="-7403250821901780"/>
    <n v="4694446483438630"/>
    <m/>
    <m/>
    <d v="2019-09-19T00:00:00"/>
    <d v="2019-09-20T00:00:00"/>
    <d v="2019-09-24T08:53:51"/>
    <d v="2019-09-24T00:00:00"/>
    <m/>
    <x v="0"/>
    <s v=" "/>
    <s v=" "/>
    <s v=" "/>
    <s v=" "/>
    <s v=" "/>
    <d v="2019-10-15T00:00:00"/>
    <n v="9"/>
    <s v="2019E7463ID19499"/>
    <d v="2019-10-02T00:00:00"/>
    <d v="2019-10-02T11:59:28"/>
    <s v=" "/>
    <n v="7"/>
    <n v="0"/>
    <s v="Clasificacion"/>
    <s v="Funcionario"/>
    <d v="2019-10-11T00:00:00"/>
    <n v="13"/>
    <n v="0"/>
    <s v="Bogota  D.C. Octubre de 2019     Senora JESSICA BARRIOS GUERRERO Peticionaria CARRERA 7  # 116 ? 50 EDIFICIO WEWORK OFICINA 3-138 Cel. 3013686453 jessicabg33@gmail.co      ASUNTO  Respuesta al SDQS PQRS 2292092019    Respetada senora Barrios    Cordial saludo  de acuerdo a sus Derechos de Peticion elevados a traves del Sistema Distrital de Quejas  y Soluciones  Peticion N° 2292092019  nos permitimos indicarle que la mision de esta Entidad no tiene competencia con la contratacion de equipos de tecnologia para dotaciones de oficina  ni contrataciones por concepto de alimentos y bebidas destinados a colegios distritales y/o similares.   Tratandose de la 2a. Peticion  la Oficina Asesora Juridica confirma que verificando las bases de datos de Contratistas de Prestacion de Servicios de la UAECOB  el senor    - OSCAR JOSE BERNARDINELLI   identificado con la Cedula de Ciudadania  1018.413.982    No tiene en el presente ni ha suscrito contrato con esta Entidad en cuanto a este punto  se adjunta la respuesta proyectada por la Subdireccion Humana en lo competente con los funcionarios.      Y su 3a. Peticion se identifica que esta dirigida especificamente al Instituto Distrital de Proteccion y Bienestar Animal.     Atentamente               Nohora Elsy Rojas Arenas  Profesional Especializado Cod. 222 Grado 26  OFICINA ASESORA JURIDICA Unidad Administrativa Especial Cuerpo Oficial de Bomberos la SGH ya le habia enviado respuesta por parte de los Funcionarios de la UAECOB.  DOC. 2019E7394 ID 19269 - PET. JESSICA BARRIOS - RTA. SDQS PQRS N° 2292092019  "/>
    <s v="la SGH ya le habia enviado respuesta por parte de los Funcionarios de la UAECOB.  DOC. 2019E7394 ID 19269 - PET. JESSICA BARRIOS - RTA. SDQS PQRS N° 2292092019 "/>
    <x v="2"/>
    <m/>
    <s v="Anonimo"/>
    <s v="nrojas21618"/>
    <s v="En nombre propio"/>
    <m/>
    <s v="ANONIMO"/>
    <m/>
    <m/>
    <m/>
    <m/>
    <m/>
    <m/>
    <m/>
    <m/>
    <m/>
    <x v="0"/>
    <s v="false"/>
    <s v="false"/>
    <x v="0"/>
    <m/>
    <n v="2"/>
    <x v="0"/>
    <s v="Por el ciudadano"/>
    <m/>
    <x v="0"/>
    <s v="Gestion oportuna (DTL)"/>
    <s v=" "/>
    <s v="6-10."/>
    <s v="GESTIONADOS"/>
    <s v="GESTIONADO"/>
    <m/>
    <m/>
    <m/>
    <m/>
    <m/>
  </r>
  <r>
    <x v="3"/>
    <s v="SEGURIDAD  CONVIVENCIA Y  JUSTICIA"/>
    <s v="ENTIDADES DISTRITALES"/>
    <s v="UNIDAD ADMINISTRATIVA ESPECIAL CUERPO OFICIAL BOMBEROS BOGOTA"/>
    <s v="Puede Consolidar | Trasladar Entidades"/>
    <x v="3"/>
    <m/>
    <s v="GESTION DEL RIESGO"/>
    <s v="TALENTO HUMANO Y CONTRATACION"/>
    <x v="2"/>
    <s v="DIANA PATRICIA CABRERA MONTEALEGRE"/>
    <s v="Activo"/>
    <m/>
    <x v="1"/>
    <x v="1"/>
    <s v="En tramite - Por asignacion"/>
    <x v="0"/>
    <s v="Solucionado - Por respuesta definitiva"/>
    <x v="3"/>
    <s v="ESTRATEGICO"/>
    <m/>
    <s v="false"/>
    <s v="true"/>
    <s v="false"/>
    <m/>
    <m/>
    <s v="false"/>
    <m/>
    <s v="FONCEP-FONDO DE PRESTACIONES ECONOMICAS CESANTIAS Y PENSIONES          Al contestar cite radicado ER-03002-201927222-S Id  301360 Folios  1 Anexos  3       Fecha  08-octubre-2019 07 22 04 Dependencia   CORRESPONDENCIA          Serie  PQRS       SubSerie  Tipo Documental  CONSULTA       "/>
    <x v="3"/>
    <s v="14 - USAQUEN"/>
    <s v="USAQUEN"/>
    <m/>
    <n v="-7403250821901780"/>
    <n v="4694446483438630"/>
    <m/>
    <m/>
    <d v="2019-09-19T00:00:00"/>
    <d v="2019-09-20T00:00:00"/>
    <d v="2019-09-24T08:53:53"/>
    <d v="2019-09-24T00:00:00"/>
    <m/>
    <x v="0"/>
    <s v=" "/>
    <s v=" "/>
    <s v=" "/>
    <s v=" "/>
    <s v=" "/>
    <d v="2019-10-15T00:00:00"/>
    <n v="6"/>
    <s v="2019e7394ID19269"/>
    <d v="2019-09-30T00:00:00"/>
    <d v="2019-10-07T10:10:59"/>
    <s v=" "/>
    <n v="10"/>
    <n v="0"/>
    <s v="Clasificacion"/>
    <s v="Funcionario"/>
    <d v="2019-10-11T00:00:00"/>
    <n v="13"/>
    <n v="0"/>
    <s v="Bogota  D.C. Septiembre de 2019   Senora JESSICA BARRIOS GUERRERO Peticionaria CARRERA 7  # 116 ? 50 EDIFICIO WEWORK OFICINA 3-138 Cel. 3013686453 jessicabg33@gmail.co     ASUNTO  Respuesta al SDQS PQRS 2292092019   Respetada senora    Cordial saludo  de acuerdo a su solicitud radicada a traves del Sistema Distrital de Quejas y Soluciones  Peticion N° 22920192019  la Subdireccion de Gestion Humana dentro de su competencia le brinda la siguiente respuesta  Que una vez revisadas las bases de datos de funcionarios de la Unidad Administrativa Especial Cuerpo Oficial de Bomberos - UAECOB - la persona identificada por Usted como   - OSCAR JOSE BERNARDINELLI  - C.C. 1018.413.982   No tiene vinculo laboral como Funcionario de la Entidad  por lo anterior no se manifiesta ningun tipo de informacion del mencionado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SUBDIRECTOR DE GESTION HUMANA  Respuesta enviada al email  jessicabg33@gmail.co    Reviso Bases de Datos Funcionarios UAECOB   Claudia Vargas - Profesional Contratista Area de Nomina  Elaboro Oficio. Diana Cabrera. Auxiliar Administrativo Cod 407 Grado 20 "/>
    <s v="La OAJ dio respuesta desde su competencia con el DOC. 2019E7463 ID 19499 - PET. JESSICA BARRIOS - RTA. DE LA OAJ AL SDQS PQRS 2292092019 del 02-10-2019."/>
    <x v="2"/>
    <m/>
    <s v="Anonimo"/>
    <s v="diana.cabrera"/>
    <s v="En nombre propio"/>
    <m/>
    <s v="ANONIMO"/>
    <m/>
    <m/>
    <m/>
    <m/>
    <m/>
    <m/>
    <m/>
    <m/>
    <m/>
    <x v="0"/>
    <s v="false"/>
    <s v="false"/>
    <x v="0"/>
    <m/>
    <n v="3"/>
    <x v="0"/>
    <s v="Por el ciudadano"/>
    <m/>
    <x v="0"/>
    <s v="Gestion oportuna (DTL)"/>
    <s v=" "/>
    <s v="6-10."/>
    <s v="GESTIONADOS"/>
    <s v="GESTIONADO"/>
    <m/>
    <m/>
    <m/>
    <m/>
    <m/>
  </r>
  <r>
    <x v="3"/>
    <s v="SEGURIDAD  CONVIVENCIA Y  JUSTICIA"/>
    <s v="ENTIDADES DISTRITALES"/>
    <s v="UNIDAD ADMINISTRATIVA ESPECIAL CUERPO OFICIAL BOMBEROS BOGOTA"/>
    <s v="Puede Consolidar | Trasladar Entidades"/>
    <x v="2"/>
    <m/>
    <s v="GESTION DEL RIESGO"/>
    <s v="TALENTO HUMANO Y CONTRATACION"/>
    <x v="2"/>
    <s v="NOHORA ELSY ROJAS ARENAS"/>
    <s v="Activo"/>
    <m/>
    <x v="1"/>
    <x v="1"/>
    <s v="Solucionado - Por respuesta definitiva"/>
    <x v="2"/>
    <s v="Cerrado - Por respuesta consolidada"/>
    <x v="3"/>
    <s v="ESTRATEGICO"/>
    <m/>
    <s v="false"/>
    <s v="true"/>
    <s v="false"/>
    <m/>
    <m/>
    <s v="false"/>
    <m/>
    <s v="FONCEP-FONDO DE PRESTACIONES ECONOMICAS CESANTIAS Y PENSIONES          Al contestar cite radicado ER-03002-201927222-S Id  301360 Folios  1 Anexos  3       Fecha  08-octubre-2019 07 22 04 Dependencia   CORRESPONDENCIA          Serie  PQRS       SubSerie  Tipo Documental  CONSULTA       "/>
    <x v="3"/>
    <s v="14 - USAQUEN"/>
    <s v="USAQUEN"/>
    <m/>
    <n v="-7403250821901780"/>
    <n v="4694446483438630"/>
    <m/>
    <m/>
    <d v="2019-09-19T00:00:00"/>
    <d v="2019-09-20T00:00:00"/>
    <d v="2019-10-07T10:11:00"/>
    <d v="2019-09-24T00:00:00"/>
    <m/>
    <x v="0"/>
    <s v=" "/>
    <s v=" "/>
    <s v=" "/>
    <s v=" "/>
    <s v=" "/>
    <d v="2019-10-15T00:00:00"/>
    <n v="4"/>
    <m/>
    <s v=" "/>
    <d v="2019-10-09T15:50:14"/>
    <s v=" "/>
    <n v="12"/>
    <n v="0"/>
    <s v="Respuesta"/>
    <s v="Funcionario"/>
    <d v="2019-09-25T00:00:00"/>
    <n v="1"/>
    <n v="10"/>
    <s v="Bogota  D.C. Octubre de 2019     Senora JESSICA BARRIOS GUERRERO Peticionaria CARRERA 7  # 116 ? 50 EDIFICIO WEWORK OFICINA 3-138 Cel. 3013686453 jessicabg33@gmail.co      ASUNTO  Respuesta al SDQS PQRS 2292092019    Respetada senora Barrios    Cordial saludo  de acuerdo a sus Derechos de Peticion elevados a traves del Sistema Distrital de Quejas  y Soluciones  Peticion N° 2292092019  nos permitimos indicarle que la mision de esta Entidad no tiene competencia con la contratacion de equipos de tecnologia para dotaciones de oficina  ni contrataciones por concepto de alimentos y bebidas destinados a colegios distritales y/o similares.   Tratandose de la 2a. Peticion  la Oficina Asesora Juridica confirma que verificando las bases de datos de Contratistas de Prestacion de Servicios de la UAECOB  el senor    - OSCAR JOSE BERNARDINELLI   identificado con la Cedula de Ciudadania  1018.413.982    No tiene en el presente ni ha suscrito contrato con esta Entidad en cuanto a este punto  se adjunta la respuesta proyectada por la Subdireccion Humana en lo competente con los funcionarios.      Y su 3a. Peticion se identifica que esta dirigida especificamente al Instituto Distrital de Proteccion y Bienestar Animal.     Atentamente               Nohora Elsy Rojas Arenas  Profesional Especializado Cod. 222 Grado 26  OFICINA ASESORA JURIDICA Unidad Administrativa Especial Cuerpo Oficial de Bomberos   "/>
    <m/>
    <x v="2"/>
    <m/>
    <s v="Anonimo"/>
    <s v="nrojas21618"/>
    <s v="En nombre propio"/>
    <m/>
    <s v="ANONIMO"/>
    <m/>
    <m/>
    <m/>
    <m/>
    <m/>
    <m/>
    <m/>
    <m/>
    <m/>
    <x v="0"/>
    <s v="false"/>
    <s v="false"/>
    <x v="0"/>
    <m/>
    <n v="4"/>
    <x v="0"/>
    <s v="Por el ciudadano"/>
    <m/>
    <x v="0"/>
    <s v="Gestion oportuna (DTL)"/>
    <s v=" "/>
    <s v="11-15."/>
    <s v="GESTIONADOS"/>
    <s v="GESTIONADO"/>
    <m/>
    <m/>
    <m/>
    <m/>
    <m/>
  </r>
  <r>
    <x v="4"/>
    <s v="SEGURIDAD  CONVIVENCIA Y  JUSTICIA"/>
    <s v="ENTIDADES DISTRITALES"/>
    <s v="UNIDAD ADMINISTRATIVA ESPECIAL CUERPO OFICIAL BOMBEROS BOGOTA"/>
    <s v="Puede Consolidar | Trasladar Entidades"/>
    <x v="4"/>
    <m/>
    <m/>
    <m/>
    <x v="3"/>
    <s v="Martha Liliana Sanchez "/>
    <s v="Activo"/>
    <s v="UNIDAD ADMINISTRATIVA ESPECIAL CUERPO OFICIAL DE BOMBEROS DE BOGOTA"/>
    <x v="0"/>
    <x v="0"/>
    <s v="En tramite - Por asignacion"/>
    <x v="3"/>
    <s v="En tramite - Por asignacion"/>
    <x v="4"/>
    <m/>
    <s v="PROCESO DE APOYO A LA MISION"/>
    <s v="false"/>
    <s v="true"/>
    <s v="false"/>
    <m/>
    <m/>
    <s v="false"/>
    <m/>
    <m/>
    <x v="0"/>
    <s v="112 - GRANJAS DE TECHO"/>
    <s v="MONTEVIDEO"/>
    <m/>
    <n v="-7411333979999990"/>
    <n v="46459155"/>
    <m/>
    <m/>
    <d v="2019-09-20T00:00:00"/>
    <d v="2019-09-23T00:00:00"/>
    <d v="2019-09-24T16:19:19"/>
    <d v="2019-09-23T00:00:00"/>
    <m/>
    <x v="0"/>
    <s v=" "/>
    <s v=" "/>
    <s v=" "/>
    <s v=" "/>
    <s v=" "/>
    <d v="2019-11-05T00:00:00"/>
    <n v="1"/>
    <m/>
    <s v=" "/>
    <s v=" "/>
    <s v=" "/>
    <n v="29"/>
    <n v="0"/>
    <s v="Clasificacion"/>
    <s v="Funcionario"/>
    <d v="2019-11-01T00:00:00"/>
    <n v="28"/>
    <n v="0"/>
    <m/>
    <m/>
    <x v="0"/>
    <s v="Natural"/>
    <s v="Funcionario"/>
    <s v="msanchez350"/>
    <s v="En nombre propio"/>
    <s v="Cedula de ciudadania"/>
    <s v="REYNEL  CASTRO MURCIA"/>
    <n v="13455271"/>
    <m/>
    <s v="jorir2001@gmail.com"/>
    <n v="3214616240"/>
    <n v="3214616240"/>
    <s v="CL 20 68A 06"/>
    <s v="09 - FONTIBON"/>
    <s v="112 - GRANJAS DE TECHO"/>
    <s v="MONTEVIDEO"/>
    <x v="0"/>
    <s v="false"/>
    <s v="true"/>
    <x v="0"/>
    <m/>
    <n v="4"/>
    <x v="0"/>
    <s v="Propios"/>
    <s v="Peticiones comunes periodos anteriores"/>
    <x v="0"/>
    <s v=" "/>
    <s v="Pendiente en terminos"/>
    <s v="16-30."/>
    <s v="PENDIENTE"/>
    <s v="PENDIENTE"/>
    <m/>
    <m/>
    <m/>
    <m/>
    <m/>
  </r>
  <r>
    <x v="5"/>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0"/>
    <s v="En tramite - Por asignacion"/>
    <x v="0"/>
    <s v="Solucionado - Por respuesta definitiva"/>
    <x v="5"/>
    <s v="MISIONAL"/>
    <m/>
    <s v="false"/>
    <s v="false"/>
    <s v="false"/>
    <m/>
    <m/>
    <s v="false"/>
    <m/>
    <m/>
    <x v="4"/>
    <s v="93 - LAS NIEVES"/>
    <s v="LA ALAMEDA"/>
    <n v="3"/>
    <n v="-740729474869999"/>
    <n v="460880722100006"/>
    <m/>
    <m/>
    <d v="2019-09-21T00:00:00"/>
    <d v="2019-09-23T00:00:00"/>
    <d v="2019-09-26T13:40:37"/>
    <d v="2019-09-25T00:00:00"/>
    <m/>
    <x v="0"/>
    <s v=" "/>
    <s v=" "/>
    <s v=" "/>
    <s v=" "/>
    <s v=" "/>
    <d v="2019-11-07T00:00:00"/>
    <n v="16"/>
    <m/>
    <s v=" "/>
    <d v="2019-10-16T13:44:07"/>
    <d v="2019-10-16T13:44:06"/>
    <n v="15"/>
    <n v="0"/>
    <s v="Clasificacion"/>
    <s v="Funcionario"/>
    <d v="2019-11-06T00:00:00"/>
    <n v="28"/>
    <n v="0"/>
    <s v="Se da respuesta al requerimiento de acuerdo con la solicitud."/>
    <s v="Se da respuesta al requerimiento de acuerdo con la solicitud."/>
    <x v="2"/>
    <m/>
    <s v="Anonimo"/>
    <s v="ZULY.CLAVIJO"/>
    <s v="En nombre propio"/>
    <m/>
    <s v="ANONIMO"/>
    <m/>
    <m/>
    <m/>
    <m/>
    <m/>
    <m/>
    <m/>
    <m/>
    <m/>
    <x v="0"/>
    <s v="false"/>
    <s v="false"/>
    <x v="0"/>
    <m/>
    <n v="2"/>
    <x v="0"/>
    <s v="Por el ciudadano"/>
    <m/>
    <x v="0"/>
    <s v="Gestion oportuna (DTL)"/>
    <s v=" "/>
    <s v="11-15."/>
    <s v="GESTIONADOS"/>
    <s v="GESTIONADO"/>
    <m/>
    <m/>
    <m/>
    <m/>
    <m/>
  </r>
  <r>
    <x v="6"/>
    <s v="SEGURIDAD  CONVIVENCIA Y  JUSTICIA"/>
    <s v="ENTIDADES DISTRITALES"/>
    <s v="UNIDAD ADMINISTRATIVA ESPECIAL CUERPO OFICIAL BOMBEROS BOGOTA"/>
    <s v="Puede Consolidar | Trasladar Entidades"/>
    <x v="0"/>
    <m/>
    <s v="GESTION DEL RIESGO"/>
    <s v="CONCEPTOS"/>
    <x v="1"/>
    <s v="Nubia Ester Lanza joya Ext 20001 "/>
    <s v="Activo"/>
    <m/>
    <x v="1"/>
    <x v="1"/>
    <s v="En tramite - Por asignacion"/>
    <x v="0"/>
    <s v="Solucionado - Por respuesta definitiva"/>
    <x v="6"/>
    <s v="MISIONAL"/>
    <m/>
    <s v="false"/>
    <s v="true"/>
    <s v="false"/>
    <m/>
    <m/>
    <s v="false"/>
    <m/>
    <m/>
    <x v="5"/>
    <s v="97 - CHICO LAGO"/>
    <s v="EL CHICO"/>
    <n v="6"/>
    <n v="-740525863"/>
    <n v="46695566"/>
    <m/>
    <m/>
    <d v="2019-09-22T00:00:00"/>
    <d v="2019-09-23T00:00:00"/>
    <d v="2019-09-26T13:45:06"/>
    <d v="2019-09-25T00:00:00"/>
    <m/>
    <x v="0"/>
    <s v=" "/>
    <s v=" "/>
    <s v=" "/>
    <s v=" "/>
    <s v=" "/>
    <d v="2019-10-16T00:00:00"/>
    <n v="2"/>
    <m/>
    <s v=" "/>
    <d v="2019-10-15T13:42:22"/>
    <s v=" "/>
    <n v="14"/>
    <n v="0"/>
    <s v="Clasificacion"/>
    <s v="Funcionario"/>
    <d v="2019-10-15T00:00:00"/>
    <n v="13"/>
    <n v="0"/>
    <s v="SE DIO TRAMITE CON OFICIO 2019E007772 DE 15/10/2019"/>
    <s v="SE DIO TRAMITE CON OFICIO 2019E007772 DE 15/10/2019"/>
    <x v="0"/>
    <s v="Natural"/>
    <s v="Peticionario Identificado"/>
    <s v="nlanza1"/>
    <s v="En representacion de"/>
    <s v="Cedula de ciudadania"/>
    <s v="LILIANA  KASSIN "/>
    <n v="39784998"/>
    <m/>
    <s v="lilkassin@yahoo.com"/>
    <m/>
    <n v="3176421720"/>
    <s v="KR 12 86 17"/>
    <m/>
    <m/>
    <m/>
    <x v="0"/>
    <s v="false"/>
    <s v="true"/>
    <x v="0"/>
    <m/>
    <n v="2"/>
    <x v="0"/>
    <s v="Por el ciudadano"/>
    <m/>
    <x v="0"/>
    <s v="Gestion oportuna (DTL)"/>
    <s v=" "/>
    <s v="11-15."/>
    <s v="GESTIONADOS"/>
    <s v="GESTIONADO"/>
    <m/>
    <m/>
    <m/>
    <m/>
    <m/>
  </r>
  <r>
    <x v="7"/>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2"/>
    <s v="En tramite - Por asignacion"/>
    <x v="0"/>
    <s v="Solucionado - Por respuesta definitiva"/>
    <x v="7"/>
    <s v="MISIONAL"/>
    <m/>
    <s v="false"/>
    <s v="true"/>
    <s v="false"/>
    <m/>
    <m/>
    <s v="false"/>
    <m/>
    <m/>
    <x v="2"/>
    <s v="18 - BRITALIA"/>
    <s v="BRITALIA"/>
    <n v="3"/>
    <n v="-7405420705676070"/>
    <n v="4749056005443380"/>
    <m/>
    <m/>
    <d v="2019-09-24T00:00:00"/>
    <d v="2019-09-25T00:00:00"/>
    <d v="2019-09-27T11:28:06"/>
    <d v="2019-09-27T00:00:00"/>
    <m/>
    <x v="0"/>
    <s v=" "/>
    <s v=" "/>
    <s v=" "/>
    <s v=" "/>
    <s v=" "/>
    <d v="2019-10-10T00:00:00"/>
    <n v="4"/>
    <m/>
    <s v=" "/>
    <d v="2019-10-07T13:18:31"/>
    <d v="2019-10-07T13:18:29"/>
    <n v="7"/>
    <n v="0"/>
    <s v="Clasificacion"/>
    <s v="Funcionario"/>
    <d v="2019-10-09T00:00:00"/>
    <n v="8"/>
    <n v="0"/>
    <s v="Buenas tardes estimada ciudadana  de manera mas atenta se remite respuesta de su requerimiento  de acuerdo con su solicitud."/>
    <s v="Buenas tardes estimada ciudadana  de manera mas atenta se remite respuesta de su requerimiento  de acuerdo con su solicitud."/>
    <x v="0"/>
    <s v="Natural"/>
    <s v="Peticionario Identificado"/>
    <s v="ZULY.CLAVIJO"/>
    <s v="En nombre propio"/>
    <s v="Cedula de ciudadania"/>
    <s v="MARIA EDELMIRA CRUZ AVILA"/>
    <n v="23496157"/>
    <s v="ADULTO MAYOR"/>
    <s v="oswa632@gmail.com"/>
    <n v="2577284"/>
    <n v="3177550257"/>
    <s v="CL 167 54A 35"/>
    <s v="11 - SUBA"/>
    <s v="18 - BRITALIA"/>
    <s v="BRITALIA"/>
    <x v="2"/>
    <s v="false"/>
    <s v="true"/>
    <x v="0"/>
    <m/>
    <n v="2"/>
    <x v="0"/>
    <s v="Por el ciudadano"/>
    <m/>
    <x v="0"/>
    <s v="Gestion oportuna (DTL)"/>
    <s v=" "/>
    <s v="6-10."/>
    <s v="GESTIONADOS"/>
    <s v="GESTIONADO"/>
    <m/>
    <m/>
    <m/>
    <m/>
    <m/>
  </r>
  <r>
    <x v="8"/>
    <s v="SEGURIDAD  CONVIVENCIA Y  JUSTICIA"/>
    <s v="ENTIDADES DISTRITALES"/>
    <s v="UNIDAD ADMINISTRATIVA ESPECIAL CUERPO OFICIAL BOMBEROS BOGOTA"/>
    <s v="Puede Consolidar | Trasladar Entidades"/>
    <x v="1"/>
    <m/>
    <s v="GESTION DEL RIESGO"/>
    <s v="PREVENCION"/>
    <x v="0"/>
    <s v="KAREN LILIANA GIL IGLESIA"/>
    <s v="Activo"/>
    <s v="UNIDAD ADMINISTRATIVA ESPECIAL CUERPO OFICIAL DE BOMBEROS DE BOGOTA"/>
    <x v="0"/>
    <x v="3"/>
    <s v="En tramite - Por asignacion"/>
    <x v="0"/>
    <s v="Solucionado - Por respuesta definitiva"/>
    <x v="8"/>
    <s v="MISIONAL"/>
    <s v="ATENCION DE EMERGENCIAS"/>
    <s v="true"/>
    <s v="true"/>
    <s v="false"/>
    <m/>
    <m/>
    <s v="false"/>
    <m/>
    <m/>
    <x v="1"/>
    <m/>
    <m/>
    <m/>
    <m/>
    <m/>
    <m/>
    <m/>
    <d v="2019-09-27T00:00:00"/>
    <d v="2019-09-30T00:00:00"/>
    <d v="2019-09-27T11:45:21"/>
    <d v="2019-09-30T00:00:00"/>
    <m/>
    <x v="0"/>
    <s v=" "/>
    <s v=" "/>
    <s v=" "/>
    <s v=" "/>
    <s v=" "/>
    <d v="2019-10-21T00:00:00"/>
    <n v="8"/>
    <m/>
    <s v=" "/>
    <d v="2019-10-08T17:12:08"/>
    <d v="2019-10-08T17:12:08"/>
    <n v="7"/>
    <n v="0"/>
    <s v="Clasificacion"/>
    <s v="Funcionario"/>
    <d v="2019-10-18T00:00:00"/>
    <n v="13"/>
    <n v="0"/>
    <s v="Cordial saludo  En atencion a su peticion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En razon a lo anterior  la UAECOB se comunico con la peticionaria la cual respondio que ya no es necesaria la intervencion por parte del grupo de Busqueda y Rescate de Animales en Emergencia - BRAE  como se evidencia en el archivo adjunto al presente  por lo que no se llevo a cabo el servicio.  "/>
    <m/>
    <x v="2"/>
    <m/>
    <s v="Funcionario"/>
    <s v="kgil10"/>
    <s v="En nombre propio"/>
    <m/>
    <s v="ANONIMO"/>
    <m/>
    <m/>
    <m/>
    <m/>
    <m/>
    <m/>
    <m/>
    <m/>
    <m/>
    <x v="0"/>
    <s v="false"/>
    <s v="false"/>
    <x v="0"/>
    <m/>
    <n v="3"/>
    <x v="0"/>
    <s v="Propios"/>
    <m/>
    <x v="0"/>
    <s v="Gestion oportuna (DTL)"/>
    <s v=" "/>
    <s v="6-10."/>
    <s v="GESTIONADOS"/>
    <s v="GESTIONADO"/>
    <m/>
    <m/>
    <m/>
    <m/>
    <m/>
  </r>
  <r>
    <x v="9"/>
    <s v="SEGURIDAD  CONVIVENCIA Y  JUSTICIA"/>
    <s v="ENTIDADES DISTRITALES"/>
    <s v="UNIDAD ADMINISTRATIVA ESPECIAL CUERPO OFICIAL BOMBEROS BOGOTA"/>
    <s v="Puede Consolidar | Trasladar Entidades"/>
    <x v="1"/>
    <m/>
    <s v="GESTION DEL RIESGO"/>
    <s v="PREVENCION"/>
    <x v="0"/>
    <s v="KAREN LILIANA GIL IGLESIA"/>
    <s v="Activo"/>
    <s v="UNIDAD ADMINISTRATIVA ESPECIAL CUERPO OFICIAL DE BOMBEROS DE BOGOTA"/>
    <x v="0"/>
    <x v="3"/>
    <s v="En tramite - Por asignacion"/>
    <x v="0"/>
    <s v="Solucionado - Por respuesta definitiva"/>
    <x v="9"/>
    <s v="MISIONAL"/>
    <s v="PROCESO MISIONAL"/>
    <s v="false"/>
    <s v="true"/>
    <s v="false"/>
    <m/>
    <m/>
    <s v="false"/>
    <m/>
    <m/>
    <x v="1"/>
    <m/>
    <m/>
    <m/>
    <m/>
    <m/>
    <m/>
    <m/>
    <d v="2019-09-27T00:00:00"/>
    <d v="2019-09-30T00:00:00"/>
    <d v="2019-09-27T13:59:01"/>
    <d v="2019-09-30T00:00:00"/>
    <m/>
    <x v="0"/>
    <s v=" "/>
    <s v=" "/>
    <s v=" "/>
    <s v=" "/>
    <s v=" "/>
    <d v="2019-10-21T00:00:00"/>
    <n v="8"/>
    <m/>
    <s v=" "/>
    <d v="2019-10-08T17:06:00"/>
    <d v="2019-10-08T17:06:00"/>
    <n v="7"/>
    <n v="0"/>
    <s v="Clasificacion"/>
    <s v="Funcionario"/>
    <d v="2019-10-18T00:00:00"/>
    <n v="13"/>
    <n v="0"/>
    <s v="Cordial saludo   En atencion a su solicitud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Por tanto  el Grupo de Busqueda y Rescate de Animales en Emergencia ? BRAE  como primer respondiente atiende los servicios denominados ?RESCATE DE ANIMALES EN EMERGENCIA / PROD-GPBR 11? que tiene por objetivo  ´?Ubicar  rescatar y atender en forma segura y efectiva a los animales domesticos o silvestres que se encuentren en situacion de emergencia y/o desastre  con el fin de salvaguardar la vida e integridad tanto de los animales como de los rescatistas??.  Por lo que  ante cualquier emergencia debe comunicarse al numero Unico de Seguridad y Emergencias NUSE de Bogota  mas conocido como ?el 123? o en su defecto al numero de la estacion de Bomberos de la zona. "/>
    <s v="    "/>
    <x v="2"/>
    <m/>
    <s v="Funcionario"/>
    <s v="kgil10"/>
    <s v="En nombre propio"/>
    <m/>
    <s v="ANONIMO"/>
    <m/>
    <m/>
    <m/>
    <m/>
    <m/>
    <m/>
    <m/>
    <m/>
    <m/>
    <x v="0"/>
    <s v="false"/>
    <s v="false"/>
    <x v="0"/>
    <m/>
    <n v="3"/>
    <x v="0"/>
    <s v="Propios"/>
    <m/>
    <x v="0"/>
    <s v="Gestion oportuna (DTL)"/>
    <s v=" "/>
    <s v="6-10."/>
    <s v="GESTIONADOS"/>
    <s v="GESTIONADO"/>
    <m/>
    <m/>
    <m/>
    <m/>
    <m/>
  </r>
  <r>
    <x v="10"/>
    <s v="SEGURIDAD  CONVIVENCIA Y  JUSTICIA"/>
    <s v="ENTIDADES DISTRITALES"/>
    <s v="UNIDAD ADMINISTRATIVA ESPECIAL CUERPO OFICIAL BOMBEROS BOGOTA"/>
    <s v="Puede Consolidar | Trasladar Entidades"/>
    <x v="0"/>
    <m/>
    <s v="GESTION DEL RIESGO"/>
    <s v="CONCEPTOS"/>
    <x v="1"/>
    <s v="Nubia Ester Lanza joya Ext 20001 "/>
    <s v="Activo"/>
    <s v="UNIDAD ADMINISTRATIVA ESPECIAL CUERPO OFICIAL DE BOMBEROS DE BOGOTA"/>
    <x v="0"/>
    <x v="3"/>
    <s v="Registro - con preclasificacion"/>
    <x v="0"/>
    <s v="Solucionado - Por respuesta definitiva"/>
    <x v="0"/>
    <s v="MISIONAL"/>
    <s v="PROCESO MISIONAL"/>
    <s v="false"/>
    <s v="true"/>
    <s v="false"/>
    <m/>
    <m/>
    <s v="false"/>
    <m/>
    <m/>
    <x v="0"/>
    <s v="112 - GRANJAS DE TECHO"/>
    <s v="MONTEVIDEO"/>
    <m/>
    <n v="-741134144"/>
    <n v="46459177"/>
    <m/>
    <m/>
    <d v="2019-09-30T00:00:00"/>
    <d v="2019-10-01T00:00:00"/>
    <d v="2019-09-30T08:01:49"/>
    <d v="2019-10-01T00:00:00"/>
    <m/>
    <x v="0"/>
    <s v=" "/>
    <s v=" "/>
    <s v=" "/>
    <s v=" "/>
    <s v=" "/>
    <d v="2019-10-22T00:00:00"/>
    <n v="13"/>
    <m/>
    <s v=" "/>
    <d v="2019-10-02T10:11:07"/>
    <d v="2019-10-02T10:11:06"/>
    <n v="2"/>
    <n v="0"/>
    <s v="Registro para atencion"/>
    <s v="Funcionario"/>
    <d v="2019-10-02T00:00:00"/>
    <n v="1"/>
    <n v="0"/>
    <s v="SE DIO TRAMITE OFICIO 2019E007449 DE 02/10/2019"/>
    <s v="SE DIO TRAMITE OFICIO 2019E007449 DE 02/10/2019"/>
    <x v="2"/>
    <m/>
    <s v="Funcionario"/>
    <s v="nlanza1"/>
    <s v="En nombre propio"/>
    <m/>
    <s v="ANONIMO"/>
    <m/>
    <m/>
    <m/>
    <m/>
    <m/>
    <m/>
    <m/>
    <m/>
    <m/>
    <x v="0"/>
    <s v="false"/>
    <s v="false"/>
    <x v="0"/>
    <m/>
    <n v="2"/>
    <x v="0"/>
    <s v="Propios"/>
    <m/>
    <x v="0"/>
    <s v="Gestion oportuna (DTL)"/>
    <s v=" "/>
    <s v="0-3."/>
    <s v="GESTIONADOS"/>
    <s v="GESTIONADO"/>
    <m/>
    <m/>
    <m/>
    <m/>
    <m/>
  </r>
  <r>
    <x v="11"/>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3"/>
    <s v="Registro - con preclasificacion"/>
    <x v="4"/>
    <s v="Solucionado - Por traslado"/>
    <x v="10"/>
    <s v="ESTRATEGICO"/>
    <m/>
    <s v="false"/>
    <s v="false"/>
    <s v="false"/>
    <m/>
    <m/>
    <s v="false"/>
    <m/>
    <m/>
    <x v="6"/>
    <s v="39 - QUIROGA"/>
    <s v="LIBERTADOR"/>
    <n v="3"/>
    <n v="-741150514129999"/>
    <n v="458579579400009"/>
    <m/>
    <m/>
    <d v="2019-10-01T00:00:00"/>
    <d v="2019-10-02T00:00:00"/>
    <d v="2019-10-01T10:31:39"/>
    <d v="2019-10-02T00:00:00"/>
    <m/>
    <x v="0"/>
    <s v=" "/>
    <s v=" "/>
    <s v=" "/>
    <s v=" "/>
    <s v=" "/>
    <d v="2019-10-23T00:00:00"/>
    <n v="14"/>
    <m/>
    <s v=" "/>
    <d v="2019-10-02T08:49:07"/>
    <d v="2019-10-04T00:00:00"/>
    <n v="1"/>
    <n v="0"/>
    <s v="Registro para atencion"/>
    <s v="Funcionario"/>
    <d v="2019-10-03T00:00:00"/>
    <n v="1"/>
    <n v="0"/>
    <s v="SE REMITE A SECRETARIA DE GOBIERNO YA QUE POR QUERELLA POLICIVA ELLOS SON LOS ENCARGADOS DE CONTROL  E INSPECCION DE ESTABLECIMIENTOS COMERCIALES   EN CASO DE NECESITAR ACOMPANAMIENTO DE BOMBEROS A DICHA INSPECCION SE HARA EL RESPECTIVO ACOMPANAMIENTO "/>
    <s v="SE REMITE A SECRETARIA DE GOBIERNO YA QUE POR QUERELLA POLICIVA ELLOS SON LOS ENCARGADOS DE CONTROL  E INSPECCION DE ESTABLECIMIENTOS COMERCIALES   EN CASO DE NECESITAR ACOMPANAMIENTO DE BOMBEROS A DICHA INSPECCION SE HARA EL RESPECTIVO ACOMPANAMIENTO "/>
    <x v="2"/>
    <m/>
    <s v="Anonimo"/>
    <s v="ZULY.CLAVIJO"/>
    <s v="En nombre propio"/>
    <m/>
    <s v="ANONIMO"/>
    <m/>
    <m/>
    <m/>
    <m/>
    <m/>
    <m/>
    <m/>
    <m/>
    <m/>
    <x v="0"/>
    <s v="false"/>
    <s v="false"/>
    <x v="1"/>
    <s v="UNIDAD ADMINISTRATIVA ESPECIAL CUERPO OFICIAL BOMBEROS BOGOTA"/>
    <n v="1"/>
    <x v="1"/>
    <s v="Por el ciudadano"/>
    <m/>
    <x v="1"/>
    <s v="Gestion oportuna (DTL)"/>
    <s v=" "/>
    <s v="0-3."/>
    <s v="GESTIONADOS"/>
    <s v="GESTIONADO"/>
    <m/>
    <m/>
    <m/>
    <m/>
    <m/>
  </r>
  <r>
    <x v="12"/>
    <s v="SEGURIDAD  CONVIVENCIA Y  JUSTICIA"/>
    <s v="ENTIDADES DISTRITALES"/>
    <s v="UNIDAD ADMINISTRATIVA ESPECIAL CUERPO OFICIAL BOMBEROS BOGOTA"/>
    <s v="Oficina de Atencion a la Ciudadania | Puede Consolidar | Trasladar Entidades"/>
    <x v="5"/>
    <m/>
    <s v="GESTION DEL RIESGO"/>
    <s v="TALENTO HUMANO Y CONTRATACION"/>
    <x v="4"/>
    <s v="ZULY BRIGITTE ARCILA CLAVIJO"/>
    <s v="Activo"/>
    <m/>
    <x v="1"/>
    <x v="1"/>
    <s v="En tramite por asignar - trasladar"/>
    <x v="5"/>
    <s v="Solucionado - Por asignacion"/>
    <x v="11"/>
    <s v="ESTRATEGICO"/>
    <m/>
    <s v="false"/>
    <s v="false"/>
    <s v="false"/>
    <m/>
    <m/>
    <s v="false"/>
    <m/>
    <s v="De manera atenta  se solicita a las entidades asignar la peticion a las respectivas areas de Talento Humano para dar la respuesta a la peticion."/>
    <x v="1"/>
    <m/>
    <m/>
    <m/>
    <m/>
    <m/>
    <m/>
    <m/>
    <d v="2019-10-01T00:00:00"/>
    <d v="2019-10-02T00:00:00"/>
    <d v="2019-10-04T10:40:30"/>
    <d v="2019-10-07T00:00:00"/>
    <m/>
    <x v="0"/>
    <s v=" "/>
    <s v=" "/>
    <s v=" "/>
    <s v=" "/>
    <s v=" "/>
    <d v="2019-10-28T00:00:00"/>
    <n v="14"/>
    <m/>
    <s v=" "/>
    <d v="2019-10-08T15:45:52"/>
    <s v=" "/>
    <n v="2"/>
    <n v="0"/>
    <s v="Registro para atencion"/>
    <s v="Funcionario"/>
    <d v="2019-10-08T00:00:00"/>
    <n v="1"/>
    <n v="0"/>
    <s v="SE REMITE AL AREA DE JURIDICA DE LA ENTIDAD CON EL FIN  DE DAR RESPUESTA A LA PETICION DEL CIUDADANO"/>
    <s v="SE REMITE AL AREA DE JURIDICA DE LA ENTIDAD CON EL FIN  DE DAR RESPUESTA A LA PETICION DEL CIUDADANO"/>
    <x v="0"/>
    <s v="Natural"/>
    <s v="Peticionario Identificado"/>
    <s v="ZULY.CLAVIJO"/>
    <s v="En nombre propio"/>
    <s v="Cedula de ciudadania"/>
    <s v="JORGE DAVID CELY PENA"/>
    <n v="1072073797"/>
    <m/>
    <s v="davidcp99@gmail.com"/>
    <m/>
    <n v="3108017834"/>
    <s v="CL 2 68B 03"/>
    <s v="08 - KENNEDY"/>
    <s v="44 - AMERICAS"/>
    <s v="HIPOTECHO SUR"/>
    <x v="0"/>
    <s v="false"/>
    <s v="true"/>
    <x v="0"/>
    <m/>
    <n v="1"/>
    <x v="2"/>
    <s v="Por el ciudadano"/>
    <m/>
    <x v="1"/>
    <s v="Gestion oportuna (DTL)"/>
    <s v=" "/>
    <s v="0-3."/>
    <s v="GESTIONADOS"/>
    <s v="GESTIONADO"/>
    <m/>
    <m/>
    <m/>
    <m/>
    <m/>
  </r>
  <r>
    <x v="12"/>
    <s v="SEGURIDAD  CONVIVENCIA Y  JUSTICIA"/>
    <s v="ENTIDADES DISTRITALES"/>
    <s v="UNIDAD ADMINISTRATIVA ESPECIAL CUERPO OFICIAL BOMBEROS BOGOTA"/>
    <s v="Puede Consolidar | Trasladar Entidades"/>
    <x v="2"/>
    <m/>
    <s v="GESTION DEL RIESGO"/>
    <s v="TALENTO HUMANO Y CONTRATACION"/>
    <x v="4"/>
    <s v="NOHORA ELSY ROJAS ARENAS"/>
    <s v="Activo"/>
    <m/>
    <x v="1"/>
    <x v="1"/>
    <s v="En tramite - Por asignacion"/>
    <x v="5"/>
    <s v="Solucionado - Por asignacion"/>
    <x v="11"/>
    <s v="ESTRATEGICO"/>
    <m/>
    <s v="false"/>
    <s v="false"/>
    <s v="false"/>
    <m/>
    <m/>
    <s v="false"/>
    <m/>
    <s v="FONCEP-FONDO DE PRESTACIONES ECONOMICAS CESANTIAS Y PENSIONES          Al contestar cite radicado ER-03002-201928747-S Id  304428 Folios  1 Anexos  0       Fecha  23-octubre-2019 16 12 59 Dependencia   CORRESPONDENCIA          Serie  PQRS       SubSerie  Tipo Documental  CONSULTA               "/>
    <x v="1"/>
    <m/>
    <m/>
    <m/>
    <m/>
    <m/>
    <m/>
    <m/>
    <d v="2019-10-01T00:00:00"/>
    <d v="2019-10-02T00:00:00"/>
    <d v="2019-10-08T15:45:47"/>
    <d v="2019-10-07T00:00:00"/>
    <m/>
    <x v="0"/>
    <s v=" "/>
    <s v=" "/>
    <s v=" "/>
    <s v=" "/>
    <s v=" "/>
    <d v="2019-10-28T00:00:00"/>
    <n v="13"/>
    <m/>
    <s v=" "/>
    <d v="2019-10-09T15:51:17"/>
    <s v=" "/>
    <n v="3"/>
    <n v="0"/>
    <s v="Clasificacion"/>
    <s v="Funcionario"/>
    <d v="2019-10-25T00:00:00"/>
    <n v="13"/>
    <n v="0"/>
    <m/>
    <m/>
    <x v="0"/>
    <s v="Natural"/>
    <s v="Peticionario Identificado"/>
    <s v="nrojas21618"/>
    <s v="En nombre propio"/>
    <s v="Cedula de ciudadania"/>
    <s v="JORGE DAVID CELY PENA"/>
    <n v="1072073797"/>
    <m/>
    <s v="davidcp99@gmail.com"/>
    <m/>
    <n v="3108017834"/>
    <s v="CL 2 68B 03"/>
    <s v="08 - KENNEDY"/>
    <s v="44 - AMERICAS"/>
    <s v="HIPOTECHO SUR"/>
    <x v="0"/>
    <s v="false"/>
    <s v="true"/>
    <x v="0"/>
    <m/>
    <n v="2"/>
    <x v="0"/>
    <s v="Por el ciudadano"/>
    <m/>
    <x v="1"/>
    <s v="Gestion oportuna (DTL)"/>
    <s v=" "/>
    <s v="0-3."/>
    <s v="GESTIONADOS"/>
    <s v="GESTIONADO"/>
    <m/>
    <m/>
    <m/>
    <m/>
    <m/>
  </r>
  <r>
    <x v="12"/>
    <s v="SEGURIDAD  CONVIVENCIA Y  JUSTICIA"/>
    <s v="ENTIDADES DISTRITALES"/>
    <s v="UNIDAD ADMINISTRATIVA ESPECIAL CUERPO OFICIAL BOMBEROS BOGOTA"/>
    <s v="Puede Consolidar | Trasladar Entidades"/>
    <x v="3"/>
    <m/>
    <s v="GESTION DEL RIESGO"/>
    <s v="TALENTO HUMANO Y CONTRATACION"/>
    <x v="4"/>
    <s v="DIANA PATRICIA CABRERA MONTEALEGRE"/>
    <s v="Activo"/>
    <m/>
    <x v="1"/>
    <x v="1"/>
    <s v="En tramite - Por asignacion"/>
    <x v="0"/>
    <s v="Solucionado - Por respuesta definitiva"/>
    <x v="11"/>
    <s v="ESTRATEGICO"/>
    <m/>
    <s v="false"/>
    <s v="false"/>
    <s v="false"/>
    <m/>
    <m/>
    <s v="false"/>
    <m/>
    <s v="FONCEP-FONDO DE PRESTACIONES ECONOMICAS CESANTIAS Y PENSIONES          Al contestar cite radicado ER-03002-201928747-S Id  304428 Folios  1 Anexos  0       Fecha  23-octubre-2019 16 12 59 Dependencia   CORRESPONDENCIA          Serie  PQRS       SubSerie  Tipo Documental  CONSULTA               "/>
    <x v="1"/>
    <m/>
    <m/>
    <m/>
    <m/>
    <m/>
    <m/>
    <m/>
    <d v="2019-10-01T00:00:00"/>
    <d v="2019-10-02T00:00:00"/>
    <d v="2019-10-09T15:51:15"/>
    <d v="2019-10-07T00:00:00"/>
    <m/>
    <x v="0"/>
    <s v=" "/>
    <s v=" "/>
    <s v=" "/>
    <s v=" "/>
    <s v=" "/>
    <d v="2019-10-28T00:00:00"/>
    <n v="10"/>
    <s v="2019E7805 ID 21072"/>
    <d v="2019-02-15T00:00:00"/>
    <d v="2019-10-15T18:30:24"/>
    <s v=" "/>
    <n v="6"/>
    <n v="0"/>
    <s v="Clasificacion"/>
    <s v="Funcionario"/>
    <d v="2019-10-25T00:00:00"/>
    <n v="13"/>
    <n v="0"/>
    <s v="Bogota  D.C. Octubre de 2019   Senor JORGE DAVID CELY PENA Peticionario Calle 2 # 138B-03 localidad de Kennedy Cel. 3108017834 davidcp99@gmail.com     ASUNTO  Respuesta al SDQS PQRS 2384842019   Respetado senor    Cordial saludo  de acuerdo a su solicitud radicada a traves del Sistema Distrital de Quejas y Soluciones  Peticion N° 2384842019     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La Subdireccion de Gestion Humana de la Unidad Administrativa Especial Cuerpo Oficial de Bomberos le informa que a la fecha  en la planta de personal de la Entidad  no se encuentra vinculado personal de poblacion  Afrodescendiente  en cargos de carrera Administrativa.   Atentamente      SUBDIRECTOR DE GESTION HUMANA  Respuesta enviada al davidcp99@gmail.com   Proyecto   Miguel Angel Jaramillo S. -  Profesional Contratista Area de Direccionamiento Estrategico  Elaboro Oficio. Diana Cabrera. Auxiliar Administrativo Cod 407 Grado 2 "/>
    <s v="Enviado al email davidcp99@gmail.com el 15-10-2019 y en fisico por medio del servicio de mensajeria de la entidad. "/>
    <x v="0"/>
    <s v="Natural"/>
    <s v="Peticionario Identificado"/>
    <s v="diana.cabrera"/>
    <s v="En nombre propio"/>
    <s v="Cedula de ciudadania"/>
    <s v="JORGE DAVID CELY PENA"/>
    <n v="1072073797"/>
    <m/>
    <s v="davidcp99@gmail.com"/>
    <m/>
    <n v="3108017834"/>
    <s v="CL 2 68B 03"/>
    <s v="08 - KENNEDY"/>
    <s v="44 - AMERICAS"/>
    <s v="HIPOTECHO SUR"/>
    <x v="0"/>
    <s v="false"/>
    <s v="true"/>
    <x v="0"/>
    <m/>
    <n v="3"/>
    <x v="0"/>
    <s v="Por el ciudadano"/>
    <m/>
    <x v="1"/>
    <s v="Gestion oportuna (DTL)"/>
    <s v=" "/>
    <s v="6-10."/>
    <s v="GESTIONADOS"/>
    <s v="GESTIONADO"/>
    <m/>
    <m/>
    <m/>
    <m/>
    <m/>
  </r>
  <r>
    <x v="13"/>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0"/>
    <s v="En tramite - Por traslado"/>
    <x v="5"/>
    <s v="Solucionado - Por asignacion"/>
    <x v="12"/>
    <s v="MISIONAL"/>
    <m/>
    <s v="false"/>
    <s v="false"/>
    <s v="false"/>
    <m/>
    <m/>
    <s v="false"/>
    <m/>
    <m/>
    <x v="1"/>
    <m/>
    <m/>
    <m/>
    <m/>
    <m/>
    <m/>
    <m/>
    <d v="2019-10-01T00:00:00"/>
    <d v="2019-10-02T00:00:00"/>
    <d v="2019-10-03T15:07:28"/>
    <d v="2019-10-04T00:00:00"/>
    <m/>
    <x v="0"/>
    <s v=" "/>
    <s v=" "/>
    <s v=" "/>
    <s v=" "/>
    <s v=" "/>
    <d v="2019-11-19T00:00:00"/>
    <n v="30"/>
    <m/>
    <s v=" "/>
    <d v="2019-10-04T08:27:10"/>
    <d v="2019-10-09T14:56:24"/>
    <n v="1"/>
    <n v="0"/>
    <s v="Registro para atencion"/>
    <s v="Funcionario"/>
    <d v="2019-10-07T00:00:00"/>
    <n v="1"/>
    <n v="0"/>
    <s v="SE REMITE A LA SUBDIRECCIONDE GESTION DE RIESGO DE LA ENTIDAD CON EL FIN DE DAR RESPUESTA A LA SOLICITUD"/>
    <s v="SE REMITE A LA SUBDIRECCIONDE GESTION DE RIESGO DE LA ENTIDAD CON EL FIN DE DAR RESPUESTA A LA SOLICITUD"/>
    <x v="1"/>
    <s v="Juridica"/>
    <s v="Peticionario Identificado"/>
    <s v="ZULY.CLAVIJO"/>
    <s v="En representacion de"/>
    <s v="NIT"/>
    <s v="INRAPARTES LTDA   "/>
    <n v="800061262"/>
    <m/>
    <s v="inrapartes@hotmail.com"/>
    <n v="2695121"/>
    <n v="3158231024"/>
    <m/>
    <m/>
    <m/>
    <m/>
    <x v="2"/>
    <s v="false"/>
    <s v="true"/>
    <x v="0"/>
    <m/>
    <n v="1"/>
    <x v="2"/>
    <s v="Por el ciudadano"/>
    <m/>
    <x v="1"/>
    <s v="Gestion oportuna (DTL)"/>
    <s v=" "/>
    <s v="0-3."/>
    <s v="GESTIONADOS"/>
    <s v="GESTIONADO"/>
    <m/>
    <m/>
    <m/>
    <m/>
    <m/>
  </r>
  <r>
    <x v="13"/>
    <s v="SEGURIDAD  CONVIVENCIA Y  JUSTICIA"/>
    <s v="ENTIDADES DISTRITALES"/>
    <s v="UNIDAD ADMINISTRATIVA ESPECIAL CUERPO OFICIAL BOMBEROS BOGOTA"/>
    <s v="Puede Consolidar | Trasladar Entidades"/>
    <x v="0"/>
    <m/>
    <s v="GESTION DEL RIESGO"/>
    <s v="PREVENCION"/>
    <x v="0"/>
    <s v="Nubia Ester Lanza joya Ext 20001 "/>
    <s v="Activo"/>
    <m/>
    <x v="1"/>
    <x v="0"/>
    <s v="En tramite - Por asignacion"/>
    <x v="0"/>
    <s v="Solucionado - Por respuesta definitiva"/>
    <x v="12"/>
    <s v="MISIONAL"/>
    <m/>
    <s v="false"/>
    <s v="false"/>
    <s v="false"/>
    <m/>
    <m/>
    <s v="false"/>
    <m/>
    <m/>
    <x v="1"/>
    <m/>
    <m/>
    <m/>
    <m/>
    <m/>
    <m/>
    <m/>
    <d v="2019-10-01T00:00:00"/>
    <d v="2019-10-02T00:00:00"/>
    <d v="2019-10-04T08:27:07"/>
    <d v="2019-10-04T00:00:00"/>
    <m/>
    <x v="0"/>
    <s v=" "/>
    <s v=" "/>
    <s v=" "/>
    <s v=" "/>
    <s v=" "/>
    <d v="2019-11-19T00:00:00"/>
    <n v="27"/>
    <m/>
    <s v=" "/>
    <d v="2019-10-09T14:56:28"/>
    <d v="2019-10-09T14:56:24"/>
    <n v="4"/>
    <n v="0"/>
    <s v="Clasificacion"/>
    <s v="Funcionario"/>
    <d v="2019-11-18T00:00:00"/>
    <n v="28"/>
    <n v="0"/>
    <s v="SE DIO TRAMITE OFICIO  2019E007711 DE 09/10/2019"/>
    <s v="SE DIO TRAMITE OFICIO  2019E007711 DE 09/10/2019"/>
    <x v="1"/>
    <s v="Juridica"/>
    <s v="Peticionario Identificado"/>
    <s v="nlanza1"/>
    <s v="En representacion de"/>
    <s v="NIT"/>
    <s v="INRAPARTES LTDA   "/>
    <n v="800061262"/>
    <m/>
    <s v="inrapartes@hotmail.com"/>
    <n v="2695121"/>
    <n v="3158231024"/>
    <m/>
    <m/>
    <m/>
    <m/>
    <x v="2"/>
    <s v="false"/>
    <s v="true"/>
    <x v="0"/>
    <m/>
    <n v="2"/>
    <x v="0"/>
    <s v="Por el ciudadano"/>
    <m/>
    <x v="1"/>
    <s v="Gestion oportuna (DTL)"/>
    <s v=" "/>
    <s v="4-5."/>
    <s v="GESTIONADOS"/>
    <s v="GESTIONADO"/>
    <m/>
    <m/>
    <m/>
    <m/>
    <m/>
  </r>
  <r>
    <x v="14"/>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3"/>
    <s v="En tramite - Por traslado"/>
    <x v="5"/>
    <s v="Solucionado - Por asignacion"/>
    <x v="10"/>
    <s v="MISIONAL"/>
    <m/>
    <s v="false"/>
    <s v="false"/>
    <s v="false"/>
    <m/>
    <m/>
    <s v="false"/>
    <m/>
    <m/>
    <x v="6"/>
    <s v="39 - QUIROGA"/>
    <s v="LIBERTADOR"/>
    <n v="3"/>
    <n v="-741150514129999"/>
    <n v="458579579400009"/>
    <m/>
    <m/>
    <d v="2019-10-01T00:00:00"/>
    <d v="2019-10-02T00:00:00"/>
    <d v="2019-10-08T10:15:39"/>
    <d v="2019-10-09T00:00:00"/>
    <m/>
    <x v="0"/>
    <s v=" "/>
    <s v=" "/>
    <s v=" "/>
    <s v=" "/>
    <s v=" "/>
    <d v="2019-10-30T00:00:00"/>
    <n v="14"/>
    <m/>
    <s v=" "/>
    <d v="2019-10-10T13:18:33"/>
    <s v=" "/>
    <n v="2"/>
    <n v="0"/>
    <s v="Registro para atencion"/>
    <s v="Funcionario"/>
    <d v="2019-10-10T00:00:00"/>
    <n v="1"/>
    <n v="0"/>
    <s v="SE ASIGNA LA PETICION AL ATEA OPERATIVA DE LA ENTIDAD "/>
    <s v="SE ASIGNA LA PETICION AL ATEA OPERATIVA DE LA ENTIDAD "/>
    <x v="2"/>
    <m/>
    <s v="Anonimo"/>
    <s v="ZULY.CLAVIJO"/>
    <s v="En nombre propio"/>
    <m/>
    <s v="ANONIMO"/>
    <m/>
    <m/>
    <m/>
    <m/>
    <m/>
    <m/>
    <m/>
    <m/>
    <m/>
    <x v="0"/>
    <s v="false"/>
    <s v="false"/>
    <x v="0"/>
    <m/>
    <n v="1"/>
    <x v="2"/>
    <s v="Por el ciudadano"/>
    <m/>
    <x v="1"/>
    <s v="Gestion oportuna (DTL)"/>
    <s v=" "/>
    <s v="0-3."/>
    <s v="GESTIONADOS"/>
    <s v="GESTIONADO"/>
    <m/>
    <m/>
    <m/>
    <m/>
    <m/>
  </r>
  <r>
    <x v="14"/>
    <s v="SEGURIDAD  CONVIVENCIA Y  JUSTICIA"/>
    <s v="ENTIDADES DISTRITALES"/>
    <s v="UNIDAD ADMINISTRATIVA ESPECIAL CUERPO OFICIAL BOMBEROS BOGOTA"/>
    <s v="Puede Consolidar | Trasladar Entidades"/>
    <x v="1"/>
    <m/>
    <s v="GESTION DEL RIESGO"/>
    <s v="PREVENCION"/>
    <x v="0"/>
    <s v="KAREN LILIANA GIL IGLESIA"/>
    <s v="Activo"/>
    <m/>
    <x v="1"/>
    <x v="3"/>
    <s v="En tramite - Por asignacion"/>
    <x v="5"/>
    <s v="Solucionado - Por asignacion"/>
    <x v="10"/>
    <s v="MISIONAL"/>
    <m/>
    <s v="false"/>
    <s v="false"/>
    <s v="false"/>
    <m/>
    <m/>
    <s v="false"/>
    <m/>
    <m/>
    <x v="6"/>
    <s v="39 - QUIROGA"/>
    <s v="LIBERTADOR"/>
    <n v="3"/>
    <n v="-741150514129999"/>
    <n v="458579579400009"/>
    <m/>
    <m/>
    <d v="2019-10-01T00:00:00"/>
    <d v="2019-10-02T00:00:00"/>
    <d v="2019-10-10T13:18:32"/>
    <d v="2019-10-09T00:00:00"/>
    <m/>
    <x v="0"/>
    <s v=" "/>
    <s v=" "/>
    <s v=" "/>
    <s v=" "/>
    <s v=" "/>
    <d v="2019-10-30T00:00:00"/>
    <n v="9"/>
    <m/>
    <s v=" "/>
    <d v="2019-10-18T10:22:53"/>
    <s v=" "/>
    <n v="7"/>
    <n v="0"/>
    <s v="Clasificacion"/>
    <s v="Funcionario"/>
    <d v="2019-10-29T00:00:00"/>
    <n v="13"/>
    <n v="0"/>
    <m/>
    <m/>
    <x v="2"/>
    <m/>
    <s v="Anonimo"/>
    <s v="kgil10"/>
    <s v="En nombre propio"/>
    <m/>
    <s v="ANONIMO"/>
    <m/>
    <m/>
    <m/>
    <m/>
    <m/>
    <m/>
    <m/>
    <m/>
    <m/>
    <x v="0"/>
    <s v="false"/>
    <s v="false"/>
    <x v="0"/>
    <m/>
    <n v="2"/>
    <x v="0"/>
    <s v="Por el ciudadano"/>
    <m/>
    <x v="1"/>
    <s v="Gestion oportuna (DTL)"/>
    <s v=" "/>
    <s v="6-10."/>
    <s v="GESTIONADOS"/>
    <s v="GESTIONADO"/>
    <m/>
    <m/>
    <m/>
    <m/>
    <m/>
  </r>
  <r>
    <x v="14"/>
    <s v="SEGURIDAD  CONVIVENCIA Y  JUSTICIA"/>
    <s v="ENTIDADES DISTRITALES"/>
    <s v="UNIDAD ADMINISTRATIVA ESPECIAL CUERPO OFICIAL BOMBEROS BOGOTA"/>
    <s v="Puede Consolidar | Trasladar Entidades"/>
    <x v="0"/>
    <m/>
    <s v="GESTION DEL RIESGO"/>
    <s v="PREVENCION"/>
    <x v="0"/>
    <s v="Nubia Ester Lanza joya Ext 20001 "/>
    <s v="Activo"/>
    <m/>
    <x v="1"/>
    <x v="3"/>
    <s v="En tramite - Por asignacion"/>
    <x v="0"/>
    <s v="Solucionado - Por respuesta definitiva"/>
    <x v="10"/>
    <s v="MISIONAL"/>
    <m/>
    <s v="false"/>
    <s v="false"/>
    <s v="false"/>
    <m/>
    <m/>
    <s v="false"/>
    <m/>
    <m/>
    <x v="6"/>
    <s v="39 - QUIROGA"/>
    <s v="LIBERTADOR"/>
    <n v="3"/>
    <n v="-741150514129999"/>
    <n v="458579579400009"/>
    <m/>
    <m/>
    <d v="2019-10-01T00:00:00"/>
    <d v="2019-10-02T00:00:00"/>
    <d v="2019-10-18T10:22:51"/>
    <d v="2019-10-09T00:00:00"/>
    <m/>
    <x v="0"/>
    <s v=" "/>
    <s v=" "/>
    <s v=" "/>
    <s v=" "/>
    <s v=" "/>
    <d v="2019-10-30T00:00:00"/>
    <n v="7"/>
    <m/>
    <s v=" "/>
    <d v="2019-10-22T13:52:11"/>
    <s v=" "/>
    <n v="9"/>
    <n v="0"/>
    <s v="Clasificacion"/>
    <s v="Funcionario"/>
    <d v="2019-10-29T00:00:00"/>
    <n v="13"/>
    <n v="0"/>
    <s v="SE DIO TRAMITE OFICO 2019E008024 DE 22/10/2019"/>
    <s v="SE DIO TRAMITE OFICO 2019E008024 DE 22/10/2019"/>
    <x v="2"/>
    <m/>
    <s v="Anonimo"/>
    <s v="nlanza1"/>
    <s v="En nombre propio"/>
    <m/>
    <s v="ANONIMO"/>
    <m/>
    <m/>
    <m/>
    <m/>
    <m/>
    <m/>
    <m/>
    <m/>
    <m/>
    <x v="0"/>
    <s v="false"/>
    <s v="false"/>
    <x v="0"/>
    <m/>
    <n v="3"/>
    <x v="0"/>
    <s v="Por el ciudadano"/>
    <m/>
    <x v="1"/>
    <s v="Gestion oportuna (DTL)"/>
    <s v=" "/>
    <s v="6-10."/>
    <s v="GESTIONADOS"/>
    <s v="GESTIONADO"/>
    <m/>
    <m/>
    <m/>
    <m/>
    <m/>
  </r>
  <r>
    <x v="15"/>
    <s v="SEGURIDAD  CONVIVENCIA Y  JUSTICIA"/>
    <s v="ENTIDADES DISTRITALES"/>
    <s v="UNIDAD ADMINISTRATIVA ESPECIAL CUERPO OFICIAL BOMBEROS BOGOTA"/>
    <s v="Oficina de Atencion a la Ciudadania | Puede Consolidar | Trasladar Entidades"/>
    <x v="5"/>
    <m/>
    <m/>
    <m/>
    <x v="3"/>
    <s v="ZULY BRIGITTE ARCILA CLAVIJO"/>
    <s v="Activo"/>
    <s v="UNIDAD ADMINISTRATIVA ESPECIAL CUERPO OFICIAL DE BOMBEROS DE BOGOTA"/>
    <x v="0"/>
    <x v="3"/>
    <s v="Registro para asignacion"/>
    <x v="6"/>
    <s v="Solucionado - Registro con preclasificacion"/>
    <x v="13"/>
    <m/>
    <s v="CONCEPTO TECNICO DE SEGURIDAD HUMANA Y PROTECCION CONTRA INCENDIOS"/>
    <s v="true"/>
    <s v="true"/>
    <s v="false"/>
    <m/>
    <m/>
    <s v="false"/>
    <m/>
    <m/>
    <x v="0"/>
    <s v="112 - GRANJAS DE TECHO"/>
    <s v="MONTEVIDEO"/>
    <m/>
    <n v="-741133548"/>
    <n v="46459218"/>
    <m/>
    <m/>
    <d v="2019-10-02T00:00:00"/>
    <d v="2019-10-03T00:00:00"/>
    <d v="2019-10-02T07:58:55"/>
    <d v="2019-10-03T00:00:00"/>
    <m/>
    <x v="0"/>
    <s v=" "/>
    <s v=" "/>
    <s v=" "/>
    <s v=" "/>
    <s v=" "/>
    <d v="2019-10-24T00:00:00"/>
    <n v="15"/>
    <m/>
    <s v=" "/>
    <d v="2019-10-02T07:58:55"/>
    <d v="2019-10-02T11:12:28"/>
    <n v="1"/>
    <n v="0"/>
    <s v="Registro para atencion"/>
    <s v="Funcionario"/>
    <d v="2019-10-04T00:00:00"/>
    <n v="1"/>
    <n v="0"/>
    <m/>
    <m/>
    <x v="0"/>
    <s v="Natural"/>
    <s v="Funcionario"/>
    <s v="ZULY.CLAVIJO"/>
    <s v="En nombre propio"/>
    <s v="Cedula de ciudadania"/>
    <s v="MALORY ALEJANDRA MENDIETA SANCHEZ"/>
    <n v="1026558521"/>
    <m/>
    <s v="alemendi02@gmail.com"/>
    <m/>
    <n v="3213718859"/>
    <s v="TV 76 84 11"/>
    <s v="10 - ENGATIVA"/>
    <s v="29 - MINUTO DE DIOS"/>
    <s v="EL MINUTO DE DIOS"/>
    <x v="2"/>
    <s v="false"/>
    <s v="true"/>
    <x v="0"/>
    <m/>
    <n v="1"/>
    <x v="1"/>
    <s v="Propios"/>
    <m/>
    <x v="1"/>
    <s v="Gestion oportuna (DTL)"/>
    <s v=" "/>
    <s v="0-3."/>
    <s v="GESTIONADOS"/>
    <s v="GESTIONADO"/>
    <m/>
    <m/>
    <m/>
    <m/>
    <m/>
  </r>
  <r>
    <x v="15"/>
    <s v="SEGURIDAD  CONVIVENCIA Y  JUSTICIA"/>
    <s v="ENTIDADES DISTRITALES"/>
    <s v="UNIDAD ADMINISTRATIVA ESPECIAL CUERPO OFICIAL BOMBEROS BOGOTA"/>
    <s v="Puede Consolidar | Trasladar Entidades"/>
    <x v="0"/>
    <m/>
    <s v="GESTION DEL RIESGO"/>
    <s v="CONCEPTOS"/>
    <x v="1"/>
    <s v="Nubia Ester Lanza joya Ext 20001 "/>
    <s v="Activo"/>
    <s v="UNIDAD ADMINISTRATIVA ESPECIAL CUERPO OFICIAL DE BOMBEROS DE BOGOTA"/>
    <x v="0"/>
    <x v="3"/>
    <s v="Registro - con preclasificacion"/>
    <x v="0"/>
    <s v="Solucionado - Por respuesta definitiva"/>
    <x v="13"/>
    <s v="MISIONAL"/>
    <s v="CONCEPTO TECNICO DE SEGURIDAD HUMANA Y PROTECCION CONTRA INCENDIOS"/>
    <s v="true"/>
    <s v="true"/>
    <s v="false"/>
    <m/>
    <m/>
    <s v="false"/>
    <m/>
    <m/>
    <x v="0"/>
    <s v="112 - GRANJAS DE TECHO"/>
    <s v="MONTEVIDEO"/>
    <m/>
    <n v="-741133548"/>
    <n v="46459218"/>
    <m/>
    <m/>
    <d v="2019-10-02T00:00:00"/>
    <d v="2019-10-03T00:00:00"/>
    <d v="2019-10-02T07:58:55"/>
    <d v="2019-10-03T00:00:00"/>
    <m/>
    <x v="0"/>
    <s v=" "/>
    <s v=" "/>
    <s v=" "/>
    <s v=" "/>
    <s v=" "/>
    <d v="2019-10-24T00:00:00"/>
    <n v="15"/>
    <m/>
    <s v=" "/>
    <d v="2019-10-02T11:12:42"/>
    <d v="2019-10-02T11:12:28"/>
    <n v="1"/>
    <n v="0"/>
    <s v="Registro para atencion"/>
    <s v="Funcionario"/>
    <d v="2019-10-04T00:00:00"/>
    <n v="1"/>
    <n v="0"/>
    <s v="SE DIO TRAMITE CON OFICIO 2019E007460 DE 02/10/2019"/>
    <s v="SE DIO TRAMITE CON OFICIO 2019E007460 DE 02/10/2019"/>
    <x v="0"/>
    <s v="Natural"/>
    <s v="Funcionario"/>
    <s v="nlanza1"/>
    <s v="En nombre propio"/>
    <s v="Cedula de ciudadania"/>
    <s v="MALORY ALEJANDRA MENDIETA SANCHEZ"/>
    <n v="1026558521"/>
    <m/>
    <s v="alemendi02@gmail.com"/>
    <m/>
    <n v="3213718859"/>
    <s v="TV 76 84 11"/>
    <s v="10 - ENGATIVA"/>
    <s v="29 - MINUTO DE DIOS"/>
    <s v="EL MINUTO DE DIOS"/>
    <x v="2"/>
    <s v="false"/>
    <s v="true"/>
    <x v="0"/>
    <m/>
    <n v="2"/>
    <x v="0"/>
    <s v="Propios"/>
    <m/>
    <x v="1"/>
    <s v="Gestion oportuna (DTL)"/>
    <s v=" "/>
    <s v="0-3."/>
    <s v="GESTIONADOS"/>
    <s v="GESTIONADO"/>
    <m/>
    <m/>
    <m/>
    <m/>
    <m/>
  </r>
  <r>
    <x v="16"/>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3"/>
    <s v="Registro - con preclasificacion"/>
    <x v="7"/>
    <s v="Por aclarar - por solicitud aclaracion"/>
    <x v="14"/>
    <s v="MISIONAL"/>
    <m/>
    <s v="false"/>
    <s v="false"/>
    <s v="false"/>
    <m/>
    <m/>
    <s v="false"/>
    <m/>
    <m/>
    <x v="3"/>
    <s v="14 - USAQUEN"/>
    <s v="SANTA ANA OCCIDENTAL"/>
    <n v="5"/>
    <n v="-740346509209999"/>
    <n v="469168802000007"/>
    <m/>
    <m/>
    <d v="2019-10-02T00:00:00"/>
    <d v="2019-10-03T00:00:00"/>
    <d v="2019-10-02T11:59:42"/>
    <d v="2019-10-03T00:00:00"/>
    <m/>
    <x v="0"/>
    <s v=" "/>
    <s v=" "/>
    <s v=" "/>
    <s v=" "/>
    <s v=" "/>
    <d v="2019-10-24T00:00:00"/>
    <n v="15"/>
    <m/>
    <s v=" "/>
    <d v="2019-10-03T12:13:11"/>
    <s v=" "/>
    <n v="1"/>
    <n v="0"/>
    <s v="Registro para atencion"/>
    <s v="Funcionario"/>
    <d v="2019-10-04T00:00:00"/>
    <n v="1"/>
    <n v="0"/>
    <s v="Estimado ciudadano Se solicita una aclaracion de informacion del edifico ya que no se evidencia datos basicos del edificio tales como  direccion  nombre barrio y localidad para asi proceder a dar respuesta a su solicitud "/>
    <s v="Estimado ciudadano Se solicita una aclaracion de informacion del edifico ya que no se evidencia datos basicos del edificio tales como  direccion  nombre barrio y localidad para asi proceder a dar respuesta a su solicitud "/>
    <x v="2"/>
    <m/>
    <s v="Anonimo"/>
    <s v="ZULY.CLAVIJO"/>
    <s v="En nombre propio"/>
    <m/>
    <s v="ANONIMO"/>
    <m/>
    <m/>
    <m/>
    <m/>
    <m/>
    <m/>
    <m/>
    <m/>
    <m/>
    <x v="0"/>
    <s v="false"/>
    <s v="false"/>
    <x v="0"/>
    <m/>
    <n v="1"/>
    <x v="1"/>
    <s v="Por el ciudadano"/>
    <m/>
    <x v="1"/>
    <s v="Gestion oportuna (DTL)"/>
    <s v=" "/>
    <s v="0-3."/>
    <s v="GESTIONADOS"/>
    <s v="GESTIONADO"/>
    <m/>
    <m/>
    <m/>
    <m/>
    <m/>
  </r>
  <r>
    <x v="16"/>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3"/>
    <s v="Por aclarar - por solicitud aclaracion"/>
    <x v="8"/>
    <s v="Con respuesta aclaracion"/>
    <x v="14"/>
    <s v="MISIONAL"/>
    <m/>
    <s v="false"/>
    <s v="false"/>
    <s v="false"/>
    <m/>
    <m/>
    <s v="false"/>
    <m/>
    <m/>
    <x v="3"/>
    <s v="14 - USAQUEN"/>
    <s v="SANTA ANA OCCIDENTAL"/>
    <n v="5"/>
    <n v="-740346509209999"/>
    <n v="469168802000007"/>
    <m/>
    <m/>
    <d v="2019-10-02T00:00:00"/>
    <d v="2019-10-03T00:00:00"/>
    <d v="2019-10-03T12:13:11"/>
    <d v="2019-10-03T00:00:00"/>
    <m/>
    <x v="0"/>
    <d v="2019-10-03T12:13:11"/>
    <s v=" "/>
    <s v=" "/>
    <s v=" "/>
    <s v=" "/>
    <d v="2019-10-24T00:00:00"/>
    <n v="15"/>
    <m/>
    <s v=" "/>
    <d v="2019-10-03T16:25:38"/>
    <s v=" "/>
    <n v="1"/>
    <n v="0"/>
    <s v="Clasificacion"/>
    <s v="Peticionario"/>
    <d v="2019-10-21T00:00:00"/>
    <n v="13"/>
    <n v="0"/>
    <s v="Agradezco su atencion  la direccion es Calle 116 # 7- 21 edificio telepark bussines torre A. No puedo brindar mis datos ya que en el evento de simulacion participe como visitante  en realidad solo quisiera saber si las escaleras cumplen con la norma y si en algun momento una persona sufre un evento se puede evacuar con una camilla con los brigaditas o un primer respondiente  mientras llega la ayuda necesaria por los entes reguladores. De otro lado si para activar las salidas de emergencia se debe activar un telefeno para la apertura  no se si esto es permitido pero en emergencias justo las lineas telefonicas colapsan.  Quedo atenta a sus comentarios"/>
    <m/>
    <x v="2"/>
    <m/>
    <s v="Anonimo"/>
    <m/>
    <s v="En nombre propio"/>
    <m/>
    <s v="ANONIMO"/>
    <m/>
    <m/>
    <m/>
    <m/>
    <m/>
    <m/>
    <m/>
    <m/>
    <m/>
    <x v="0"/>
    <s v="false"/>
    <s v="false"/>
    <x v="0"/>
    <m/>
    <n v="2"/>
    <x v="0"/>
    <s v="Por el ciudadano"/>
    <m/>
    <x v="1"/>
    <s v="Gestion oportuna (DTL)"/>
    <s v=" "/>
    <s v="0-3."/>
    <s v="GESTIONADOS"/>
    <s v="GESTIONADO"/>
    <m/>
    <m/>
    <m/>
    <m/>
    <m/>
  </r>
  <r>
    <x v="16"/>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3"/>
    <s v="En tramite por repuesta aclaracion"/>
    <x v="4"/>
    <s v="Solucionado - Por traslado"/>
    <x v="14"/>
    <s v="ESTRATEGICO"/>
    <m/>
    <s v="false"/>
    <s v="false"/>
    <s v="false"/>
    <m/>
    <m/>
    <s v="false"/>
    <m/>
    <m/>
    <x v="3"/>
    <s v="14 - USAQUEN"/>
    <s v="SANTA ANA OCCIDENTAL"/>
    <n v="5"/>
    <n v="-740346509209999"/>
    <n v="469168802000007"/>
    <m/>
    <m/>
    <d v="2019-10-02T00:00:00"/>
    <d v="2019-10-03T00:00:00"/>
    <d v="2019-10-03T16:25:42"/>
    <d v="2019-10-03T00:00:00"/>
    <m/>
    <x v="0"/>
    <s v=" "/>
    <s v=" "/>
    <d v="2019-10-03T16:25:42"/>
    <s v=" "/>
    <d v="2019-10-04T00:00:00"/>
    <d v="2019-10-25T00:00:00"/>
    <n v="15"/>
    <m/>
    <s v=" "/>
    <d v="2019-10-04T07:37:59"/>
    <s v=" "/>
    <n v="1"/>
    <n v="0"/>
    <s v="Registro para atencion"/>
    <s v="Funcionario"/>
    <d v="2019-10-07T00:00:00"/>
    <n v="1"/>
    <n v="0"/>
    <s v="SE REMITE A LA SECRETARIA DE GOBIERNO YA QUE SON LOS ENCARGADOS DE INSPECCION DE ESTABLECER LA QUERELLA POLICIVA EN CASO DE SER REQUERIDO EL ACOMPANAMIENTO DE BOMBEROS PARA DICHA INSPECCION SE HARA PRESENCIA EN EL LUGAR  "/>
    <s v="SE REMITE A LA SECRETARIA DE GOBIERNO YA QUE SON LOS ENCARGADOS DE INSPECCION DE ESTABLECER LA QUERELLA POLICIVA EN CASO DE SER REQUERIDO EL ACOMPANAMIENTO DE BOMBEROS PARA DICHA INSPECCION SE HARA PRESENCIA EN EL LUGAR  "/>
    <x v="2"/>
    <m/>
    <s v="Anonimo"/>
    <s v="ZULY.CLAVIJO"/>
    <s v="En nombre propio"/>
    <m/>
    <s v="ANONIMO"/>
    <m/>
    <m/>
    <m/>
    <m/>
    <m/>
    <m/>
    <m/>
    <m/>
    <m/>
    <x v="0"/>
    <s v="false"/>
    <s v="false"/>
    <x v="1"/>
    <s v="UNIDAD ADMINISTRATIVA ESPECIAL CUERPO OFICIAL BOMBEROS BOGOTA"/>
    <n v="3"/>
    <x v="0"/>
    <s v="Por el ciudadano"/>
    <m/>
    <x v="1"/>
    <s v="Gestion oportuna (DTL)"/>
    <s v=" "/>
    <s v="0-3."/>
    <s v="GESTIONADOS"/>
    <s v="GESTIONADO"/>
    <m/>
    <m/>
    <m/>
    <m/>
    <m/>
  </r>
  <r>
    <x v="17"/>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3"/>
    <s v="Registro - con preclasificacion"/>
    <x v="5"/>
    <s v="Solucionado - Por asignacion"/>
    <x v="15"/>
    <s v="MISIONAL"/>
    <m/>
    <s v="false"/>
    <s v="false"/>
    <s v="false"/>
    <m/>
    <m/>
    <s v="false"/>
    <m/>
    <m/>
    <x v="7"/>
    <s v="503 - UPR - CUENCA DEL RIO BLANCO"/>
    <s v="SANTA ROSA BAJA"/>
    <n v="1"/>
    <n v="-741359616"/>
    <n v="45580288"/>
    <m/>
    <m/>
    <d v="2019-10-03T00:00:00"/>
    <d v="2019-10-04T00:00:00"/>
    <d v="2019-10-03T10:46:51"/>
    <d v="2019-10-04T00:00:00"/>
    <m/>
    <x v="0"/>
    <s v=" "/>
    <s v=" "/>
    <s v=" "/>
    <s v=" "/>
    <s v=" "/>
    <d v="2019-10-25T00:00:00"/>
    <n v="15"/>
    <m/>
    <s v=" "/>
    <d v="2019-10-03T11:21:47"/>
    <d v="2019-10-15T13:45:13"/>
    <n v="1"/>
    <n v="0"/>
    <s v="Registro para atencion"/>
    <s v="Funcionario"/>
    <d v="2019-10-07T00:00:00"/>
    <n v="1"/>
    <n v="0"/>
    <s v="Se remite a la Subdireccion de gestion de riesgo  con el fin de brindar una respuesta oportuna al tema de capacitaciones "/>
    <s v="Se remite a la Subdireccion de gestion de riesgo  con el fin de brindar una respuesta oportuna al tema de capacitaciones "/>
    <x v="0"/>
    <s v="Natural"/>
    <s v="Peticionario Identificado"/>
    <s v="ZULY.CLAVIJO"/>
    <s v="En nombre propio"/>
    <s v="Cedula de ciudadania"/>
    <s v="CINDY PAOLA PAVON LOPEZ"/>
    <n v="1033703016"/>
    <m/>
    <s v="cindypavon@hotmail.com"/>
    <n v="5670358"/>
    <n v="3046698999"/>
    <s v="CL 67A BIS SUR 18C 12"/>
    <s v="19 - CIUDAD BOLIVAR"/>
    <s v="67 - LUCERO"/>
    <s v="JUAN PABLO II"/>
    <x v="3"/>
    <s v="false"/>
    <s v="true"/>
    <x v="0"/>
    <m/>
    <n v="1"/>
    <x v="1"/>
    <s v="Por el ciudadano"/>
    <m/>
    <x v="1"/>
    <s v="Gestion oportuna (DTL)"/>
    <s v=" "/>
    <s v="0-3."/>
    <s v="GESTIONADOS"/>
    <s v="GESTIONADO"/>
    <m/>
    <m/>
    <m/>
    <m/>
    <m/>
  </r>
  <r>
    <x v="17"/>
    <s v="SEGURIDAD  CONVIVENCIA Y  JUSTICIA"/>
    <s v="ENTIDADES DISTRITALES"/>
    <s v="UNIDAD ADMINISTRATIVA ESPECIAL CUERPO OFICIAL BOMBEROS BOGOTA"/>
    <s v="Puede Consolidar | Trasladar Entidades"/>
    <x v="0"/>
    <m/>
    <s v="GESTION DEL RIESGO"/>
    <s v="PREVENCION"/>
    <x v="0"/>
    <s v="Nubia Ester Lanza joya Ext 20001 "/>
    <s v="Activo"/>
    <m/>
    <x v="1"/>
    <x v="3"/>
    <s v="En tramite - Por asignacion"/>
    <x v="0"/>
    <s v="Solucionado - Por respuesta definitiva"/>
    <x v="15"/>
    <s v="MISIONAL"/>
    <m/>
    <s v="false"/>
    <s v="false"/>
    <s v="false"/>
    <m/>
    <m/>
    <s v="false"/>
    <m/>
    <m/>
    <x v="7"/>
    <s v="503 - UPR - CUENCA DEL RIO BLANCO"/>
    <s v="SANTA ROSA BAJA"/>
    <n v="1"/>
    <n v="-741359616"/>
    <n v="45580288"/>
    <m/>
    <m/>
    <d v="2019-10-03T00:00:00"/>
    <d v="2019-10-04T00:00:00"/>
    <d v="2019-10-03T11:21:35"/>
    <d v="2019-10-04T00:00:00"/>
    <m/>
    <x v="0"/>
    <s v=" "/>
    <s v=" "/>
    <s v=" "/>
    <s v=" "/>
    <s v=" "/>
    <d v="2019-10-25T00:00:00"/>
    <n v="8"/>
    <m/>
    <s v=" "/>
    <d v="2019-10-15T13:45:14"/>
    <d v="2019-10-15T13:45:13"/>
    <n v="7"/>
    <n v="0"/>
    <s v="Clasificacion"/>
    <s v="Funcionario"/>
    <d v="2019-10-24T00:00:00"/>
    <n v="13"/>
    <n v="0"/>
    <s v="SE DIO TRAMITE CON OFICIO 2019E007765 DE 15/10/2019"/>
    <s v="SE DIO TRAMITE CON OFICIO 2019E007765 DE 15/10/2019"/>
    <x v="0"/>
    <s v="Natural"/>
    <s v="Peticionario Identificado"/>
    <s v="nlanza1"/>
    <s v="En nombre propio"/>
    <s v="Cedula de ciudadania"/>
    <s v="CINDY PAOLA PAVON LOPEZ"/>
    <n v="1033703016"/>
    <m/>
    <s v="cindypavon@hotmail.com"/>
    <n v="5670358"/>
    <n v="3046698999"/>
    <s v="CL 67A BIS SUR 18C 12"/>
    <s v="19 - CIUDAD BOLIVAR"/>
    <s v="67 - LUCERO"/>
    <s v="JUAN PABLO II"/>
    <x v="3"/>
    <s v="false"/>
    <s v="true"/>
    <x v="0"/>
    <m/>
    <n v="2"/>
    <x v="0"/>
    <s v="Por el ciudadano"/>
    <m/>
    <x v="1"/>
    <s v="Gestion oportuna (DTL)"/>
    <s v=" "/>
    <s v="6-10."/>
    <s v="GESTIONADOS"/>
    <s v="GESTIONADO"/>
    <m/>
    <m/>
    <m/>
    <m/>
    <m/>
  </r>
  <r>
    <x v="18"/>
    <s v="SEGURIDAD  CONVIVENCIA Y  JUSTICIA"/>
    <s v="ENTIDADES DISTRITALES"/>
    <s v="UNIDAD ADMINISTRATIVA ESPECIAL CUERPO OFICIAL BOMBEROS BOGOTA"/>
    <s v="Oficina de Atencion a la Ciudadania | Puede Consolidar | Trasladar Entidades"/>
    <x v="5"/>
    <m/>
    <s v="GESTION DEL RIESGO"/>
    <s v="PREVENCION"/>
    <x v="5"/>
    <s v="ZULY BRIGITTE ARCILA CLAVIJO"/>
    <s v="Activo"/>
    <s v="WEB SERVICE"/>
    <x v="2"/>
    <x v="3"/>
    <s v="En tramite - Por traslado"/>
    <x v="1"/>
    <s v="Cerrado - Por no competencia"/>
    <x v="16"/>
    <s v="ESTRATEGICO"/>
    <m/>
    <s v="false"/>
    <s v="true"/>
    <s v="false"/>
    <m/>
    <m/>
    <s v="false"/>
    <m/>
    <m/>
    <x v="1"/>
    <m/>
    <m/>
    <m/>
    <m/>
    <m/>
    <m/>
    <m/>
    <d v="2019-10-04T00:00:00"/>
    <d v="2019-10-07T00:00:00"/>
    <d v="2019-10-08T15:30:04"/>
    <d v="2019-10-09T00:00:00"/>
    <s v="1-2019-25087"/>
    <x v="1"/>
    <s v=" "/>
    <s v=" "/>
    <s v=" "/>
    <s v=" "/>
    <s v=" "/>
    <d v="2019-10-30T00:00:00"/>
    <n v="14"/>
    <m/>
    <s v=" "/>
    <d v="2019-10-10T13:38:02"/>
    <s v=" "/>
    <n v="2"/>
    <n v="0"/>
    <s v="Registro para atencion"/>
    <s v="Funcionario"/>
    <d v="2019-10-10T00:00:00"/>
    <n v="1"/>
    <n v="0"/>
    <s v="SE HACE CIERRE POR NO COMPETENCIA YA QUE EN EL ARCHIVO ADJUNTO NO SE HACE PETICION PARA LA UAECOB"/>
    <s v="SE HACE CIERRE POR NO COMPETENCIA YA QUE EN EL ARCHIVO ADJUNTO NO SE HACE PETICION PARA LA UAECOB"/>
    <x v="0"/>
    <s v="Natural"/>
    <s v="Funcionario"/>
    <s v="ZULY.CLAVIJO"/>
    <s v="En nombre propio"/>
    <m/>
    <s v="LUIS FRANCISCO MARTINEZ BARRERA"/>
    <m/>
    <m/>
    <m/>
    <m/>
    <n v="3112565627"/>
    <s v="KR 21A 67 15 SUR"/>
    <m/>
    <m/>
    <m/>
    <x v="0"/>
    <s v="false"/>
    <s v="false"/>
    <x v="0"/>
    <m/>
    <n v="1"/>
    <x v="2"/>
    <s v="Por el distrito"/>
    <m/>
    <x v="1"/>
    <s v="Gestion oportuna (DTL)"/>
    <s v=" "/>
    <s v="0-3."/>
    <s v="GESTIONADOS"/>
    <s v="GESTIONADO"/>
    <m/>
    <m/>
    <m/>
    <m/>
    <m/>
  </r>
  <r>
    <x v="19"/>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1"/>
    <s v="Registro - con preclasificacion"/>
    <x v="5"/>
    <s v="Solucionado - Por asignacion"/>
    <x v="17"/>
    <s v="MISIONAL"/>
    <m/>
    <s v="false"/>
    <s v="false"/>
    <s v="false"/>
    <m/>
    <m/>
    <s v="false"/>
    <m/>
    <m/>
    <x v="5"/>
    <s v="88 - EL REFUGIO"/>
    <s v="EL REFUGIO"/>
    <n v="6"/>
    <n v="-740444415359999"/>
    <n v="468022872500006"/>
    <m/>
    <m/>
    <d v="2019-10-05T00:00:00"/>
    <d v="2019-10-07T00:00:00"/>
    <d v="2019-10-05T18:52:04"/>
    <d v="2019-10-07T00:00:00"/>
    <m/>
    <x v="0"/>
    <s v=" "/>
    <s v=" "/>
    <s v=" "/>
    <s v=" "/>
    <s v=" "/>
    <d v="2019-10-28T00:00:00"/>
    <n v="14"/>
    <m/>
    <s v=" "/>
    <d v="2019-10-07T11:40:32"/>
    <d v="2019-10-22T13:49:10"/>
    <n v="1"/>
    <n v="0"/>
    <s v="Registro para atencion"/>
    <s v="Funcionario"/>
    <d v="2019-10-08T00:00:00"/>
    <n v="1"/>
    <n v="0"/>
    <s v="se remite al area de atencion al ciudadano con el fin de brndar la respuesta adecuada"/>
    <s v="se remite al area de atencion al ciudadano con el fin de brndar la respuesta adecuada"/>
    <x v="2"/>
    <m/>
    <s v="Anonimo"/>
    <s v="ZULY.CLAVIJO"/>
    <s v="En nombre propio"/>
    <m/>
    <s v="ANONIMO"/>
    <m/>
    <m/>
    <m/>
    <m/>
    <m/>
    <m/>
    <m/>
    <m/>
    <m/>
    <x v="0"/>
    <s v="false"/>
    <s v="false"/>
    <x v="0"/>
    <m/>
    <n v="1"/>
    <x v="1"/>
    <s v="Por el ciudadano"/>
    <m/>
    <x v="1"/>
    <s v="Gestion oportuna (DTL)"/>
    <s v=" "/>
    <s v="0-3."/>
    <s v="GESTIONADOS"/>
    <s v="GESTIONADO"/>
    <m/>
    <m/>
    <m/>
    <m/>
    <m/>
  </r>
  <r>
    <x v="19"/>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1"/>
    <s v="En tramite - Por asignacion"/>
    <x v="5"/>
    <s v="Solucionado - Por asignacion"/>
    <x v="17"/>
    <s v="MISIONAL"/>
    <m/>
    <s v="false"/>
    <s v="false"/>
    <s v="false"/>
    <m/>
    <m/>
    <s v="false"/>
    <m/>
    <m/>
    <x v="5"/>
    <s v="88 - EL REFUGIO"/>
    <s v="EL REFUGIO"/>
    <n v="6"/>
    <n v="-740444415359999"/>
    <n v="468022872500006"/>
    <m/>
    <m/>
    <d v="2019-10-05T00:00:00"/>
    <d v="2019-10-07T00:00:00"/>
    <d v="2019-10-07T11:40:23"/>
    <d v="2019-10-07T00:00:00"/>
    <m/>
    <x v="0"/>
    <s v=" "/>
    <s v=" "/>
    <s v=" "/>
    <s v=" "/>
    <s v=" "/>
    <d v="2019-10-28T00:00:00"/>
    <n v="11"/>
    <m/>
    <s v=" "/>
    <d v="2019-10-10T13:56:19"/>
    <d v="2019-10-22T13:49:10"/>
    <n v="4"/>
    <n v="0"/>
    <s v="Clasificacion"/>
    <s v="Funcionario"/>
    <d v="2019-10-25T00:00:00"/>
    <n v="13"/>
    <n v="0"/>
    <s v="SE REMITE A LA SUBDIRECCION DE GESTION DE RIESGO DE LA ENTIDAD YA QUE SON LOS ENCARGADOS DE EMITIR LOS CONCEPTOS TECNICOS A  LOS ESTABLECIMIENTOS COMERCIALES"/>
    <s v="SE REMITE A LA SUBDIRECCION DE GESTION DE RIESGO DE LA ENTIDAD YA QUE SON LOS ENCARGADOS DE EMITIR LOS CONCEPTOS TECNICOS A  LOS ESTABLECIMIENTOS COMERCIALES"/>
    <x v="2"/>
    <m/>
    <s v="Anonimo"/>
    <s v="ZULY.CLAVIJO"/>
    <s v="En nombre propio"/>
    <m/>
    <s v="ANONIMO"/>
    <m/>
    <m/>
    <m/>
    <m/>
    <m/>
    <m/>
    <m/>
    <m/>
    <m/>
    <x v="0"/>
    <s v="false"/>
    <s v="false"/>
    <x v="0"/>
    <m/>
    <n v="2"/>
    <x v="0"/>
    <s v="Por el ciudadano"/>
    <m/>
    <x v="1"/>
    <s v="Gestion oportuna (DTL)"/>
    <s v=" "/>
    <s v="4-5."/>
    <s v="GESTIONADOS"/>
    <s v="GESTIONADO"/>
    <m/>
    <s v="REDIRECCIONADO"/>
    <m/>
    <m/>
    <m/>
  </r>
  <r>
    <x v="19"/>
    <s v="SEGURIDAD  CONVIVENCIA Y  JUSTICIA"/>
    <s v="ENTIDADES DISTRITALES"/>
    <s v="UNIDAD ADMINISTRATIVA ESPECIAL CUERPO OFICIAL BOMBEROS BOGOTA"/>
    <s v="Puede Consolidar | Trasladar Entidades"/>
    <x v="0"/>
    <m/>
    <s v="GESTION DEL RIESGO"/>
    <s v="CONCEPTOS"/>
    <x v="1"/>
    <s v="Nubia Ester Lanza joya Ext 20001 "/>
    <s v="Activo"/>
    <m/>
    <x v="1"/>
    <x v="1"/>
    <s v="En tramite - Por asignacion"/>
    <x v="0"/>
    <s v="Solucionado - Por respuesta definitiva"/>
    <x v="17"/>
    <s v="MISIONAL"/>
    <m/>
    <s v="false"/>
    <s v="false"/>
    <s v="false"/>
    <m/>
    <m/>
    <s v="false"/>
    <m/>
    <m/>
    <x v="5"/>
    <s v="88 - EL REFUGIO"/>
    <s v="EL REFUGIO"/>
    <n v="6"/>
    <n v="-740444415359999"/>
    <n v="468022872500006"/>
    <m/>
    <m/>
    <d v="2019-10-05T00:00:00"/>
    <d v="2019-10-07T00:00:00"/>
    <d v="2019-10-10T13:56:18"/>
    <d v="2019-10-07T00:00:00"/>
    <m/>
    <x v="0"/>
    <s v=" "/>
    <s v=" "/>
    <s v=" "/>
    <s v=" "/>
    <s v=" "/>
    <d v="2019-10-28T00:00:00"/>
    <n v="4"/>
    <m/>
    <s v=" "/>
    <d v="2019-10-22T13:49:18"/>
    <d v="2019-10-22T13:49:10"/>
    <n v="11"/>
    <n v="0"/>
    <s v="Clasificacion"/>
    <s v="Funcionario"/>
    <d v="2019-10-25T00:00:00"/>
    <n v="13"/>
    <n v="0"/>
    <s v="SE DIO TRAMITE OFICO 2019E008023 DE 22/10/2019"/>
    <s v="SE DIO TRAMITE OFICO 2019E008023 DE 22/10/2019"/>
    <x v="2"/>
    <m/>
    <s v="Anonimo"/>
    <s v="nlanza1"/>
    <s v="En nombre propio"/>
    <m/>
    <s v="ANONIMO"/>
    <m/>
    <m/>
    <m/>
    <m/>
    <m/>
    <m/>
    <m/>
    <m/>
    <m/>
    <x v="0"/>
    <s v="false"/>
    <s v="false"/>
    <x v="0"/>
    <m/>
    <n v="3"/>
    <x v="0"/>
    <s v="Por el ciudadano"/>
    <m/>
    <x v="1"/>
    <s v="Gestion oportuna (DTL)"/>
    <s v=" "/>
    <s v="11-15."/>
    <s v="GESTIONADOS"/>
    <s v="GESTIONADO"/>
    <m/>
    <m/>
    <m/>
    <m/>
    <m/>
  </r>
  <r>
    <x v="20"/>
    <s v="SEGURIDAD  CONVIVENCIA Y  JUSTICIA"/>
    <s v="ENTIDADES DISTRITALES"/>
    <s v="UNIDAD ADMINISTRATIVA ESPECIAL CUERPO OFICIAL BOMBEROS BOGOTA"/>
    <s v="Oficina de Atencion a la Ciudadania | Puede Consolidar | Trasladar Entidades"/>
    <x v="5"/>
    <m/>
    <s v="GESTION DEL RIESGO"/>
    <s v="PREVENCION"/>
    <x v="6"/>
    <s v="ZULY BRIGITTE ARCILA CLAVIJO"/>
    <s v="Activo"/>
    <m/>
    <x v="1"/>
    <x v="4"/>
    <s v="Registro - con preclasificacion"/>
    <x v="4"/>
    <s v="Solucionado - Por traslado"/>
    <x v="18"/>
    <s v="ESTRATEGICO"/>
    <m/>
    <s v="false"/>
    <s v="false"/>
    <s v="false"/>
    <m/>
    <m/>
    <s v="false"/>
    <m/>
    <m/>
    <x v="1"/>
    <m/>
    <m/>
    <n v="3"/>
    <n v="-7416591838002200"/>
    <n v="4620485452277860"/>
    <m/>
    <m/>
    <d v="2019-10-06T00:00:00"/>
    <d v="2019-10-07T00:00:00"/>
    <d v="2019-10-06T01:05:25"/>
    <d v="2019-10-07T00:00:00"/>
    <m/>
    <x v="0"/>
    <s v=" "/>
    <s v=" "/>
    <s v=" "/>
    <s v=" "/>
    <s v=" "/>
    <d v="2019-10-28T00:00:00"/>
    <n v="14"/>
    <m/>
    <s v=" "/>
    <d v="2019-10-07T11:48:38"/>
    <s v=" "/>
    <n v="1"/>
    <n v="0"/>
    <s v="Registro para atencion"/>
    <s v="Funcionario"/>
    <d v="2019-10-08T00:00:00"/>
    <n v="1"/>
    <n v="0"/>
    <s v="SE REMITE A SECRETARIA DE GOBIERNO YA QUE ES LA ENTIDAD DE  VIGILANCIA Y CONTROL CONTROL DE LOS ESTABLECIMIENTOS COMERCIALES   EN CASO DE SER SOLICITADO EL ACOMPANAMIENTO DE BOMBEROS BOGOTA SE HARA PRESENCIA EN EL LUGAR"/>
    <s v="SE REMITE A SECRETARIA DE GOBIERNO YA QUE ES LA ENTIDAD DE  VIGILANCIA Y CONTROL CONTROL DE LOS ESTABLECIMIENTOS COMERCIALES   EN CASO DE SER SOLICITADO EL ACOMPANAMIENTO DE BOMBEROS BOGOTA SE HARA PRESENCIA EN EL LUGAR"/>
    <x v="2"/>
    <m/>
    <s v="Anonimo"/>
    <s v="ZULY.CLAVIJO"/>
    <s v="En nombre propio"/>
    <m/>
    <s v="ANONIMO"/>
    <m/>
    <m/>
    <m/>
    <m/>
    <m/>
    <m/>
    <m/>
    <m/>
    <m/>
    <x v="0"/>
    <s v="false"/>
    <s v="false"/>
    <x v="1"/>
    <s v="UNIDAD ADMINISTRATIVA ESPECIAL CUERPO OFICIAL BOMBEROS BOGOTA"/>
    <n v="1"/>
    <x v="1"/>
    <s v="Por el ciudadano"/>
    <m/>
    <x v="1"/>
    <s v="Gestion oportuna (DTL)"/>
    <s v=" "/>
    <s v="0-3."/>
    <s v="GESTIONADOS"/>
    <s v="GESTIONADO"/>
    <m/>
    <m/>
    <m/>
    <m/>
    <m/>
  </r>
  <r>
    <x v="21"/>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0"/>
    <s v="En tramite - Por traslado"/>
    <x v="5"/>
    <s v="Solucionado - Por asignacion"/>
    <x v="19"/>
    <s v="MISIONAL"/>
    <m/>
    <s v="false"/>
    <s v="false"/>
    <s v="false"/>
    <m/>
    <m/>
    <s v="false"/>
    <m/>
    <s v="SE ACTUALIZA TIPO DE PETICION POR SU CONTENIDO "/>
    <x v="8"/>
    <s v="102 - LA SABANA"/>
    <s v="SANTA FE"/>
    <n v="2"/>
    <n v="-7407678477506050"/>
    <n v="4612870662707540"/>
    <m/>
    <m/>
    <d v="2019-10-07T00:00:00"/>
    <d v="2019-10-08T00:00:00"/>
    <d v="2019-10-15T11:08:40"/>
    <d v="2019-10-16T00:00:00"/>
    <m/>
    <x v="0"/>
    <s v=" "/>
    <s v=" "/>
    <s v=" "/>
    <s v=" "/>
    <s v=" "/>
    <d v="2019-11-28T00:00:00"/>
    <n v="30"/>
    <m/>
    <s v=" "/>
    <d v="2019-10-16T07:58:22"/>
    <s v=" "/>
    <n v="1"/>
    <n v="0"/>
    <s v="Registro para atencion"/>
    <s v="Funcionario"/>
    <d v="2019-10-17T00:00:00"/>
    <n v="1"/>
    <n v="0"/>
    <s v="SE REMITE AL AREA DE ATENCION AL CIUDADANO PARA BRINDAR INFORMACION SOLICITADA A EL  CIUDADANO"/>
    <s v="SE REMITE AL AREA DE ATENCION AL CIUDADANO PARA BRINDAR INFORMACION SOLICITADA A EL  CIUDADANO"/>
    <x v="2"/>
    <m/>
    <s v="Anonimo"/>
    <s v="ZULY.CLAVIJO"/>
    <s v="En nombre propio"/>
    <m/>
    <s v="ANONIMO"/>
    <m/>
    <m/>
    <m/>
    <m/>
    <m/>
    <m/>
    <m/>
    <m/>
    <m/>
    <x v="0"/>
    <s v="false"/>
    <s v="false"/>
    <x v="0"/>
    <m/>
    <n v="1"/>
    <x v="2"/>
    <s v="Por el ciudadano"/>
    <m/>
    <x v="1"/>
    <s v="Gestion oportuna (DTL)"/>
    <s v=" "/>
    <s v="0-3."/>
    <s v="GESTIONADOS"/>
    <s v="GESTIONADO"/>
    <m/>
    <m/>
    <m/>
    <m/>
    <m/>
  </r>
  <r>
    <x v="21"/>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0"/>
    <s v="En tramite - Por asignacion"/>
    <x v="0"/>
    <s v="Solucionado - Por respuesta definitiva"/>
    <x v="19"/>
    <s v="MISIONAL"/>
    <m/>
    <s v="false"/>
    <s v="false"/>
    <s v="false"/>
    <m/>
    <m/>
    <s v="false"/>
    <m/>
    <s v="SE ACTUALIZA TIPO DE PETICION POR SU CONTENIDO "/>
    <x v="8"/>
    <s v="102 - LA SABANA"/>
    <s v="SANTA FE"/>
    <n v="2"/>
    <n v="-7407678477506050"/>
    <n v="4612870662707540"/>
    <m/>
    <m/>
    <d v="2019-10-07T00:00:00"/>
    <d v="2019-10-08T00:00:00"/>
    <d v="2019-10-16T07:58:20"/>
    <d v="2019-10-16T00:00:00"/>
    <m/>
    <x v="0"/>
    <s v=" "/>
    <s v=" "/>
    <s v=" "/>
    <s v=" "/>
    <s v=" "/>
    <d v="2019-11-28T00:00:00"/>
    <n v="29"/>
    <m/>
    <s v=" "/>
    <d v="2019-10-17T10:00:32"/>
    <s v=" "/>
    <n v="2"/>
    <n v="0"/>
    <s v="Clasificacion"/>
    <s v="Funcionario"/>
    <d v="2019-11-27T00:00:00"/>
    <n v="28"/>
    <n v="0"/>
    <s v="Senor (A) ciudadano se da respuesta a lo solicitado de acuerdo con su peticion."/>
    <s v="Senor (A) ciudadano se da respuesta a lo solicitado de acuerdo con su peticion."/>
    <x v="2"/>
    <m/>
    <s v="Anonimo"/>
    <s v="ZULY.CLAVIJO"/>
    <s v="En nombre propio"/>
    <m/>
    <s v="ANONIMO"/>
    <m/>
    <m/>
    <m/>
    <m/>
    <m/>
    <m/>
    <m/>
    <m/>
    <m/>
    <x v="0"/>
    <s v="false"/>
    <s v="false"/>
    <x v="0"/>
    <m/>
    <n v="2"/>
    <x v="0"/>
    <s v="Por el ciudadano"/>
    <m/>
    <x v="1"/>
    <s v="Gestion oportuna (DTL)"/>
    <s v=" "/>
    <s v="0-3."/>
    <s v="GESTIONADOS"/>
    <s v="GESTIONADO"/>
    <m/>
    <m/>
    <m/>
    <m/>
    <m/>
  </r>
  <r>
    <x v="22"/>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s v="SUPERCADE CAD"/>
    <x v="3"/>
    <x v="5"/>
    <s v="En tramite - Por traslado"/>
    <x v="5"/>
    <s v="Solucionado - Por asignacion"/>
    <x v="20"/>
    <s v="MISIONAL"/>
    <s v="PROCESO MISIONAL"/>
    <s v="false"/>
    <s v="true"/>
    <s v="false"/>
    <m/>
    <m/>
    <s v="false"/>
    <m/>
    <m/>
    <x v="1"/>
    <m/>
    <m/>
    <m/>
    <n v="-740817770119999"/>
    <n v="462585826200007"/>
    <m/>
    <m/>
    <d v="2019-10-07T00:00:00"/>
    <d v="2019-10-08T00:00:00"/>
    <d v="2019-10-07T11:15:24"/>
    <d v="2019-10-08T00:00:00"/>
    <m/>
    <x v="0"/>
    <s v=" "/>
    <s v=" "/>
    <s v=" "/>
    <s v=" "/>
    <s v=" "/>
    <d v="2019-10-29T00:00:00"/>
    <n v="14"/>
    <m/>
    <s v=" "/>
    <d v="2019-10-08T15:48:51"/>
    <d v="2019-10-22T14:00:10"/>
    <n v="1"/>
    <n v="0"/>
    <s v="Registro para atencion"/>
    <s v="Funcionario"/>
    <d v="2019-10-09T00:00:00"/>
    <n v="1"/>
    <n v="0"/>
    <s v="SE REMITE AL EL AREA DE ATENCION AL CIUDADANO CON EL FIN DE BRINDAR RESPUESTA A EL CIUDADANO"/>
    <s v="SE REMITE AL EL AREA DE ATENCION AL CIUDADANO CON EL FIN DE BRINDAR RESPUESTA A EL CIUDADANO"/>
    <x v="1"/>
    <s v="Juridica"/>
    <s v="Funcionario"/>
    <s v="ZULY.CLAVIJO"/>
    <s v="En nombre propio"/>
    <s v="NIT"/>
    <s v="TU ORDEN SAS   "/>
    <n v="901116351"/>
    <m/>
    <s v="juridica@tuorden.com.co"/>
    <n v="3102984321"/>
    <n v="0"/>
    <m/>
    <s v="12 - BARRIOS UNIDOS"/>
    <s v="21 - LOS ANDES"/>
    <s v="LA CASTELLANA"/>
    <x v="1"/>
    <s v="false"/>
    <s v="true"/>
    <x v="0"/>
    <m/>
    <n v="1"/>
    <x v="2"/>
    <s v="Por el distrito"/>
    <m/>
    <x v="1"/>
    <s v="Gestion oportuna (DTL)"/>
    <s v=" "/>
    <s v="0-3."/>
    <s v="GESTIONADOS"/>
    <s v="GESTIONADO"/>
    <m/>
    <m/>
    <m/>
    <m/>
    <m/>
  </r>
  <r>
    <x v="22"/>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s v="SUPERCADE CAD"/>
    <x v="3"/>
    <x v="5"/>
    <s v="En tramite - Por asignacion"/>
    <x v="0"/>
    <s v="Solucionado - Por respuesta definitiva"/>
    <x v="20"/>
    <s v="MISIONAL"/>
    <s v="PROCESO MISIONAL"/>
    <s v="false"/>
    <s v="true"/>
    <s v="false"/>
    <m/>
    <m/>
    <s v="false"/>
    <m/>
    <m/>
    <x v="1"/>
    <m/>
    <m/>
    <m/>
    <n v="-740817770119999"/>
    <n v="462585826200007"/>
    <m/>
    <m/>
    <d v="2019-10-07T00:00:00"/>
    <d v="2019-10-08T00:00:00"/>
    <d v="2019-10-08T15:48:50"/>
    <d v="2019-10-08T00:00:00"/>
    <m/>
    <x v="0"/>
    <s v=" "/>
    <s v=" "/>
    <s v=" "/>
    <s v=" "/>
    <s v=" "/>
    <d v="2019-10-29T00:00:00"/>
    <n v="5"/>
    <m/>
    <s v=" "/>
    <d v="2019-10-22T14:00:14"/>
    <d v="2019-10-22T14:00:10"/>
    <n v="10"/>
    <n v="0"/>
    <s v="Clasificacion"/>
    <s v="Funcionario"/>
    <d v="2019-10-28T00:00:00"/>
    <n v="13"/>
    <n v="0"/>
    <s v="Estimado ciudadano en atencion a su solicitud me permito dar la respuesta definitiva para su requerimiento "/>
    <s v="Estimado ciudadano en atencion a su solicitud me permito dar la respuesta definitiva para su requerimiento "/>
    <x v="1"/>
    <s v="Juridica"/>
    <s v="Funcionario"/>
    <s v="ZULY.CLAVIJO"/>
    <s v="En nombre propio"/>
    <s v="NIT"/>
    <s v="TU ORDEN SAS   "/>
    <n v="901116351"/>
    <m/>
    <s v="juridica@tuorden.com.co"/>
    <n v="3102984321"/>
    <n v="0"/>
    <m/>
    <s v="12 - BARRIOS UNIDOS"/>
    <s v="21 - LOS ANDES"/>
    <s v="LA CASTELLANA"/>
    <x v="1"/>
    <s v="false"/>
    <s v="true"/>
    <x v="0"/>
    <m/>
    <n v="2"/>
    <x v="0"/>
    <s v="Por el distrito"/>
    <m/>
    <x v="1"/>
    <s v="Gestion oportuna (DTL)"/>
    <s v=" "/>
    <s v="6-10."/>
    <s v="GESTIONADOS"/>
    <s v="GESTIONADO"/>
    <m/>
    <m/>
    <m/>
    <m/>
    <m/>
  </r>
  <r>
    <x v="23"/>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1"/>
    <s v="En tramite - Por traslado"/>
    <x v="5"/>
    <s v="Solucionado - Por asignacion"/>
    <x v="21"/>
    <s v="MISIONAL"/>
    <m/>
    <s v="false"/>
    <s v="false"/>
    <s v="false"/>
    <m/>
    <m/>
    <s v="false"/>
    <m/>
    <m/>
    <x v="1"/>
    <m/>
    <m/>
    <m/>
    <n v="-740632329429999"/>
    <n v="464639590100006"/>
    <m/>
    <m/>
    <d v="2019-10-07T00:00:00"/>
    <d v="2019-10-08T00:00:00"/>
    <d v="2019-10-09T12:52:37"/>
    <d v="2019-10-10T00:00:00"/>
    <m/>
    <x v="0"/>
    <s v=" "/>
    <s v=" "/>
    <s v=" "/>
    <s v=" "/>
    <s v=" "/>
    <d v="2019-10-31T00:00:00"/>
    <n v="15"/>
    <m/>
    <s v=" "/>
    <d v="2019-10-10T13:24:05"/>
    <d v="2019-10-22T13:53:33"/>
    <n v="1"/>
    <n v="0"/>
    <s v="Registro para atencion"/>
    <s v="Funcionario"/>
    <d v="2019-10-11T00:00:00"/>
    <n v="1"/>
    <n v="0"/>
    <s v="SE REMITE A LA SUBDIRECCION DE GESTION DE RIESGO DE LA ENTIDAD"/>
    <s v="SE REMITE A LA SUBDIRECCION DE GESTION DE RIESGO DE LA ENTIDAD"/>
    <x v="0"/>
    <s v="Natural"/>
    <s v="Peticionario Identificado"/>
    <s v="ZULY.CLAVIJO"/>
    <s v="En nombre propio"/>
    <s v="Cedula de ciudadania"/>
    <s v="CAMILO ALFREDO QUINTERO BUITRAGO"/>
    <n v="80194999"/>
    <m/>
    <s v="camquintero@gmail.com"/>
    <m/>
    <m/>
    <s v="KR 46 95 47"/>
    <m/>
    <m/>
    <m/>
    <x v="0"/>
    <s v="false"/>
    <s v="true"/>
    <x v="0"/>
    <m/>
    <n v="1"/>
    <x v="2"/>
    <s v="Por el ciudadano"/>
    <m/>
    <x v="1"/>
    <s v="Gestion oportuna (DTL)"/>
    <s v=" "/>
    <s v="0-3."/>
    <s v="GESTIONADOS"/>
    <s v="GESTIONADO"/>
    <m/>
    <m/>
    <m/>
    <m/>
    <m/>
  </r>
  <r>
    <x v="23"/>
    <s v="SEGURIDAD  CONVIVENCIA Y  JUSTICIA"/>
    <s v="ENTIDADES DISTRITALES"/>
    <s v="UNIDAD ADMINISTRATIVA ESPECIAL CUERPO OFICIAL BOMBEROS BOGOTA"/>
    <s v="Puede Consolidar | Trasladar Entidades"/>
    <x v="0"/>
    <m/>
    <s v="GESTION DEL RIESGO"/>
    <s v="CONCEPTOS"/>
    <x v="1"/>
    <s v="Nubia Ester Lanza joya Ext 20001 "/>
    <s v="Activo"/>
    <m/>
    <x v="1"/>
    <x v="1"/>
    <s v="En tramite - Por asignacion"/>
    <x v="0"/>
    <s v="Solucionado - Por respuesta definitiva"/>
    <x v="21"/>
    <s v="MISIONAL"/>
    <m/>
    <s v="false"/>
    <s v="false"/>
    <s v="false"/>
    <m/>
    <m/>
    <s v="false"/>
    <m/>
    <m/>
    <x v="1"/>
    <m/>
    <m/>
    <m/>
    <n v="-740632329429999"/>
    <n v="464639590100006"/>
    <m/>
    <m/>
    <d v="2019-10-07T00:00:00"/>
    <d v="2019-10-08T00:00:00"/>
    <d v="2019-10-10T13:24:03"/>
    <d v="2019-10-10T00:00:00"/>
    <m/>
    <x v="0"/>
    <s v=" "/>
    <s v=" "/>
    <s v=" "/>
    <s v=" "/>
    <s v=" "/>
    <d v="2019-10-31T00:00:00"/>
    <n v="8"/>
    <m/>
    <s v=" "/>
    <d v="2019-10-22T13:53:38"/>
    <d v="2019-10-22T13:53:33"/>
    <n v="8"/>
    <n v="0"/>
    <s v="Clasificacion"/>
    <s v="Funcionario"/>
    <d v="2019-10-30T00:00:00"/>
    <n v="13"/>
    <n v="0"/>
    <s v="SE DIO TRAMITE OFICO 2019E008022 DE 22/10/2019"/>
    <s v="SE DIO TRAMITE OFICO 2019E008022 DE 22/10/2019"/>
    <x v="0"/>
    <s v="Natural"/>
    <s v="Peticionario Identificado"/>
    <s v="nlanza1"/>
    <s v="En nombre propio"/>
    <s v="Cedula de ciudadania"/>
    <s v="CAMILO ALFREDO QUINTERO BUITRAGO"/>
    <n v="80194999"/>
    <m/>
    <s v="camquintero@gmail.com"/>
    <m/>
    <m/>
    <s v="KR 46 95 47"/>
    <m/>
    <m/>
    <m/>
    <x v="0"/>
    <s v="false"/>
    <s v="true"/>
    <x v="0"/>
    <m/>
    <n v="2"/>
    <x v="0"/>
    <s v="Por el ciudadano"/>
    <m/>
    <x v="1"/>
    <s v="Gestion oportuna (DTL)"/>
    <s v=" "/>
    <s v="6-10."/>
    <s v="GESTIONADOS"/>
    <s v="GESTIONADO"/>
    <m/>
    <m/>
    <m/>
    <m/>
    <m/>
  </r>
  <r>
    <x v="24"/>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1"/>
    <s v="En tramite - Por traslado"/>
    <x v="9"/>
    <s v="Solucionado por asignar - Trasladar"/>
    <x v="22"/>
    <s v="MISIONAL"/>
    <m/>
    <s v="false"/>
    <s v="false"/>
    <s v="false"/>
    <m/>
    <m/>
    <s v="false"/>
    <m/>
    <m/>
    <x v="9"/>
    <s v="34 - 20 DE JULIO"/>
    <s v="ATENAS"/>
    <n v="1"/>
    <n v="-740937957929999"/>
    <n v="455826445100007"/>
    <m/>
    <m/>
    <d v="2019-10-07T00:00:00"/>
    <d v="2019-10-08T00:00:00"/>
    <d v="2019-10-07T17:07:38"/>
    <d v="2019-10-08T00:00:00"/>
    <m/>
    <x v="0"/>
    <s v=" "/>
    <s v=" "/>
    <s v=" "/>
    <s v=" "/>
    <s v=" "/>
    <d v="2019-10-29T00:00:00"/>
    <n v="15"/>
    <m/>
    <s v=" "/>
    <d v="2019-10-08T15:53:13"/>
    <d v="2019-10-29T17:34:58"/>
    <n v="1"/>
    <n v="0"/>
    <s v="Registro para atencion"/>
    <s v="Funcionario"/>
    <d v="2019-10-09T00:00:00"/>
    <n v="1"/>
    <n v="0"/>
    <s v="SE ASIGNA AL AREA OPERATIVA DE LA ENTIDAD  Y SE HACE TRASLADO AL IDPYBA CON EL FIN DE DAR RESPUESTA A LA PETICION DEL CIUDADANO"/>
    <s v="SE ASIGNA AL AREA OPERATIVA DE LA ENTIDAD  Y SE HACE TRASLADO AL IDPYBA CON EL FIN DE DAR RESPUESTA A LA PETICION DEL CIUDADANO"/>
    <x v="0"/>
    <s v="Natural"/>
    <s v="Peticionario Identificado"/>
    <s v="ZULY.CLAVIJO"/>
    <s v="En nombre propio"/>
    <s v="Cedula de ciudadania"/>
    <s v="MENDOZA MELO TATIANA CAROLINA"/>
    <n v="52355306"/>
    <m/>
    <s v="tatianacarolinamendoza@gmail.com"/>
    <n v="2310786"/>
    <n v="3103354566"/>
    <s v="KR 79 63B 41"/>
    <m/>
    <m/>
    <m/>
    <x v="0"/>
    <s v="false"/>
    <s v="true"/>
    <x v="2"/>
    <s v="UNIDAD ADMINISTRATIVA ESPECIAL CUERPO OFICIAL BOMBEROS BOGOTA"/>
    <n v="1"/>
    <x v="2"/>
    <s v="Por el ciudadano"/>
    <m/>
    <x v="1"/>
    <s v="Gestion oportuna (DTL)"/>
    <s v=" "/>
    <s v="0-3."/>
    <s v="GESTIONADOS"/>
    <s v="GESTIONADO"/>
    <m/>
    <m/>
    <m/>
    <m/>
    <m/>
  </r>
  <r>
    <x v="24"/>
    <s v="SEGURIDAD  CONVIVENCIA Y  JUSTICIA"/>
    <s v="ENTIDADES DISTRITALES"/>
    <s v="UNIDAD ADMINISTRATIVA ESPECIAL CUERPO OFICIAL BOMBEROS BOGOTA"/>
    <s v="Puede Consolidar | Trasladar Entidades"/>
    <x v="1"/>
    <m/>
    <s v="GESTION DEL RIESGO"/>
    <s v="PREVENCION"/>
    <x v="0"/>
    <s v="KAREN LILIANA GIL IGLESIA"/>
    <s v="Activo"/>
    <m/>
    <x v="1"/>
    <x v="1"/>
    <s v="En tramite por asignar - trasladar"/>
    <x v="4"/>
    <s v="Solucionado - Por traslado"/>
    <x v="22"/>
    <s v="MISIONAL"/>
    <m/>
    <s v="false"/>
    <s v="false"/>
    <s v="false"/>
    <m/>
    <m/>
    <s v="false"/>
    <m/>
    <m/>
    <x v="9"/>
    <s v="34 - 20 DE JULIO"/>
    <s v="ATENAS"/>
    <n v="1"/>
    <n v="-740937957929999"/>
    <n v="455826445100007"/>
    <m/>
    <m/>
    <d v="2019-10-07T00:00:00"/>
    <d v="2019-10-08T00:00:00"/>
    <d v="2019-10-08T15:53:09"/>
    <d v="2019-10-08T00:00:00"/>
    <m/>
    <x v="0"/>
    <s v=" "/>
    <s v=" "/>
    <s v=" "/>
    <s v=" "/>
    <s v=" "/>
    <d v="2019-10-29T00:00:00"/>
    <n v="15"/>
    <m/>
    <s v=" "/>
    <d v="2019-10-08T16:45:52"/>
    <d v="2019-10-29T17:34:58"/>
    <n v="1"/>
    <n v="0"/>
    <s v="Registro para atencion"/>
    <s v="Funcionario"/>
    <d v="2019-10-09T00:00:00"/>
    <n v="1"/>
    <n v="0"/>
    <s v="SE TRASLADA AL IDPYBA  POR COMPETENCIA  DADO QUE ES ABANDONO ANIMAL."/>
    <s v="SE TRASLADA AL IDPYBA  POR COMPETENCIA  DADO QUE ES ABANDONO ANIMAL."/>
    <x v="0"/>
    <s v="Natural"/>
    <s v="Peticionario Identificado"/>
    <s v="kgil10"/>
    <s v="En nombre propio"/>
    <s v="Cedula de ciudadania"/>
    <s v="MENDOZA MELO TATIANA CAROLINA"/>
    <n v="52355306"/>
    <m/>
    <s v="tatianacarolinamendoza@gmail.com"/>
    <n v="2310786"/>
    <n v="3103354566"/>
    <s v="KR 79 63B 41"/>
    <m/>
    <m/>
    <m/>
    <x v="0"/>
    <s v="false"/>
    <s v="true"/>
    <x v="2"/>
    <s v="UNIDAD ADMINISTRATIVA ESPECIAL CUERPO OFICIAL BOMBEROS BOGOTA"/>
    <n v="2"/>
    <x v="2"/>
    <s v="Por el ciudadano"/>
    <m/>
    <x v="1"/>
    <s v="Gestion oportuna (DTL)"/>
    <s v=" "/>
    <s v="0-3."/>
    <s v="GESTIONADOS"/>
    <s v="GESTIONADO"/>
    <m/>
    <m/>
    <m/>
    <m/>
    <m/>
  </r>
  <r>
    <x v="25"/>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1"/>
    <s v="En tramite - Por traslado"/>
    <x v="9"/>
    <s v="Solucionado por asignar - Trasladar"/>
    <x v="22"/>
    <s v="MISIONAL"/>
    <m/>
    <s v="false"/>
    <s v="true"/>
    <s v="false"/>
    <m/>
    <m/>
    <s v="false"/>
    <m/>
    <m/>
    <x v="9"/>
    <s v="34 - 20 DE JULIO"/>
    <s v="ATENAS"/>
    <n v="1"/>
    <n v="-740937957929999"/>
    <n v="455826445100007"/>
    <m/>
    <m/>
    <d v="2019-10-07T00:00:00"/>
    <d v="2019-10-08T00:00:00"/>
    <d v="2019-10-08T09:48:26"/>
    <d v="2019-10-09T00:00:00"/>
    <m/>
    <x v="0"/>
    <s v=" "/>
    <s v=" "/>
    <s v=" "/>
    <s v=" "/>
    <s v=" "/>
    <d v="2019-10-30T00:00:00"/>
    <n v="14"/>
    <m/>
    <s v=" "/>
    <d v="2019-10-10T13:43:03"/>
    <d v="2019-10-28T16:59:31"/>
    <n v="2"/>
    <n v="0"/>
    <s v="Registro para atencion"/>
    <s v="Funcionario"/>
    <d v="2019-10-10T00:00:00"/>
    <n v="1"/>
    <n v="0"/>
    <s v="SE REMITE AL AREA DE OPERATIVA DE LA ENTIDAD Y A EL IDPYBA"/>
    <s v="SE REMITE AL AREA DE OPERATIVA DE LA ENTIDAD Y A EL IDPYBA"/>
    <x v="0"/>
    <s v="Natural"/>
    <s v="Peticionario Identificado"/>
    <s v="ZULY.CLAVIJO"/>
    <s v="En nombre propio"/>
    <s v="Cedula de ciudadania"/>
    <s v="MENDOZA MELO TATIANA CAROLINA"/>
    <n v="52355306"/>
    <m/>
    <s v="tatianacarolinamendoza@gmail.com"/>
    <n v="2310786"/>
    <n v="3103354566"/>
    <s v="KR 79 63B 41"/>
    <m/>
    <m/>
    <m/>
    <x v="0"/>
    <s v="false"/>
    <s v="true"/>
    <x v="2"/>
    <s v="UNIDAD ADMINISTRATIVA ESPECIAL CUERPO OFICIAL BOMBEROS BOGOTA"/>
    <n v="1"/>
    <x v="2"/>
    <s v="Por el ciudadano"/>
    <m/>
    <x v="1"/>
    <s v="Gestion oportuna (DTL)"/>
    <s v=" "/>
    <s v="0-3."/>
    <s v="GESTIONADOS"/>
    <s v="GESTIONADO"/>
    <m/>
    <m/>
    <m/>
    <m/>
    <m/>
  </r>
  <r>
    <x v="25"/>
    <s v="SEGURIDAD  CONVIVENCIA Y  JUSTICIA"/>
    <s v="ENTIDADES DISTRITALES"/>
    <s v="UNIDAD ADMINISTRATIVA ESPECIAL CUERPO OFICIAL BOMBEROS BOGOTA"/>
    <s v="Puede Consolidar | Trasladar Entidades"/>
    <x v="1"/>
    <m/>
    <s v="GESTION DEL RIESGO"/>
    <s v="PREVENCION"/>
    <x v="0"/>
    <s v="KAREN LILIANA GIL IGLESIA"/>
    <s v="Activo"/>
    <m/>
    <x v="1"/>
    <x v="1"/>
    <s v="En tramite por asignar - trasladar"/>
    <x v="1"/>
    <s v="Cerrado - Por no competencia"/>
    <x v="22"/>
    <s v="MISIONAL"/>
    <m/>
    <s v="false"/>
    <s v="true"/>
    <s v="false"/>
    <m/>
    <m/>
    <s v="false"/>
    <m/>
    <m/>
    <x v="9"/>
    <s v="34 - 20 DE JULIO"/>
    <s v="ATENAS"/>
    <n v="1"/>
    <n v="-740937957929999"/>
    <n v="455826445100007"/>
    <m/>
    <m/>
    <d v="2019-10-07T00:00:00"/>
    <d v="2019-10-08T00:00:00"/>
    <d v="2019-10-10T13:42:59"/>
    <d v="2019-10-09T00:00:00"/>
    <m/>
    <x v="0"/>
    <s v=" "/>
    <s v=" "/>
    <s v=" "/>
    <s v=" "/>
    <s v=" "/>
    <d v="2019-10-30T00:00:00"/>
    <n v="9"/>
    <m/>
    <s v=" "/>
    <d v="2019-10-18T10:20:47"/>
    <d v="2019-10-28T16:59:31"/>
    <n v="7"/>
    <n v="0"/>
    <s v="Registro para atencion"/>
    <s v="Funcionario"/>
    <d v="2019-10-10T00:00:00"/>
    <n v="1"/>
    <n v="5"/>
    <s v="SE TRASLADA AL IDPYBA EN RAZON A QUE SE REFIERE A UN CASO DE ABANDONO ANIMAL NO DE RESCATE DE ANIMALES EN SITUACION DE EMERGENCIA. "/>
    <s v="SE TRASLADA AL IDPYBA EN RAZON A QUE SE REFIERE A UN CASO DE ABANDONO ANIMAL NO DE RESCATE DE ANIMALES EN SITUACION DE EMERGENCIA. "/>
    <x v="0"/>
    <s v="Natural"/>
    <s v="Peticionario Identificado"/>
    <s v="kgil10"/>
    <s v="En nombre propio"/>
    <s v="Cedula de ciudadania"/>
    <s v="MENDOZA MELO TATIANA CAROLINA"/>
    <n v="52355306"/>
    <m/>
    <s v="tatianacarolinamendoza@gmail.com"/>
    <n v="2310786"/>
    <n v="3103354566"/>
    <s v="KR 79 63B 41"/>
    <m/>
    <m/>
    <m/>
    <x v="0"/>
    <s v="false"/>
    <s v="true"/>
    <x v="0"/>
    <m/>
    <n v="2"/>
    <x v="0"/>
    <s v="Por el ciudadano"/>
    <m/>
    <x v="1"/>
    <s v="Gestion oportuna (DTL)"/>
    <s v=" "/>
    <s v="6-10."/>
    <s v="GESTIONADOS"/>
    <s v="GESTIONADO"/>
    <m/>
    <m/>
    <m/>
    <m/>
    <m/>
  </r>
  <r>
    <x v="26"/>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0"/>
    <s v="Registro - con preclasificacion"/>
    <x v="5"/>
    <s v="Solucionado - Por asignacion"/>
    <x v="23"/>
    <s v="MISIONAL"/>
    <m/>
    <s v="false"/>
    <s v="true"/>
    <s v="false"/>
    <m/>
    <m/>
    <s v="false"/>
    <m/>
    <m/>
    <x v="8"/>
    <s v="37 - SANTA ISABEL"/>
    <s v="SANTA ISABEL"/>
    <m/>
    <m/>
    <m/>
    <m/>
    <m/>
    <d v="2019-10-07T00:00:00"/>
    <d v="2019-10-08T00:00:00"/>
    <d v="2019-10-07T15:55:35"/>
    <d v="2019-10-08T00:00:00"/>
    <m/>
    <x v="0"/>
    <s v=" "/>
    <s v=" "/>
    <s v=" "/>
    <s v=" "/>
    <s v=" "/>
    <d v="2019-11-21T00:00:00"/>
    <n v="27"/>
    <m/>
    <s v=" "/>
    <d v="2019-10-10T13:16:15"/>
    <d v="2019-10-18T14:03:37"/>
    <n v="3"/>
    <n v="0"/>
    <s v="Registro para atencion"/>
    <s v="Funcionario"/>
    <d v="2019-10-09T00:00:00"/>
    <n v="1"/>
    <n v="1"/>
    <s v="se remite al area de atencion al ciudadano con el fin de brindar una respuesta oportuna al ciudadano"/>
    <s v="se remite al area de atencion al ciudadano con el fin de brindar una respuesta oportuna al ciudadano"/>
    <x v="2"/>
    <m/>
    <s v="Anonimo"/>
    <s v="ZULY.CLAVIJO"/>
    <s v="En nombre propio"/>
    <m/>
    <s v="ANONIMO"/>
    <m/>
    <m/>
    <m/>
    <m/>
    <m/>
    <m/>
    <m/>
    <m/>
    <m/>
    <x v="0"/>
    <s v="false"/>
    <s v="false"/>
    <x v="0"/>
    <m/>
    <n v="1"/>
    <x v="1"/>
    <s v="Por el ciudadano"/>
    <m/>
    <x v="1"/>
    <s v="Gestion oportuna (DTL)"/>
    <s v=" "/>
    <s v="0-3."/>
    <s v="GESTIONADOS"/>
    <s v="GESTIONADO"/>
    <m/>
    <m/>
    <m/>
    <m/>
    <m/>
  </r>
  <r>
    <x v="26"/>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0"/>
    <s v="En tramite - Por asignacion"/>
    <x v="5"/>
    <s v="Solucionado - Por asignacion"/>
    <x v="23"/>
    <s v="MISIONAL"/>
    <m/>
    <s v="false"/>
    <s v="true"/>
    <s v="false"/>
    <m/>
    <m/>
    <s v="false"/>
    <m/>
    <m/>
    <x v="8"/>
    <s v="37 - SANTA ISABEL"/>
    <s v="SANTA ISABEL"/>
    <m/>
    <m/>
    <m/>
    <m/>
    <m/>
    <d v="2019-10-07T00:00:00"/>
    <d v="2019-10-08T00:00:00"/>
    <d v="2019-10-10T13:16:14"/>
    <d v="2019-10-08T00:00:00"/>
    <m/>
    <x v="0"/>
    <s v=" "/>
    <s v=" "/>
    <s v=" "/>
    <s v=" "/>
    <s v=" "/>
    <d v="2019-11-21T00:00:00"/>
    <n v="26"/>
    <m/>
    <s v=" "/>
    <d v="2019-10-11T10:38:43"/>
    <d v="2019-10-18T14:03:37"/>
    <n v="4"/>
    <n v="0"/>
    <s v="Clasificacion"/>
    <s v="Funcionario"/>
    <d v="2019-11-20T00:00:00"/>
    <n v="28"/>
    <n v="0"/>
    <s v="se remite al la subdireccion de gestion de riesgo ya que son ellos los encargados de la expedicion de conceptos tecnicos de bomberos para establecimientos comerciales y edificaciones"/>
    <s v="se remite al la subdireccion de gestion de riesgo ya que son ellos los encargados de la expedicion de conceptos tecnicos de bomberos para establecimientos comerciales y edificaciones"/>
    <x v="2"/>
    <m/>
    <s v="Anonimo"/>
    <s v="ZULY.CLAVIJO"/>
    <s v="En nombre propio"/>
    <m/>
    <s v="ANONIMO"/>
    <m/>
    <m/>
    <m/>
    <m/>
    <m/>
    <m/>
    <m/>
    <m/>
    <m/>
    <x v="0"/>
    <s v="false"/>
    <s v="false"/>
    <x v="0"/>
    <m/>
    <n v="2"/>
    <x v="0"/>
    <s v="Por el ciudadano"/>
    <m/>
    <x v="1"/>
    <s v="Gestion oportuna (DTL)"/>
    <s v=" "/>
    <s v="4-5."/>
    <s v="GESTIONADOS"/>
    <s v="GESTIONADO"/>
    <m/>
    <s v="REDIRECCIONADO"/>
    <m/>
    <m/>
    <m/>
  </r>
  <r>
    <x v="26"/>
    <s v="SEGURIDAD  CONVIVENCIA Y  JUSTICIA"/>
    <s v="ENTIDADES DISTRITALES"/>
    <s v="UNIDAD ADMINISTRATIVA ESPECIAL CUERPO OFICIAL BOMBEROS BOGOTA"/>
    <s v="Puede Consolidar | Trasladar Entidades"/>
    <x v="0"/>
    <m/>
    <s v="GESTION DEL RIESGO"/>
    <s v="CONCEPTOS"/>
    <x v="1"/>
    <s v="Nubia Ester Lanza joya Ext 20001 "/>
    <s v="Activo"/>
    <m/>
    <x v="1"/>
    <x v="0"/>
    <s v="En tramite - Por asignacion"/>
    <x v="0"/>
    <s v="Solucionado - Por respuesta definitiva"/>
    <x v="23"/>
    <s v="MISIONAL"/>
    <m/>
    <s v="false"/>
    <s v="true"/>
    <s v="false"/>
    <m/>
    <m/>
    <s v="false"/>
    <m/>
    <m/>
    <x v="8"/>
    <s v="37 - SANTA ISABEL"/>
    <s v="SANTA ISABEL"/>
    <m/>
    <m/>
    <m/>
    <m/>
    <m/>
    <d v="2019-10-07T00:00:00"/>
    <d v="2019-10-08T00:00:00"/>
    <d v="2019-10-11T10:38:37"/>
    <d v="2019-10-08T00:00:00"/>
    <m/>
    <x v="0"/>
    <s v=" "/>
    <s v=" "/>
    <s v=" "/>
    <s v=" "/>
    <s v=" "/>
    <d v="2019-11-21T00:00:00"/>
    <n v="22"/>
    <m/>
    <s v=" "/>
    <d v="2019-10-18T14:03:38"/>
    <d v="2019-10-18T14:03:37"/>
    <n v="8"/>
    <n v="0"/>
    <s v="Clasificacion"/>
    <s v="Funcionario"/>
    <d v="2019-11-20T00:00:00"/>
    <n v="28"/>
    <n v="0"/>
    <s v="SE DIO TRAMITE CON OFICIO 2019R007967 DE 18/10/2019"/>
    <s v="SE DIO TRAMITE CON OFICIO 2019R007967 DE 18/10/2019"/>
    <x v="2"/>
    <m/>
    <s v="Anonimo"/>
    <s v="nlanza1"/>
    <s v="En nombre propio"/>
    <m/>
    <s v="ANONIMO"/>
    <m/>
    <m/>
    <m/>
    <m/>
    <m/>
    <m/>
    <m/>
    <m/>
    <m/>
    <x v="0"/>
    <s v="false"/>
    <s v="false"/>
    <x v="0"/>
    <m/>
    <n v="3"/>
    <x v="0"/>
    <s v="Por el ciudadano"/>
    <m/>
    <x v="1"/>
    <s v="Gestion oportuna (DTL)"/>
    <s v=" "/>
    <s v="6-10."/>
    <s v="GESTIONADOS"/>
    <s v="GESTIONADO"/>
    <m/>
    <m/>
    <m/>
    <m/>
    <m/>
  </r>
  <r>
    <x v="27"/>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5"/>
    <s v="Registro - con preclasificacion"/>
    <x v="4"/>
    <s v="Solucionado - Por traslado"/>
    <x v="24"/>
    <s v="ESTRATEGICO"/>
    <m/>
    <s v="false"/>
    <s v="true"/>
    <s v="false"/>
    <m/>
    <m/>
    <s v="false"/>
    <m/>
    <m/>
    <x v="1"/>
    <m/>
    <m/>
    <m/>
    <n v="-740582932309999"/>
    <n v="466130730800006"/>
    <m/>
    <m/>
    <d v="2019-10-08T00:00:00"/>
    <d v="2019-10-09T00:00:00"/>
    <d v="2019-10-08T16:54:18"/>
    <d v="2019-10-09T00:00:00"/>
    <m/>
    <x v="0"/>
    <s v=" "/>
    <s v=" "/>
    <s v=" "/>
    <s v=" "/>
    <s v=" "/>
    <d v="2019-10-30T00:00:00"/>
    <n v="13"/>
    <m/>
    <s v=" "/>
    <d v="2019-10-10T13:46:49"/>
    <s v=" "/>
    <n v="2"/>
    <n v="0"/>
    <s v="Registro para atencion"/>
    <s v="Funcionario"/>
    <d v="2019-10-10T00:00:00"/>
    <n v="1"/>
    <n v="0"/>
    <s v="SE REMITE A LA DEFENSORIA DE ESPACIO PUBLICO "/>
    <s v="SE REMITE A LA DEFENSORIA DE ESPACIO PUBLICO "/>
    <x v="2"/>
    <m/>
    <s v="Anonimo"/>
    <s v="ZULY.CLAVIJO"/>
    <s v="En nombre propio"/>
    <m/>
    <s v="ANONIMO"/>
    <m/>
    <m/>
    <m/>
    <m/>
    <m/>
    <m/>
    <m/>
    <m/>
    <m/>
    <x v="0"/>
    <s v="false"/>
    <s v="false"/>
    <x v="3"/>
    <s v="UNIDAD ADMINISTRATIVA ESPECIAL CUERPO OFICIAL BOMBEROS BOGOTA"/>
    <n v="1"/>
    <x v="1"/>
    <s v="Por el ciudadano"/>
    <m/>
    <x v="1"/>
    <s v="Gestion oportuna (DTL)"/>
    <s v=" "/>
    <s v="0-3."/>
    <s v="GESTIONADOS"/>
    <s v="GESTIONADO"/>
    <m/>
    <m/>
    <m/>
    <m/>
    <m/>
  </r>
  <r>
    <x v="28"/>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4"/>
    <s v="En tramite - Por traslado"/>
    <x v="1"/>
    <s v="Cerrado - Por no competencia"/>
    <x v="25"/>
    <s v="ESTRATEGICO"/>
    <m/>
    <s v="false"/>
    <s v="false"/>
    <s v="false"/>
    <m/>
    <m/>
    <s v="false"/>
    <m/>
    <m/>
    <x v="1"/>
    <m/>
    <m/>
    <n v="2"/>
    <n v="-741997531499999"/>
    <n v="461373770400007"/>
    <m/>
    <m/>
    <d v="2019-10-11T00:00:00"/>
    <d v="2019-10-15T00:00:00"/>
    <d v="2019-10-15T10:54:04"/>
    <d v="2019-10-16T00:00:00"/>
    <m/>
    <x v="0"/>
    <s v=" "/>
    <s v=" "/>
    <s v=" "/>
    <s v=" "/>
    <s v=" "/>
    <d v="2019-11-06T00:00:00"/>
    <n v="15"/>
    <m/>
    <s v=" "/>
    <d v="2019-10-15T11:35:30"/>
    <s v=" "/>
    <n v="1"/>
    <n v="0"/>
    <s v="Registro para atencion"/>
    <s v="Funcionario"/>
    <d v="2019-10-17T00:00:00"/>
    <n v="1"/>
    <n v="0"/>
    <s v="SE HACE CIERRE POR NO COMPETENCIA YA QUE EL ORGANISMO ENCARGADO DE INSPECCION Y CONTROL SECRETARIA DE GOBIERNO REALIZO LA SOLICITUD DE ACLARACION DE INFORMACION PARA PROCEDER CON EL TRAMITE"/>
    <s v="SE HACE CIERRE POR NO COMPETENCIA YA QUE EL ORGANISMO ENCARGADO DE INSPECCION Y CONTROL SECRETARIA DE GOBIERNO REALIZO LA SOLICITUD DE ACLARACION DE INFORMACION PARA PROCEDER CON EL TRAMITE"/>
    <x v="2"/>
    <m/>
    <s v="Anonimo"/>
    <s v="ZULY.CLAVIJO"/>
    <s v="En nombre propio"/>
    <m/>
    <s v="ANONIMO"/>
    <m/>
    <m/>
    <m/>
    <m/>
    <m/>
    <m/>
    <m/>
    <m/>
    <m/>
    <x v="0"/>
    <s v="false"/>
    <s v="false"/>
    <x v="0"/>
    <m/>
    <n v="1"/>
    <x v="2"/>
    <s v="Por el ciudadano"/>
    <m/>
    <x v="1"/>
    <s v="Gestion oportuna (DTL)"/>
    <s v=" "/>
    <s v="0-3."/>
    <s v="GESTIONADOS"/>
    <s v="GESTIONADO"/>
    <m/>
    <m/>
    <m/>
    <m/>
    <m/>
  </r>
  <r>
    <x v="29"/>
    <s v="SEGURIDAD  CONVIVENCIA Y  JUSTICIA"/>
    <s v="ENTIDADES DISTRITALES"/>
    <s v="UNIDAD ADMINISTRATIVA ESPECIAL CUERPO OFICIAL BOMBEROS BOGOTA"/>
    <s v="Oficina de Atencion a la Ciudadania | Puede Consolidar | Trasladar Entidades"/>
    <x v="5"/>
    <m/>
    <s v="GESTION DEL RIESGO"/>
    <s v="PREVENCION"/>
    <x v="5"/>
    <s v="ZULY BRIGITTE ARCILA CLAVIJO"/>
    <s v="Activo"/>
    <m/>
    <x v="1"/>
    <x v="0"/>
    <s v="En tramite - Por traslado"/>
    <x v="5"/>
    <s v="Solucionado - Por asignacion"/>
    <x v="26"/>
    <s v="MISIONAL"/>
    <m/>
    <s v="false"/>
    <s v="false"/>
    <s v="false"/>
    <m/>
    <m/>
    <s v="false"/>
    <m/>
    <m/>
    <x v="3"/>
    <s v="14 - USAQUEN"/>
    <s v="SANTA ANA"/>
    <n v="4"/>
    <m/>
    <m/>
    <m/>
    <m/>
    <d v="2019-10-15T00:00:00"/>
    <d v="2019-10-16T00:00:00"/>
    <d v="2019-10-17T12:03:53"/>
    <d v="2019-10-18T00:00:00"/>
    <m/>
    <x v="0"/>
    <s v=" "/>
    <s v=" "/>
    <s v=" "/>
    <s v=" "/>
    <s v=" "/>
    <d v="2019-12-02T00:00:00"/>
    <n v="30"/>
    <m/>
    <s v=" "/>
    <d v="2019-10-18T08:13:39"/>
    <s v=" "/>
    <n v="1"/>
    <n v="0"/>
    <s v="Registro para atencion"/>
    <s v="Funcionario"/>
    <d v="2019-10-21T00:00:00"/>
    <n v="1"/>
    <n v="0"/>
    <s v="SE REMITE AL AREA OPERATIVA DE LA ENTIDAD "/>
    <s v="SE REMITE AL AREA OPERATIVA DE LA ENTIDAD "/>
    <x v="0"/>
    <s v="Natural"/>
    <s v="Peticionario por Identificar"/>
    <s v="ZULY.CLAVIJO"/>
    <s v="En nombre propio"/>
    <m/>
    <s v="ANA MILENA PALACIOS PACHECO"/>
    <m/>
    <m/>
    <s v="ana.palacios@axacolpatria.co"/>
    <n v="6538400"/>
    <n v="3102740494"/>
    <m/>
    <m/>
    <m/>
    <m/>
    <x v="0"/>
    <s v="false"/>
    <s v="true"/>
    <x v="0"/>
    <m/>
    <n v="1"/>
    <x v="2"/>
    <s v="Por el ciudadano"/>
    <m/>
    <x v="1"/>
    <s v="Gestion oportuna (DTL)"/>
    <s v=" "/>
    <s v="0-3."/>
    <s v="GESTIONADOS"/>
    <s v="PENDIENTE"/>
    <m/>
    <m/>
    <m/>
    <m/>
    <m/>
  </r>
  <r>
    <x v="29"/>
    <s v="SEGURIDAD  CONVIVENCIA Y  JUSTICIA"/>
    <s v="ENTIDADES DISTRITALES"/>
    <s v="UNIDAD ADMINISTRATIVA ESPECIAL CUERPO OFICIAL BOMBEROS BOGOTA"/>
    <s v="Puede Consolidar | Trasladar Entidades"/>
    <x v="1"/>
    <m/>
    <m/>
    <m/>
    <x v="3"/>
    <s v="KAREN LILIANA GIL IGLESIA"/>
    <s v="Activo"/>
    <m/>
    <x v="1"/>
    <x v="0"/>
    <s v="En tramite - Por asignacion"/>
    <x v="3"/>
    <s v="En tramite - Por asignacion"/>
    <x v="26"/>
    <m/>
    <m/>
    <s v="false"/>
    <s v="false"/>
    <s v="false"/>
    <m/>
    <m/>
    <s v="false"/>
    <m/>
    <m/>
    <x v="3"/>
    <s v="14 - USAQUEN"/>
    <s v="SANTA ANA"/>
    <n v="4"/>
    <m/>
    <m/>
    <m/>
    <m/>
    <d v="2019-10-15T00:00:00"/>
    <d v="2019-10-16T00:00:00"/>
    <d v="2019-10-18T08:13:34"/>
    <d v="2019-10-18T00:00:00"/>
    <m/>
    <x v="0"/>
    <s v=" "/>
    <s v=" "/>
    <s v=" "/>
    <s v=" "/>
    <s v=" "/>
    <d v="2019-12-02T00:00:00"/>
    <n v="20"/>
    <m/>
    <s v=" "/>
    <s v=" "/>
    <s v=" "/>
    <n v="11"/>
    <n v="0"/>
    <s v="Clasificacion"/>
    <s v="Funcionario"/>
    <d v="2019-11-29T00:00:00"/>
    <n v="28"/>
    <n v="0"/>
    <m/>
    <m/>
    <x v="0"/>
    <s v="Natural"/>
    <s v="Peticionario por Identificar"/>
    <s v="kgil10"/>
    <s v="En nombre propio"/>
    <m/>
    <s v="ANA MILENA PALACIOS PACHECO"/>
    <m/>
    <m/>
    <s v="ana.palacios@axacolpatria.co"/>
    <n v="6538400"/>
    <n v="3102740494"/>
    <m/>
    <m/>
    <m/>
    <m/>
    <x v="0"/>
    <s v="false"/>
    <s v="true"/>
    <x v="0"/>
    <m/>
    <n v="2"/>
    <x v="0"/>
    <s v="Por el ciudadano"/>
    <m/>
    <x v="1"/>
    <s v=" "/>
    <s v="Pendiente en terminos"/>
    <s v="11-15."/>
    <s v="PENDIENTE"/>
    <s v="PENDIENTE"/>
    <m/>
    <m/>
    <m/>
    <m/>
    <m/>
  </r>
  <r>
    <x v="30"/>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4"/>
    <s v="Registro - con preclasificacion"/>
    <x v="4"/>
    <s v="Solucionado - Por traslado"/>
    <x v="27"/>
    <s v="ESTRATEGICO"/>
    <m/>
    <s v="false"/>
    <s v="false"/>
    <s v="false"/>
    <m/>
    <m/>
    <s v="false"/>
    <m/>
    <m/>
    <x v="1"/>
    <m/>
    <m/>
    <n v="4"/>
    <n v="-74045058917"/>
    <n v="473890563000009"/>
    <m/>
    <m/>
    <d v="2019-10-15T00:00:00"/>
    <d v="2019-10-16T00:00:00"/>
    <d v="2019-10-15T16:14:35"/>
    <d v="2019-10-16T00:00:00"/>
    <m/>
    <x v="0"/>
    <s v=" "/>
    <s v=" "/>
    <s v=" "/>
    <s v=" "/>
    <s v=" "/>
    <d v="2019-11-06T00:00:00"/>
    <n v="14"/>
    <m/>
    <s v=" "/>
    <d v="2019-10-16T07:40:29"/>
    <s v=" "/>
    <n v="1"/>
    <n v="0"/>
    <s v="Registro para atencion"/>
    <s v="Funcionario"/>
    <d v="2019-10-17T00:00:00"/>
    <n v="1"/>
    <n v="0"/>
    <s v="SE REMITE A SECRETARIA DE GOBIERNO YA QUE ES EL ENCARGADO DE  REALIZAR INSPECCION Y CONTROL A ESTABLECIMIENTOS COMERCIALES"/>
    <s v="SE REMITE A SECRETARIA DE GOBIERNO YA QUE ES EL ENCARGADO DE  REALIZAR INSPECCION Y CONTROL A ESTABLECIMIENTOS COMERCIALES"/>
    <x v="0"/>
    <s v="Natural"/>
    <s v="Peticionario Identificado"/>
    <s v="ZULY.CLAVIJO"/>
    <s v="En nombre propio"/>
    <s v="Cedula de ciudadania"/>
    <s v="MAURICIO  ROBAYO CARDENAS"/>
    <n v="79504377"/>
    <m/>
    <s v="MAURICIOROBAYO44@HOTMAIL.COM"/>
    <m/>
    <n v="3208384641"/>
    <m/>
    <m/>
    <m/>
    <m/>
    <x v="0"/>
    <s v="false"/>
    <s v="true"/>
    <x v="1"/>
    <s v="UNIDAD ADMINISTRATIVA ESPECIAL CUERPO OFICIAL BOMBEROS BOGOTA"/>
    <n v="1"/>
    <x v="1"/>
    <s v="Por el ciudadano"/>
    <m/>
    <x v="1"/>
    <s v="Gestion oportuna (DTL)"/>
    <s v=" "/>
    <s v="0-3."/>
    <s v="GESTIONADOS"/>
    <s v="GESTIONADO"/>
    <m/>
    <m/>
    <m/>
    <m/>
    <m/>
  </r>
  <r>
    <x v="31"/>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4"/>
    <s v="Registro - con preclasificacion"/>
    <x v="0"/>
    <s v="Solucionado - Por respuesta definitiva"/>
    <x v="27"/>
    <s v="ESTRATEGICO"/>
    <m/>
    <s v="false"/>
    <s v="false"/>
    <s v="false"/>
    <m/>
    <m/>
    <s v="false"/>
    <m/>
    <m/>
    <x v="1"/>
    <m/>
    <m/>
    <n v="4"/>
    <n v="-74045058917"/>
    <n v="473890563000009"/>
    <m/>
    <m/>
    <d v="2019-10-15T00:00:00"/>
    <d v="2019-10-16T00:00:00"/>
    <d v="2019-10-15T16:16:24"/>
    <d v="2019-10-16T00:00:00"/>
    <m/>
    <x v="0"/>
    <s v=" "/>
    <s v=" "/>
    <s v=" "/>
    <s v=" "/>
    <s v=" "/>
    <d v="2019-11-06T00:00:00"/>
    <n v="13"/>
    <m/>
    <s v=" "/>
    <d v="2019-10-17T08:04:00"/>
    <d v="2019-10-17T08:03:59"/>
    <n v="2"/>
    <n v="0"/>
    <s v="Registro para atencion"/>
    <s v="Funcionario"/>
    <d v="2019-10-17T00:00:00"/>
    <n v="1"/>
    <n v="0"/>
    <s v="SE DA CIERRE YA QUE EXISTE LA MISMA PETICION BAJO EL RADICADO 2496502019"/>
    <s v="SE DA CIERRE YA QUE EXISTE LA MISMA PETICION BAJO EL RADICADO 2496502019"/>
    <x v="0"/>
    <s v="Natural"/>
    <s v="Peticionario Identificado"/>
    <s v="ZULY.CLAVIJO"/>
    <s v="En nombre propio"/>
    <s v="Cedula de ciudadania"/>
    <s v="MAURICIO  ROBAYO CARDENAS"/>
    <n v="79504377"/>
    <m/>
    <s v="MAURICIOROBAYO44@HOTMAIL.COM"/>
    <m/>
    <n v="3208384641"/>
    <m/>
    <m/>
    <m/>
    <m/>
    <x v="0"/>
    <s v="false"/>
    <s v="true"/>
    <x v="0"/>
    <m/>
    <n v="1"/>
    <x v="1"/>
    <s v="Por el ciudadano"/>
    <m/>
    <x v="1"/>
    <s v="Gestion oportuna (DTL)"/>
    <s v=" "/>
    <s v="0-3."/>
    <s v="GESTIONADOS"/>
    <s v="GESTIONADO"/>
    <m/>
    <m/>
    <m/>
    <m/>
    <m/>
  </r>
  <r>
    <x v="32"/>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4"/>
    <s v="Registro - con preclasificacion"/>
    <x v="0"/>
    <s v="Solucionado - Por respuesta definitiva"/>
    <x v="27"/>
    <s v="ESTRATEGICO"/>
    <m/>
    <s v="false"/>
    <s v="false"/>
    <s v="false"/>
    <m/>
    <m/>
    <s v="false"/>
    <m/>
    <m/>
    <x v="1"/>
    <m/>
    <m/>
    <n v="4"/>
    <n v="-74045058917"/>
    <n v="473890563000009"/>
    <m/>
    <m/>
    <d v="2019-10-15T00:00:00"/>
    <d v="2019-10-16T00:00:00"/>
    <d v="2019-10-15T16:17:02"/>
    <d v="2019-10-16T00:00:00"/>
    <m/>
    <x v="0"/>
    <s v=" "/>
    <s v=" "/>
    <s v=" "/>
    <s v=" "/>
    <s v=" "/>
    <d v="2019-11-06T00:00:00"/>
    <n v="13"/>
    <m/>
    <s v=" "/>
    <d v="2019-10-17T08:05:28"/>
    <d v="2019-10-17T08:05:27"/>
    <n v="2"/>
    <n v="0"/>
    <s v="Registro para atencion"/>
    <s v="Funcionario"/>
    <d v="2019-10-17T00:00:00"/>
    <n v="1"/>
    <n v="0"/>
    <s v="SE DA CIERRE YA QUE EXISTE LA MISMA PETICION BAJO RADICADO 2496462019"/>
    <s v="SE DA CIERRE YA QUE EXISTE LA MISMA PETICION BAJO RADICADO 2496462019"/>
    <x v="0"/>
    <s v="Natural"/>
    <s v="Peticionario Identificado"/>
    <s v="ZULY.CLAVIJO"/>
    <s v="En nombre propio"/>
    <s v="Cedula de ciudadania"/>
    <s v="MAURICIO  ROBAYO CARDENAS"/>
    <n v="79504377"/>
    <m/>
    <s v="MAURICIOROBAYO44@HOTMAIL.COM"/>
    <m/>
    <n v="3208384641"/>
    <m/>
    <m/>
    <m/>
    <m/>
    <x v="0"/>
    <s v="false"/>
    <s v="true"/>
    <x v="0"/>
    <m/>
    <n v="1"/>
    <x v="1"/>
    <s v="Por el ciudadano"/>
    <m/>
    <x v="1"/>
    <s v="Gestion oportuna (DTL)"/>
    <s v=" "/>
    <s v="0-3."/>
    <s v="GESTIONADOS"/>
    <s v="GESTIONADO"/>
    <m/>
    <m/>
    <m/>
    <m/>
    <m/>
  </r>
  <r>
    <x v="33"/>
    <s v="SEGURIDAD  CONVIVENCIA Y  JUSTICIA"/>
    <s v="ENTIDADES DISTRITALES"/>
    <s v="UNIDAD ADMINISTRATIVA ESPECIAL CUERPO OFICIAL BOMBEROS BOGOTA"/>
    <s v="Oficina de Atencion a la Ciudadania | Puede Consolidar | Trasladar Entidades"/>
    <x v="5"/>
    <m/>
    <m/>
    <m/>
    <x v="3"/>
    <s v="ADRIANA MARCELA GALENO CORTES"/>
    <s v="Activo"/>
    <s v="UNIDAD ADMINISTRATIVA ESPECIAL CUERPO OFICIAL DE BOMBEROS DE BOGOTA"/>
    <x v="4"/>
    <x v="3"/>
    <s v="Registro para asignacion"/>
    <x v="6"/>
    <s v="Solucionado - Registro con preclasificacion"/>
    <x v="28"/>
    <m/>
    <s v="CONCEPTO TECNICO DE SEGURIDAD HUMANA Y PROTECCION CONTRA INCENDIOS"/>
    <s v="true"/>
    <s v="true"/>
    <s v="false"/>
    <m/>
    <m/>
    <s v="false"/>
    <m/>
    <m/>
    <x v="1"/>
    <m/>
    <m/>
    <m/>
    <n v="-740559482449999"/>
    <n v="466171083500006"/>
    <m/>
    <m/>
    <d v="2019-10-16T00:00:00"/>
    <d v="2019-10-17T00:00:00"/>
    <d v="2019-10-16T08:10:58"/>
    <d v="2019-10-17T00:00:00"/>
    <m/>
    <x v="0"/>
    <s v=" "/>
    <s v=" "/>
    <s v=" "/>
    <s v=" "/>
    <s v=" "/>
    <d v="2019-11-07T00:00:00"/>
    <n v="15"/>
    <m/>
    <s v=" "/>
    <d v="2019-10-16T08:10:58"/>
    <d v="2019-10-17T11:39:57"/>
    <n v="1"/>
    <n v="0"/>
    <s v="Registro para atencion"/>
    <s v="Funcionario"/>
    <d v="2019-10-18T00:00:00"/>
    <n v="1"/>
    <n v="0"/>
    <m/>
    <m/>
    <x v="1"/>
    <s v="Juridica"/>
    <s v="Funcionario"/>
    <s v="agaleno1"/>
    <s v="En nombre propio"/>
    <s v="NIT"/>
    <s v="IPS GENETIX S.A.S   "/>
    <n v="900175902"/>
    <m/>
    <s v="GENETIXLBRTR@GMAIL.COM"/>
    <n v="4180494"/>
    <m/>
    <m/>
    <m/>
    <m/>
    <m/>
    <x v="0"/>
    <s v="false"/>
    <s v="true"/>
    <x v="0"/>
    <m/>
    <n v="1"/>
    <x v="1"/>
    <s v="Propios"/>
    <m/>
    <x v="1"/>
    <s v="Gestion oportuna (DTL)"/>
    <s v=" "/>
    <s v="0-3."/>
    <s v="GESTIONADOS"/>
    <s v="GESTIONADO"/>
    <m/>
    <m/>
    <m/>
    <m/>
    <m/>
  </r>
  <r>
    <x v="33"/>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UNIDAD ADMINISTRATIVA ESPECIAL CUERPO OFICIAL DE BOMBEROS DE BOGOTA"/>
    <x v="4"/>
    <x v="3"/>
    <s v="Registro - con preclasificacion"/>
    <x v="5"/>
    <s v="Solucionado - Por asignacion"/>
    <x v="28"/>
    <s v="MISIONAL"/>
    <s v="CONCEPTO TECNICO DE SEGURIDAD HUMANA Y PROTECCION CONTRA INCENDIOS"/>
    <s v="true"/>
    <s v="true"/>
    <s v="false"/>
    <m/>
    <m/>
    <s v="false"/>
    <m/>
    <m/>
    <x v="1"/>
    <m/>
    <m/>
    <m/>
    <n v="-740559482449999"/>
    <n v="466171083500006"/>
    <m/>
    <m/>
    <d v="2019-10-16T00:00:00"/>
    <d v="2019-10-17T00:00:00"/>
    <d v="2019-10-16T08:10:58"/>
    <d v="2019-10-17T00:00:00"/>
    <m/>
    <x v="0"/>
    <s v=" "/>
    <s v=" "/>
    <s v=" "/>
    <s v=" "/>
    <s v=" "/>
    <d v="2019-11-07T00:00:00"/>
    <n v="15"/>
    <m/>
    <s v=" "/>
    <d v="2019-10-16T08:14:08"/>
    <d v="2019-10-17T11:39:57"/>
    <n v="1"/>
    <n v="0"/>
    <s v="Registro para atencion"/>
    <s v="Funcionario"/>
    <d v="2019-10-18T00:00:00"/>
    <n v="1"/>
    <n v="0"/>
    <s v="SE REMITE A EL AREA DE ATENCION AL CIUDADANO PARA BRINDAR TODA LA INFORMACION RELACIONADA CON SU CONCEPTO TECNICO "/>
    <s v="SE REMITE A EL AREA DE ATENCION AL CIUDADANO PARA BRINDAR TODA LA INFORMACION RELACIONADA CON SU CONCEPTO TECNICO "/>
    <x v="1"/>
    <s v="Juridica"/>
    <s v="Funcionario"/>
    <s v="ZULY.CLAVIJO"/>
    <s v="En nombre propio"/>
    <s v="NIT"/>
    <s v="IPS GENETIX S.A.S   "/>
    <n v="900175902"/>
    <m/>
    <s v="GENETIXLBRTR@GMAIL.COM"/>
    <n v="4180494"/>
    <m/>
    <m/>
    <m/>
    <m/>
    <m/>
    <x v="0"/>
    <s v="false"/>
    <s v="true"/>
    <x v="0"/>
    <m/>
    <n v="2"/>
    <x v="0"/>
    <s v="Propios"/>
    <m/>
    <x v="1"/>
    <s v="Gestion oportuna (DTL)"/>
    <s v=" "/>
    <s v="0-3."/>
    <s v="GESTIONADOS"/>
    <s v="GESTIONADO"/>
    <m/>
    <m/>
    <m/>
    <m/>
    <m/>
  </r>
  <r>
    <x v="33"/>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UNIDAD ADMINISTRATIVA ESPECIAL CUERPO OFICIAL DE BOMBEROS DE BOGOTA"/>
    <x v="4"/>
    <x v="3"/>
    <s v="En tramite - Por asignacion"/>
    <x v="0"/>
    <s v="Solucionado - Por respuesta definitiva"/>
    <x v="28"/>
    <s v="MISIONAL"/>
    <s v="CONCEPTO TECNICO DE SEGURIDAD HUMANA Y PROTECCION CONTRA INCENDIOS"/>
    <s v="true"/>
    <s v="true"/>
    <s v="false"/>
    <m/>
    <m/>
    <s v="false"/>
    <m/>
    <m/>
    <x v="1"/>
    <m/>
    <m/>
    <m/>
    <n v="-740559482449999"/>
    <n v="466171083500006"/>
    <m/>
    <m/>
    <d v="2019-10-16T00:00:00"/>
    <d v="2019-10-17T00:00:00"/>
    <d v="2019-10-16T08:14:05"/>
    <d v="2019-10-17T00:00:00"/>
    <m/>
    <x v="0"/>
    <s v=" "/>
    <s v=" "/>
    <s v=" "/>
    <s v=" "/>
    <s v=" "/>
    <d v="2019-11-07T00:00:00"/>
    <n v="14"/>
    <m/>
    <s v=" "/>
    <d v="2019-10-17T11:40:00"/>
    <d v="2019-10-17T11:39:57"/>
    <n v="1"/>
    <n v="0"/>
    <s v="Clasificacion"/>
    <s v="Funcionario"/>
    <d v="2019-11-06T00:00:00"/>
    <n v="13"/>
    <n v="0"/>
    <s v="SENORES GENETIX SAS  SE REMITE LA INFORMACION DE ACUERDO CON LA PETICION "/>
    <s v="SENORES GENETIX SAS  SE REMITE LA INFORMACION DE ACUERDO CON LA PETICION"/>
    <x v="1"/>
    <s v="Juridica"/>
    <s v="Funcionario"/>
    <s v="ZULY.CLAVIJO"/>
    <s v="En nombre propio"/>
    <s v="NIT"/>
    <s v="IPS GENETIX S.A.S   "/>
    <n v="900175902"/>
    <m/>
    <s v="GENETIXLBRTR@GMAIL.COM"/>
    <n v="4180494"/>
    <m/>
    <m/>
    <m/>
    <m/>
    <m/>
    <x v="0"/>
    <s v="false"/>
    <s v="true"/>
    <x v="0"/>
    <m/>
    <n v="3"/>
    <x v="0"/>
    <s v="Propios"/>
    <m/>
    <x v="1"/>
    <s v="Gestion oportuna (DTL)"/>
    <s v=" "/>
    <s v="0-3."/>
    <s v="GESTIONADOS"/>
    <s v="GESTIONADO"/>
    <m/>
    <s v="ATENDIDO"/>
    <m/>
    <m/>
    <m/>
  </r>
  <r>
    <x v="34"/>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0"/>
    <s v="En tramite - Por traslado"/>
    <x v="5"/>
    <s v="Solucionado - Por asignacion"/>
    <x v="29"/>
    <s v="MISIONAL"/>
    <m/>
    <s v="false"/>
    <s v="false"/>
    <s v="false"/>
    <m/>
    <m/>
    <s v="false"/>
    <m/>
    <m/>
    <x v="1"/>
    <m/>
    <m/>
    <m/>
    <m/>
    <m/>
    <m/>
    <m/>
    <d v="2019-10-16T00:00:00"/>
    <d v="2019-10-17T00:00:00"/>
    <d v="2019-10-16T16:35:38"/>
    <d v="2019-10-17T00:00:00"/>
    <m/>
    <x v="0"/>
    <s v=" "/>
    <s v=" "/>
    <s v=" "/>
    <s v=" "/>
    <s v=" "/>
    <d v="2019-11-29T00:00:00"/>
    <n v="30"/>
    <m/>
    <s v=" "/>
    <d v="2019-10-17T08:07:19"/>
    <s v=" "/>
    <n v="1"/>
    <n v="0"/>
    <s v="Registro para atencion"/>
    <s v="Funcionario"/>
    <d v="2019-10-18T00:00:00"/>
    <n v="1"/>
    <n v="0"/>
    <s v="LA PETICION ES ASIGNADA AL AREA DE OPERATIVA DE LA ENTIDAD"/>
    <s v="LA PETICION ES ASIGNADA AL AREA DE OPERATIVA DE LA ENTIDAD"/>
    <x v="0"/>
    <s v="Natural"/>
    <s v="Peticionario Identificado"/>
    <s v="ZULY.CLAVIJO"/>
    <s v="En nombre propio"/>
    <s v="Cedula de ciudadania"/>
    <s v="DIANA PATRICIA IRIARTE VALDERRAMA"/>
    <n v="52797165"/>
    <m/>
    <s v="dianairiarte20@hotmail.com"/>
    <n v="7528175"/>
    <n v="3163610143"/>
    <s v="CL 180 12A 16 TO 1 AP 204"/>
    <s v="01 - USAQUEN"/>
    <s v="9 - VERBENAL"/>
    <s v="SAN ANTONIO NORTE"/>
    <x v="2"/>
    <s v="false"/>
    <s v="true"/>
    <x v="0"/>
    <m/>
    <n v="1"/>
    <x v="2"/>
    <s v="Por el ciudadano"/>
    <m/>
    <x v="1"/>
    <s v="Gestion oportuna (DTL)"/>
    <s v=" "/>
    <s v="0-3."/>
    <s v="GESTIONADOS"/>
    <s v="PENDIENTE"/>
    <m/>
    <m/>
    <m/>
    <m/>
    <m/>
  </r>
  <r>
    <x v="34"/>
    <s v="SEGURIDAD  CONVIVENCIA Y  JUSTICIA"/>
    <s v="ENTIDADES DISTRITALES"/>
    <s v="UNIDAD ADMINISTRATIVA ESPECIAL CUERPO OFICIAL BOMBEROS BOGOTA"/>
    <s v="Puede Consolidar | Trasladar Entidades"/>
    <x v="1"/>
    <m/>
    <s v="GESTION DEL RIESGO"/>
    <s v="PREVENCION"/>
    <x v="0"/>
    <s v="KAREN LILIANA GIL IGLESIA"/>
    <s v="Activo"/>
    <m/>
    <x v="1"/>
    <x v="0"/>
    <s v="En tramite - Por asignacion"/>
    <x v="5"/>
    <s v="Solucionado - Por asignacion"/>
    <x v="29"/>
    <s v="MISIONAL"/>
    <m/>
    <s v="false"/>
    <s v="false"/>
    <s v="false"/>
    <m/>
    <m/>
    <s v="false"/>
    <m/>
    <m/>
    <x v="1"/>
    <m/>
    <m/>
    <m/>
    <m/>
    <m/>
    <m/>
    <m/>
    <d v="2019-10-16T00:00:00"/>
    <d v="2019-10-17T00:00:00"/>
    <d v="2019-10-17T08:07:17"/>
    <d v="2019-10-17T00:00:00"/>
    <m/>
    <x v="0"/>
    <s v=" "/>
    <s v=" "/>
    <s v=" "/>
    <s v=" "/>
    <s v=" "/>
    <d v="2019-11-29T00:00:00"/>
    <n v="29"/>
    <m/>
    <s v=" "/>
    <d v="2019-10-18T10:11:31"/>
    <s v=" "/>
    <n v="2"/>
    <n v="0"/>
    <s v="Clasificacion"/>
    <s v="Funcionario"/>
    <d v="2019-11-28T00:00:00"/>
    <n v="28"/>
    <n v="0"/>
    <m/>
    <m/>
    <x v="0"/>
    <s v="Natural"/>
    <s v="Peticionario Identificado"/>
    <s v="kgil10"/>
    <s v="En nombre propio"/>
    <s v="Cedula de ciudadania"/>
    <s v="DIANA PATRICIA IRIARTE VALDERRAMA"/>
    <n v="52797165"/>
    <m/>
    <s v="dianairiarte20@hotmail.com"/>
    <n v="7528175"/>
    <n v="3163610143"/>
    <s v="CL 180 12A 16 TO 1 AP 204"/>
    <s v="01 - USAQUEN"/>
    <s v="9 - VERBENAL"/>
    <s v="SAN ANTONIO NORTE"/>
    <x v="2"/>
    <s v="false"/>
    <s v="true"/>
    <x v="0"/>
    <m/>
    <n v="2"/>
    <x v="0"/>
    <s v="Por el ciudadano"/>
    <m/>
    <x v="1"/>
    <s v="Gestion oportuna (DTL)"/>
    <s v=" "/>
    <s v="0-3."/>
    <s v="GESTIONADOS"/>
    <s v="PENDIENTE"/>
    <m/>
    <m/>
    <m/>
    <m/>
    <m/>
  </r>
  <r>
    <x v="34"/>
    <s v="SEGURIDAD  CONVIVENCIA Y  JUSTICIA"/>
    <s v="ENTIDADES DISTRITALES"/>
    <s v="UNIDAD ADMINISTRATIVA ESPECIAL CUERPO OFICIAL BOMBEROS BOGOTA"/>
    <s v="Puede Consolidar | Trasladar Entidades"/>
    <x v="0"/>
    <m/>
    <m/>
    <m/>
    <x v="3"/>
    <s v="Nubia Ester Lanza joya Ext 20001 "/>
    <s v="Activo"/>
    <m/>
    <x v="1"/>
    <x v="0"/>
    <s v="En tramite - Por asignacion"/>
    <x v="3"/>
    <s v="En tramite - Por asignacion"/>
    <x v="29"/>
    <m/>
    <m/>
    <s v="false"/>
    <s v="false"/>
    <s v="false"/>
    <m/>
    <m/>
    <s v="false"/>
    <m/>
    <m/>
    <x v="1"/>
    <m/>
    <m/>
    <m/>
    <m/>
    <m/>
    <m/>
    <m/>
    <d v="2019-10-16T00:00:00"/>
    <d v="2019-10-17T00:00:00"/>
    <d v="2019-10-18T10:11:28"/>
    <d v="2019-10-17T00:00:00"/>
    <m/>
    <x v="0"/>
    <s v=" "/>
    <s v=" "/>
    <s v=" "/>
    <s v=" "/>
    <s v=" "/>
    <d v="2019-11-29T00:00:00"/>
    <n v="19"/>
    <m/>
    <s v=" "/>
    <s v=" "/>
    <s v=" "/>
    <n v="12"/>
    <n v="0"/>
    <s v="Clasificacion"/>
    <s v="Funcionario"/>
    <d v="2019-11-28T00:00:00"/>
    <n v="28"/>
    <n v="0"/>
    <m/>
    <m/>
    <x v="0"/>
    <s v="Natural"/>
    <s v="Peticionario Identificado"/>
    <s v="nlanza1"/>
    <s v="En nombre propio"/>
    <s v="Cedula de ciudadania"/>
    <s v="DIANA PATRICIA IRIARTE VALDERRAMA"/>
    <n v="52797165"/>
    <m/>
    <s v="dianairiarte20@hotmail.com"/>
    <n v="7528175"/>
    <n v="3163610143"/>
    <s v="CL 180 12A 16 TO 1 AP 204"/>
    <s v="01 - USAQUEN"/>
    <s v="9 - VERBENAL"/>
    <s v="SAN ANTONIO NORTE"/>
    <x v="2"/>
    <s v="false"/>
    <s v="true"/>
    <x v="0"/>
    <m/>
    <n v="3"/>
    <x v="0"/>
    <s v="Por el ciudadano"/>
    <m/>
    <x v="1"/>
    <s v=" "/>
    <s v="Pendiente en terminos"/>
    <s v="11-15."/>
    <s v="PENDIENTE"/>
    <s v="PENDIENTE"/>
    <m/>
    <m/>
    <m/>
    <m/>
    <m/>
  </r>
  <r>
    <x v="35"/>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LINEA 195 - SERVICIO A LA CIUDADANIA"/>
    <x v="5"/>
    <x v="1"/>
    <s v="En tramite - Por traslado"/>
    <x v="5"/>
    <s v="Solucionado - Por asignacion"/>
    <x v="30"/>
    <s v="MISIONAL"/>
    <s v="Ingreso de un Reclamo  Queja o Sugerencia en el Sistema Distrital de Quejas y Soluciones"/>
    <s v="false"/>
    <s v="false"/>
    <s v="false"/>
    <m/>
    <m/>
    <s v="false"/>
    <m/>
    <m/>
    <x v="1"/>
    <m/>
    <m/>
    <m/>
    <n v="-741220388"/>
    <n v="4558222"/>
    <m/>
    <m/>
    <d v="2019-10-17T00:00:00"/>
    <d v="2019-10-18T00:00:00"/>
    <d v="2019-10-17T19:14:43"/>
    <d v="2019-10-18T00:00:00"/>
    <m/>
    <x v="0"/>
    <s v=" "/>
    <s v=" "/>
    <s v=" "/>
    <s v=" "/>
    <s v=" "/>
    <d v="2019-11-08T00:00:00"/>
    <n v="15"/>
    <m/>
    <s v=" "/>
    <d v="2019-10-18T08:12:43"/>
    <s v=" "/>
    <n v="1"/>
    <n v="0"/>
    <s v="Registro para atencion"/>
    <s v="Funcionario"/>
    <d v="2019-10-21T00:00:00"/>
    <n v="1"/>
    <n v="0"/>
    <s v="SE REMITE AL AREA OPERATIVA DE LA ENTIDAD "/>
    <s v="SE REMITE AL AREA OPERATIVA DE LA ENTIDAD "/>
    <x v="0"/>
    <s v="Natural"/>
    <s v="Funcionario"/>
    <s v="ZULY.CLAVIJO"/>
    <s v="En nombre propio"/>
    <s v="Cedula de ciudadania"/>
    <s v="FERNANDO AUGUSTO CUELLAR SOTO"/>
    <n v="19342125"/>
    <m/>
    <s v="ferlus57@yahoo.com"/>
    <n v="6704725"/>
    <n v="3122864260"/>
    <s v="CARRERA 65 NO 165 18"/>
    <m/>
    <m/>
    <m/>
    <x v="0"/>
    <s v="false"/>
    <s v="true"/>
    <x v="0"/>
    <m/>
    <n v="1"/>
    <x v="2"/>
    <s v="Por el distrito"/>
    <m/>
    <x v="1"/>
    <s v="Gestion oportuna (DTL)"/>
    <s v=" "/>
    <s v="0-3."/>
    <s v="GESTIONADOS"/>
    <s v="PENDIENTE"/>
    <m/>
    <m/>
    <m/>
    <m/>
    <m/>
  </r>
  <r>
    <x v="35"/>
    <s v="SEGURIDAD  CONVIVENCIA Y  JUSTICIA"/>
    <s v="ENTIDADES DISTRITALES"/>
    <s v="UNIDAD ADMINISTRATIVA ESPECIAL CUERPO OFICIAL BOMBEROS BOGOTA"/>
    <s v="Puede Consolidar | Trasladar Entidades"/>
    <x v="1"/>
    <m/>
    <m/>
    <m/>
    <x v="3"/>
    <s v="KAREN LILIANA GIL IGLESIA"/>
    <s v="Activo"/>
    <s v="LINEA 195 - SERVICIO A LA CIUDADANIA"/>
    <x v="5"/>
    <x v="1"/>
    <s v="En tramite - Por asignacion"/>
    <x v="3"/>
    <s v="En tramite - Por asignacion"/>
    <x v="30"/>
    <m/>
    <s v="Ingreso de un Reclamo  Queja o Sugerencia en el Sistema Distrital de Quejas y Soluciones"/>
    <s v="false"/>
    <s v="false"/>
    <s v="false"/>
    <m/>
    <m/>
    <s v="false"/>
    <m/>
    <m/>
    <x v="1"/>
    <m/>
    <m/>
    <m/>
    <n v="-741220388"/>
    <n v="4558222"/>
    <m/>
    <m/>
    <d v="2019-10-17T00:00:00"/>
    <d v="2019-10-18T00:00:00"/>
    <d v="2019-10-18T08:12:42"/>
    <d v="2019-10-18T00:00:00"/>
    <m/>
    <x v="0"/>
    <s v=" "/>
    <s v=" "/>
    <s v=" "/>
    <s v=" "/>
    <s v=" "/>
    <d v="2019-11-08T00:00:00"/>
    <n v="5"/>
    <m/>
    <s v=" "/>
    <s v=" "/>
    <s v=" "/>
    <n v="11"/>
    <n v="0"/>
    <s v="Clasificacion"/>
    <s v="Funcionario"/>
    <d v="2019-11-07T00:00:00"/>
    <n v="13"/>
    <n v="0"/>
    <m/>
    <m/>
    <x v="0"/>
    <s v="Natural"/>
    <s v="Funcionario"/>
    <s v="kgil10"/>
    <s v="En nombre propio"/>
    <s v="Cedula de ciudadania"/>
    <s v="FERNANDO AUGUSTO CUELLAR SOTO"/>
    <n v="19342125"/>
    <m/>
    <s v="ferlus57@yahoo.com"/>
    <n v="6704725"/>
    <n v="3122864260"/>
    <s v="CARRERA 65 NO 165 18"/>
    <m/>
    <m/>
    <m/>
    <x v="0"/>
    <s v="false"/>
    <s v="true"/>
    <x v="0"/>
    <m/>
    <n v="2"/>
    <x v="0"/>
    <s v="Por el distrito"/>
    <m/>
    <x v="1"/>
    <s v=" "/>
    <s v="Pendiente en terminos"/>
    <s v="11-15."/>
    <s v="PENDIENTE"/>
    <s v="PENDIENTE"/>
    <m/>
    <m/>
    <m/>
    <m/>
    <m/>
  </r>
  <r>
    <x v="36"/>
    <s v="SEGURIDAD  CONVIVENCIA Y  JUSTICIA"/>
    <s v="ENTIDADES DISTRITALES"/>
    <s v="UNIDAD ADMINISTRATIVA ESPECIAL CUERPO OFICIAL BOMBEROS BOGOTA"/>
    <s v="Oficina de Atencion a la Ciudadania | Puede Consolidar | Trasladar Entidades"/>
    <x v="5"/>
    <m/>
    <m/>
    <m/>
    <x v="3"/>
    <s v="ADRIANA MARCELA GALENO CORTES"/>
    <s v="Activo"/>
    <s v="UNIDAD ADMINISTRATIVA ESPECIAL CUERPO OFICIAL DE BOMBEROS DE BOGOTA"/>
    <x v="0"/>
    <x v="3"/>
    <s v="Registro para asignacion"/>
    <x v="6"/>
    <s v="Solucionado - Registro con preclasificacion"/>
    <x v="31"/>
    <m/>
    <s v="PROCESO DE APOYO A LA MISION"/>
    <s v="false"/>
    <s v="true"/>
    <s v="false"/>
    <m/>
    <m/>
    <s v="false"/>
    <m/>
    <m/>
    <x v="0"/>
    <s v="112 - GRANJAS DE TECHO"/>
    <s v="MONTEVIDEO"/>
    <m/>
    <n v="-741133029"/>
    <n v="46457616"/>
    <m/>
    <m/>
    <d v="2019-10-18T00:00:00"/>
    <d v="2019-10-21T00:00:00"/>
    <d v="2019-10-18T08:28:34"/>
    <d v="2019-10-21T00:00:00"/>
    <m/>
    <x v="0"/>
    <s v=" "/>
    <s v=" "/>
    <s v=" "/>
    <s v=" "/>
    <s v=" "/>
    <d v="2019-11-12T00:00:00"/>
    <n v="15"/>
    <m/>
    <s v=" "/>
    <d v="2019-10-18T08:28:34"/>
    <s v=" "/>
    <n v="1"/>
    <n v="0"/>
    <s v="Registro para atencion"/>
    <s v="Funcionario"/>
    <d v="2019-10-22T00:00:00"/>
    <n v="1"/>
    <n v="0"/>
    <m/>
    <m/>
    <x v="2"/>
    <m/>
    <s v="Funcionario"/>
    <s v="agaleno1"/>
    <s v="En nombre propio"/>
    <m/>
    <s v="ANONIMO"/>
    <m/>
    <m/>
    <m/>
    <m/>
    <m/>
    <m/>
    <m/>
    <m/>
    <m/>
    <x v="0"/>
    <s v="false"/>
    <s v="false"/>
    <x v="0"/>
    <m/>
    <n v="1"/>
    <x v="1"/>
    <s v="Propios"/>
    <m/>
    <x v="1"/>
    <s v="Gestion oportuna (DTL)"/>
    <s v=" "/>
    <s v="0-3."/>
    <s v="GESTIONADOS"/>
    <s v="PENDIENTE"/>
    <m/>
    <m/>
    <m/>
    <m/>
    <m/>
  </r>
  <r>
    <x v="36"/>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UNIDAD ADMINISTRATIVA ESPECIAL CUERPO OFICIAL DE BOMBEROS DE BOGOTA"/>
    <x v="0"/>
    <x v="3"/>
    <s v="Registro - con preclasificacion"/>
    <x v="5"/>
    <s v="Solucionado - Por asignacion"/>
    <x v="31"/>
    <s v="MISIONAL"/>
    <s v="PROCESO DE APOYO A LA MISION"/>
    <s v="false"/>
    <s v="true"/>
    <s v="false"/>
    <m/>
    <m/>
    <s v="false"/>
    <m/>
    <m/>
    <x v="0"/>
    <s v="112 - GRANJAS DE TECHO"/>
    <s v="MONTEVIDEO"/>
    <m/>
    <n v="-741133029"/>
    <n v="46457616"/>
    <m/>
    <m/>
    <d v="2019-10-18T00:00:00"/>
    <d v="2019-10-21T00:00:00"/>
    <d v="2019-10-18T08:28:34"/>
    <d v="2019-10-21T00:00:00"/>
    <m/>
    <x v="0"/>
    <s v=" "/>
    <s v=" "/>
    <s v=" "/>
    <s v=" "/>
    <s v=" "/>
    <d v="2019-11-12T00:00:00"/>
    <n v="15"/>
    <m/>
    <s v=" "/>
    <d v="2019-10-18T08:30:18"/>
    <s v=" "/>
    <n v="1"/>
    <n v="0"/>
    <s v="Registro para atencion"/>
    <s v="Funcionario"/>
    <d v="2019-10-22T00:00:00"/>
    <n v="1"/>
    <n v="0"/>
    <s v="SE REMITE AL AREA OPERATIVA DE LA ENTIDAD YA QUE SON ELLOS LOS ENCARGADOS DE DICHO PROCEDIMIENTO"/>
    <s v="SE REMITE AL AREA OPERATIVA DE LA ENTIDAD YA QUE SON ELLOS LOS ENCARGADOS DE DICHO PROCEDIMIENTO"/>
    <x v="2"/>
    <m/>
    <s v="Funcionario"/>
    <s v="ZULY.CLAVIJO"/>
    <s v="En nombre propio"/>
    <m/>
    <s v="ANONIMO"/>
    <m/>
    <m/>
    <m/>
    <m/>
    <m/>
    <m/>
    <m/>
    <m/>
    <m/>
    <x v="0"/>
    <s v="false"/>
    <s v="false"/>
    <x v="0"/>
    <m/>
    <n v="2"/>
    <x v="0"/>
    <s v="Propios"/>
    <m/>
    <x v="1"/>
    <s v="Gestion oportuna (DTL)"/>
    <s v=" "/>
    <s v="0-3."/>
    <s v="GESTIONADOS"/>
    <s v="PENDIENTE"/>
    <m/>
    <m/>
    <m/>
    <m/>
    <m/>
  </r>
  <r>
    <x v="36"/>
    <s v="SEGURIDAD  CONVIVENCIA Y  JUSTICIA"/>
    <s v="ENTIDADES DISTRITALES"/>
    <s v="UNIDAD ADMINISTRATIVA ESPECIAL CUERPO OFICIAL BOMBEROS BOGOTA"/>
    <s v="Puede Consolidar | Trasladar Entidades"/>
    <x v="1"/>
    <m/>
    <m/>
    <m/>
    <x v="3"/>
    <s v="KAREN LILIANA GIL IGLESIA"/>
    <s v="Activo"/>
    <s v="UNIDAD ADMINISTRATIVA ESPECIAL CUERPO OFICIAL DE BOMBEROS DE BOGOTA"/>
    <x v="0"/>
    <x v="3"/>
    <s v="En tramite - Por asignacion"/>
    <x v="3"/>
    <s v="En tramite - Por asignacion"/>
    <x v="31"/>
    <m/>
    <s v="PROCESO DE APOYO A LA MISION"/>
    <s v="false"/>
    <s v="true"/>
    <s v="false"/>
    <m/>
    <m/>
    <s v="false"/>
    <m/>
    <m/>
    <x v="0"/>
    <s v="112 - GRANJAS DE TECHO"/>
    <s v="MONTEVIDEO"/>
    <m/>
    <n v="-741133029"/>
    <n v="46457616"/>
    <m/>
    <m/>
    <d v="2019-10-18T00:00:00"/>
    <d v="2019-10-21T00:00:00"/>
    <d v="2019-10-18T08:30:16"/>
    <d v="2019-10-21T00:00:00"/>
    <m/>
    <x v="0"/>
    <s v=" "/>
    <s v=" "/>
    <s v=" "/>
    <s v=" "/>
    <s v=" "/>
    <d v="2019-11-12T00:00:00"/>
    <n v="5"/>
    <m/>
    <s v=" "/>
    <s v=" "/>
    <s v=" "/>
    <n v="10"/>
    <n v="0"/>
    <s v="Clasificacion"/>
    <s v="Funcionario"/>
    <d v="2019-11-08T00:00:00"/>
    <n v="13"/>
    <n v="0"/>
    <m/>
    <m/>
    <x v="2"/>
    <m/>
    <s v="Funcionario"/>
    <s v="kgil10"/>
    <s v="En nombre propio"/>
    <m/>
    <s v="ANONIMO"/>
    <m/>
    <m/>
    <m/>
    <m/>
    <m/>
    <m/>
    <m/>
    <m/>
    <m/>
    <x v="0"/>
    <s v="false"/>
    <s v="false"/>
    <x v="0"/>
    <m/>
    <n v="3"/>
    <x v="0"/>
    <s v="Propios"/>
    <m/>
    <x v="1"/>
    <s v=" "/>
    <s v="Pendiente en terminos"/>
    <s v="6-10."/>
    <s v="PENDIENTE"/>
    <s v="PENDIENTE"/>
    <m/>
    <m/>
    <m/>
    <m/>
    <m/>
  </r>
  <r>
    <x v="37"/>
    <s v="SEGURIDAD  CONVIVENCIA Y  JUSTICIA"/>
    <s v="ENTIDADES DISTRITALES"/>
    <s v="UNIDAD ADMINISTRATIVA ESPECIAL CUERPO OFICIAL BOMBEROS BOGOTA"/>
    <s v="Oficina de Atencion a la Ciudadania | Puede Consolidar | Trasladar Entidades"/>
    <x v="5"/>
    <m/>
    <m/>
    <m/>
    <x v="3"/>
    <s v="ZULY BRIGITTE ARCILA CLAVIJO"/>
    <s v="Activo"/>
    <s v="UNIDAD ADMINISTRATIVA ESPECIAL CUERPO OFICIAL DE BOMBEROS DE BOGOTA"/>
    <x v="0"/>
    <x v="3"/>
    <s v="Registro para asignacion"/>
    <x v="6"/>
    <s v="Solucionado - Registro con preclasificacion"/>
    <x v="32"/>
    <m/>
    <s v="PROCESO DE APOYO A LA MISION"/>
    <s v="false"/>
    <s v="true"/>
    <s v="false"/>
    <m/>
    <m/>
    <s v="false"/>
    <m/>
    <m/>
    <x v="0"/>
    <s v="112 - GRANJAS DE TECHO"/>
    <s v="MONTEVIDEO"/>
    <m/>
    <n v="-741133373"/>
    <n v="4.6459478999999904E+16"/>
    <m/>
    <m/>
    <d v="2019-10-18T00:00:00"/>
    <d v="2019-10-21T00:00:00"/>
    <d v="2019-10-18T10:53:54"/>
    <d v="2019-10-21T00:00:00"/>
    <m/>
    <x v="0"/>
    <s v=" "/>
    <s v=" "/>
    <s v=" "/>
    <s v=" "/>
    <s v=" "/>
    <d v="2019-11-12T00:00:00"/>
    <n v="15"/>
    <m/>
    <s v=" "/>
    <d v="2019-10-18T10:53:54"/>
    <d v="2019-10-18T11:01:29"/>
    <n v="1"/>
    <n v="0"/>
    <s v="Registro para atencion"/>
    <s v="Funcionario"/>
    <d v="2019-10-22T00:00:00"/>
    <n v="1"/>
    <n v="0"/>
    <m/>
    <m/>
    <x v="3"/>
    <s v="Establecimiento comercial"/>
    <s v="Funcionario"/>
    <s v="ZULY.CLAVIJO"/>
    <s v="En nombre propio"/>
    <s v="NIT"/>
    <s v="EXPOMANIJASY PINES SAS   "/>
    <n v="900661597"/>
    <m/>
    <s v="manijassetr@yahoo.com"/>
    <n v="2012485"/>
    <m/>
    <s v="CL 8 31 25"/>
    <s v="16 - PUENTE ARANDA"/>
    <s v="108 - ZONA INDUSTRIAL"/>
    <s v="PENSILVANIA"/>
    <x v="0"/>
    <s v="false"/>
    <s v="true"/>
    <x v="0"/>
    <m/>
    <n v="1"/>
    <x v="1"/>
    <s v="Propios"/>
    <m/>
    <x v="1"/>
    <s v="Gestion oportuna (DTL)"/>
    <s v=" "/>
    <s v="0-3."/>
    <s v="GESTIONADOS"/>
    <s v="GESTIONADO"/>
    <m/>
    <m/>
    <m/>
    <m/>
    <m/>
  </r>
  <r>
    <x v="37"/>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UNIDAD ADMINISTRATIVA ESPECIAL CUERPO OFICIAL DE BOMBEROS DE BOGOTA"/>
    <x v="0"/>
    <x v="3"/>
    <s v="Registro - con preclasificacion"/>
    <x v="0"/>
    <s v="Solucionado - Por respuesta definitiva"/>
    <x v="32"/>
    <s v="MISIONAL"/>
    <s v="PROCESO DE APOYO A LA MISION"/>
    <s v="false"/>
    <s v="true"/>
    <s v="false"/>
    <m/>
    <m/>
    <s v="false"/>
    <m/>
    <m/>
    <x v="0"/>
    <s v="112 - GRANJAS DE TECHO"/>
    <s v="MONTEVIDEO"/>
    <m/>
    <n v="-741133373"/>
    <n v="4.6459478999999904E+16"/>
    <m/>
    <m/>
    <d v="2019-10-18T00:00:00"/>
    <d v="2019-10-21T00:00:00"/>
    <d v="2019-10-18T10:53:54"/>
    <d v="2019-10-21T00:00:00"/>
    <m/>
    <x v="0"/>
    <s v=" "/>
    <s v=" "/>
    <s v=" "/>
    <s v=" "/>
    <s v=" "/>
    <d v="2019-11-12T00:00:00"/>
    <n v="15"/>
    <m/>
    <s v=" "/>
    <d v="2019-10-18T11:01:30"/>
    <d v="2019-10-18T11:01:29"/>
    <n v="1"/>
    <n v="0"/>
    <s v="Registro para atencion"/>
    <s v="Funcionario"/>
    <d v="2019-10-22T00:00:00"/>
    <n v="1"/>
    <n v="0"/>
    <s v="SE DA CIERRE YA QUE EXISTE LA MISMA PETICION NUMERO 2529382019 "/>
    <s v="SE DA CIERRE YA QUE EXISTE LA MISMA PETICION NUMERO 2529382019 "/>
    <x v="3"/>
    <s v="Establecimiento comercial"/>
    <s v="Funcionario"/>
    <s v="ZULY.CLAVIJO"/>
    <s v="En nombre propio"/>
    <s v="NIT"/>
    <s v="EXPOMANIJASY PINES SAS   "/>
    <n v="900661597"/>
    <m/>
    <s v="manijassetr@yahoo.com"/>
    <n v="2012485"/>
    <m/>
    <s v="CL 8 31 25"/>
    <s v="16 - PUENTE ARANDA"/>
    <s v="108 - ZONA INDUSTRIAL"/>
    <s v="PENSILVANIA"/>
    <x v="0"/>
    <s v="false"/>
    <s v="true"/>
    <x v="0"/>
    <m/>
    <n v="2"/>
    <x v="0"/>
    <s v="Propios"/>
    <m/>
    <x v="1"/>
    <s v="Gestion oportuna (DTL)"/>
    <s v=" "/>
    <s v="0-3."/>
    <s v="GESTIONADOS"/>
    <s v="GESTIONADO"/>
    <m/>
    <m/>
    <m/>
    <m/>
    <m/>
  </r>
  <r>
    <x v="38"/>
    <s v="SEGURIDAD  CONVIVENCIA Y  JUSTICIA"/>
    <s v="ENTIDADES DISTRITALES"/>
    <s v="UNIDAD ADMINISTRATIVA ESPECIAL CUERPO OFICIAL BOMBEROS BOGOTA"/>
    <s v="Oficina de Atencion a la Ciudadania | Puede Consolidar | Trasladar Entidades"/>
    <x v="5"/>
    <m/>
    <m/>
    <m/>
    <x v="3"/>
    <s v="ZULY BRIGITTE ARCILA CLAVIJO"/>
    <s v="Activo"/>
    <s v="UNIDAD ADMINISTRATIVA ESPECIAL CUERPO OFICIAL DE BOMBEROS DE BOGOTA"/>
    <x v="0"/>
    <x v="3"/>
    <s v="Registro para asignacion"/>
    <x v="6"/>
    <s v="Solucionado - Registro con preclasificacion"/>
    <x v="32"/>
    <m/>
    <s v="PROCESO DE APOYO A LA MISION"/>
    <s v="false"/>
    <s v="true"/>
    <s v="false"/>
    <m/>
    <m/>
    <s v="false"/>
    <m/>
    <m/>
    <x v="0"/>
    <s v="112 - GRANJAS DE TECHO"/>
    <s v="MONTEVIDEO"/>
    <m/>
    <n v="-741133373"/>
    <n v="4.6459478999999904E+16"/>
    <m/>
    <m/>
    <d v="2019-10-18T00:00:00"/>
    <d v="2019-10-21T00:00:00"/>
    <d v="2019-10-18T10:54:26"/>
    <d v="2019-10-21T00:00:00"/>
    <m/>
    <x v="0"/>
    <s v=" "/>
    <s v=" "/>
    <s v=" "/>
    <s v=" "/>
    <s v=" "/>
    <d v="2019-11-12T00:00:00"/>
    <n v="15"/>
    <m/>
    <s v=" "/>
    <d v="2019-10-18T10:54:26"/>
    <s v=" "/>
    <n v="1"/>
    <n v="0"/>
    <s v="Registro para atencion"/>
    <s v="Funcionario"/>
    <d v="2019-10-22T00:00:00"/>
    <n v="1"/>
    <n v="0"/>
    <m/>
    <m/>
    <x v="3"/>
    <s v="Establecimiento comercial"/>
    <s v="Funcionario"/>
    <s v="ZULY.CLAVIJO"/>
    <s v="En nombre propio"/>
    <s v="NIT"/>
    <s v="EXPOMANIJASY PINES SAS   "/>
    <n v="900661597"/>
    <m/>
    <s v="manijassetr@yahoo.com"/>
    <n v="2012485"/>
    <m/>
    <s v="CL 8 31 25"/>
    <s v="16 - PUENTE ARANDA"/>
    <s v="108 - ZONA INDUSTRIAL"/>
    <s v="PENSILVANIA"/>
    <x v="0"/>
    <s v="false"/>
    <s v="true"/>
    <x v="0"/>
    <m/>
    <n v="1"/>
    <x v="1"/>
    <s v="Propios"/>
    <m/>
    <x v="1"/>
    <s v="Gestion oportuna (DTL)"/>
    <s v=" "/>
    <s v="0-3."/>
    <s v="GESTIONADOS"/>
    <s v="PENDIENTE"/>
    <m/>
    <m/>
    <m/>
    <m/>
    <m/>
  </r>
  <r>
    <x v="38"/>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s v="UNIDAD ADMINISTRATIVA ESPECIAL CUERPO OFICIAL DE BOMBEROS DE BOGOTA"/>
    <x v="0"/>
    <x v="3"/>
    <s v="Registro - con preclasificacion"/>
    <x v="5"/>
    <s v="Solucionado - Por asignacion"/>
    <x v="32"/>
    <s v="MISIONAL"/>
    <s v="PROCESO DE APOYO A LA MISION"/>
    <s v="false"/>
    <s v="true"/>
    <s v="false"/>
    <m/>
    <m/>
    <s v="false"/>
    <m/>
    <m/>
    <x v="0"/>
    <s v="112 - GRANJAS DE TECHO"/>
    <s v="MONTEVIDEO"/>
    <m/>
    <n v="-741133373"/>
    <n v="4.6459478999999904E+16"/>
    <m/>
    <m/>
    <d v="2019-10-18T00:00:00"/>
    <d v="2019-10-21T00:00:00"/>
    <d v="2019-10-18T10:54:26"/>
    <d v="2019-10-21T00:00:00"/>
    <m/>
    <x v="0"/>
    <s v=" "/>
    <s v=" "/>
    <s v=" "/>
    <s v=" "/>
    <s v=" "/>
    <d v="2019-11-12T00:00:00"/>
    <n v="13"/>
    <m/>
    <s v=" "/>
    <d v="2019-10-22T11:58:16"/>
    <s v=" "/>
    <n v="2"/>
    <n v="0"/>
    <s v="Registro para atencion"/>
    <s v="Funcionario"/>
    <d v="2019-10-22T00:00:00"/>
    <n v="1"/>
    <n v="0"/>
    <s v="SE REMITE A LA SUBDIRECCION DE GESTION DE RIESGO DE LA ENTIDAD"/>
    <s v="SE REMITE A LA SUBDIRECCION DE GESTION DE RIESGO DE LA ENTIDAD"/>
    <x v="3"/>
    <s v="Establecimiento comercial"/>
    <s v="Funcionario"/>
    <s v="ZULY.CLAVIJO"/>
    <s v="En nombre propio"/>
    <s v="NIT"/>
    <s v="EXPOMANIJASY PINES SAS   "/>
    <n v="900661597"/>
    <m/>
    <s v="manijassetr@yahoo.com"/>
    <n v="2012485"/>
    <m/>
    <s v="CL 8 31 25"/>
    <s v="16 - PUENTE ARANDA"/>
    <s v="108 - ZONA INDUSTRIAL"/>
    <s v="PENSILVANIA"/>
    <x v="0"/>
    <s v="false"/>
    <s v="true"/>
    <x v="0"/>
    <m/>
    <n v="2"/>
    <x v="0"/>
    <s v="Propios"/>
    <m/>
    <x v="1"/>
    <s v="Gestion oportuna (DTL)"/>
    <s v=" "/>
    <s v="0-3."/>
    <s v="GESTIONADOS"/>
    <s v="PENDIENTE"/>
    <m/>
    <m/>
    <m/>
    <m/>
    <m/>
  </r>
  <r>
    <x v="38"/>
    <s v="SEGURIDAD  CONVIVENCIA Y  JUSTICIA"/>
    <s v="ENTIDADES DISTRITALES"/>
    <s v="UNIDAD ADMINISTRATIVA ESPECIAL CUERPO OFICIAL BOMBEROS BOGOTA"/>
    <s v="Puede Consolidar | Trasladar Entidades"/>
    <x v="0"/>
    <m/>
    <m/>
    <m/>
    <x v="3"/>
    <s v="Nubia Ester Lanza joya Ext 20001 "/>
    <s v="Activo"/>
    <s v="UNIDAD ADMINISTRATIVA ESPECIAL CUERPO OFICIAL DE BOMBEROS DE BOGOTA"/>
    <x v="0"/>
    <x v="3"/>
    <s v="En tramite - Por asignacion"/>
    <x v="3"/>
    <s v="En tramite - Por asignacion"/>
    <x v="32"/>
    <m/>
    <s v="PROCESO DE APOYO A LA MISION"/>
    <s v="false"/>
    <s v="true"/>
    <s v="false"/>
    <m/>
    <m/>
    <s v="false"/>
    <m/>
    <m/>
    <x v="0"/>
    <s v="112 - GRANJAS DE TECHO"/>
    <s v="MONTEVIDEO"/>
    <m/>
    <n v="-741133373"/>
    <n v="4.6459478999999904E+16"/>
    <m/>
    <m/>
    <d v="2019-10-18T00:00:00"/>
    <d v="2019-10-21T00:00:00"/>
    <d v="2019-10-22T11:57:51"/>
    <d v="2019-10-21T00:00:00"/>
    <m/>
    <x v="0"/>
    <s v=" "/>
    <s v=" "/>
    <s v=" "/>
    <s v=" "/>
    <s v=" "/>
    <d v="2019-11-12T00:00:00"/>
    <n v="5"/>
    <m/>
    <s v=" "/>
    <s v=" "/>
    <s v=" "/>
    <n v="10"/>
    <n v="0"/>
    <s v="Clasificacion"/>
    <s v="Funcionario"/>
    <d v="2019-11-08T00:00:00"/>
    <n v="13"/>
    <n v="0"/>
    <m/>
    <m/>
    <x v="3"/>
    <s v="Establecimiento comercial"/>
    <s v="Funcionario"/>
    <s v="nlanza1"/>
    <s v="En nombre propio"/>
    <s v="NIT"/>
    <s v="EXPOMANIJASY PINES SAS   "/>
    <n v="900661597"/>
    <m/>
    <s v="manijassetr@yahoo.com"/>
    <n v="2012485"/>
    <m/>
    <s v="CL 8 31 25"/>
    <s v="16 - PUENTE ARANDA"/>
    <s v="108 - ZONA INDUSTRIAL"/>
    <s v="PENSILVANIA"/>
    <x v="0"/>
    <s v="false"/>
    <s v="true"/>
    <x v="0"/>
    <m/>
    <n v="3"/>
    <x v="0"/>
    <s v="Propios"/>
    <m/>
    <x v="1"/>
    <s v=" "/>
    <s v="Pendiente en terminos"/>
    <s v="6-10."/>
    <s v="PENDIENTE"/>
    <s v="PENDIENTE"/>
    <m/>
    <m/>
    <m/>
    <m/>
    <m/>
  </r>
  <r>
    <x v="39"/>
    <s v="SEGURIDAD  CONVIVENCIA Y  JUSTICIA"/>
    <s v="ENTIDADES DISTRITALES"/>
    <s v="UNIDAD ADMINISTRATIVA ESPECIAL CUERPO OFICIAL BOMBEROS BOGOTA"/>
    <s v="Oficina de Atencion a la Ciudadania | Puede Consolidar | Trasladar Entidades"/>
    <x v="5"/>
    <m/>
    <m/>
    <m/>
    <x v="3"/>
    <s v="ZULY BRIGITTE ARCILA CLAVIJO"/>
    <s v="Activo"/>
    <s v="LINEA 195 - SERVICIO A LA CIUDADANIA"/>
    <x v="5"/>
    <x v="5"/>
    <s v="En tramite - Por traslado"/>
    <x v="3"/>
    <s v="En tramite - Por traslado"/>
    <x v="33"/>
    <m/>
    <s v="Ingreso de un Reclamo  Queja o Sugerencia en el Sistema Distrital de Quejas y Soluciones"/>
    <s v="false"/>
    <s v="false"/>
    <s v="false"/>
    <m/>
    <m/>
    <s v="false"/>
    <m/>
    <m/>
    <x v="1"/>
    <m/>
    <m/>
    <m/>
    <m/>
    <m/>
    <m/>
    <m/>
    <d v="2019-10-18T00:00:00"/>
    <d v="2019-10-21T00:00:00"/>
    <d v="2019-10-31T16:04:45"/>
    <d v="2019-11-01T00:00:00"/>
    <m/>
    <x v="0"/>
    <s v=" "/>
    <s v=" "/>
    <s v=" "/>
    <s v=" "/>
    <s v=" "/>
    <d v="2019-11-25T00:00:00"/>
    <n v="15"/>
    <m/>
    <s v=" "/>
    <s v=" "/>
    <s v=" "/>
    <n v="1"/>
    <n v="0"/>
    <s v="Registro para atencion"/>
    <s v="Funcionario"/>
    <d v="2019-11-05T00:00:00"/>
    <n v="1"/>
    <n v="0"/>
    <m/>
    <m/>
    <x v="0"/>
    <s v="Natural"/>
    <s v="Funcionario"/>
    <s v="ZULY.CLAVIJO"/>
    <s v="En nombre propio"/>
    <s v="Cedula de ciudadania"/>
    <s v="ALBEIRO EDINSON VASQUEZ PALACIOS"/>
    <n v="79825165"/>
    <m/>
    <s v="albvasquez36@hotmail.com"/>
    <m/>
    <n v="3125901079"/>
    <m/>
    <m/>
    <m/>
    <m/>
    <x v="0"/>
    <s v="false"/>
    <s v="true"/>
    <x v="0"/>
    <m/>
    <n v="1"/>
    <x v="2"/>
    <s v="Por el distrito"/>
    <m/>
    <x v="1"/>
    <s v=" "/>
    <s v="Pendiente en terminos"/>
    <s v="0-3."/>
    <s v="PENDIENTE"/>
    <s v="PENDIENTE"/>
    <m/>
    <m/>
    <m/>
    <m/>
    <m/>
  </r>
  <r>
    <x v="40"/>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WEB SERVICE"/>
    <x v="1"/>
    <x v="0"/>
    <s v="En tramite - Por traslado"/>
    <x v="5"/>
    <s v="Solucionado - Por asignacion"/>
    <x v="34"/>
    <s v="MISIONAL"/>
    <m/>
    <s v="false"/>
    <s v="true"/>
    <s v="false"/>
    <m/>
    <m/>
    <s v="false"/>
    <m/>
    <m/>
    <x v="1"/>
    <m/>
    <m/>
    <m/>
    <m/>
    <m/>
    <m/>
    <m/>
    <d v="2019-10-21T00:00:00"/>
    <d v="2019-10-22T00:00:00"/>
    <d v="2019-10-22T10:53:15"/>
    <d v="2019-10-23T00:00:00"/>
    <m/>
    <x v="0"/>
    <s v=" "/>
    <s v=" "/>
    <s v=" "/>
    <s v=" "/>
    <s v=" "/>
    <d v="2019-12-05T00:00:00"/>
    <n v="30"/>
    <m/>
    <s v=" "/>
    <d v="2019-10-22T13:23:16"/>
    <s v=" "/>
    <n v="1"/>
    <n v="0"/>
    <s v="Registro para atencion"/>
    <s v="Funcionario"/>
    <d v="2019-10-24T00:00:00"/>
    <n v="1"/>
    <n v="0"/>
    <s v="SE ASIGNA EL AREA DE ATENCION AL CIUDADANO CON EL FIN DE BRINDAR TODA LA INFORMACION CORRESPONDIENTE AL TRAMITE "/>
    <s v="SE ASIGNA EL AREA DE ATENCION AL CIUDADANO CON EL FIN DE BRINDAR TODA LA INFORMACION CORRESPONDIENTE AL TRAMITE "/>
    <x v="1"/>
    <s v="Juridica"/>
    <s v="Funcionario"/>
    <s v="ZULY.CLAVIJO"/>
    <s v="Apoderado de"/>
    <s v="NIT"/>
    <s v="ENFERCARE S.A.S   "/>
    <n v="901329052"/>
    <m/>
    <s v="enfercaredc@gmail.com"/>
    <n v="3841738"/>
    <n v="3502268662"/>
    <s v="CR 7B # 123-46"/>
    <m/>
    <m/>
    <m/>
    <x v="0"/>
    <s v="true"/>
    <s v="false"/>
    <x v="0"/>
    <m/>
    <n v="1"/>
    <x v="2"/>
    <s v="Por el distrito"/>
    <m/>
    <x v="1"/>
    <s v="Gestion oportuna (DTL)"/>
    <s v=" "/>
    <s v="0-3."/>
    <s v="GESTIONADOS"/>
    <s v="PENDIENTE"/>
    <m/>
    <m/>
    <m/>
    <m/>
    <m/>
  </r>
  <r>
    <x v="40"/>
    <s v="SEGURIDAD  CONVIVENCIA Y  JUSTICIA"/>
    <s v="ENTIDADES DISTRITALES"/>
    <s v="UNIDAD ADMINISTRATIVA ESPECIAL CUERPO OFICIAL BOMBEROS BOGOTA"/>
    <s v="Oficina de Atencion a la Ciudadania | Puede Consolidar | Trasladar Entidades"/>
    <x v="5"/>
    <m/>
    <m/>
    <m/>
    <x v="3"/>
    <s v="ZULY BRIGITTE ARCILA CLAVIJO"/>
    <s v="Activo"/>
    <s v="WEB SERVICE"/>
    <x v="1"/>
    <x v="0"/>
    <s v="En tramite - Por asignacion"/>
    <x v="3"/>
    <s v="En tramite - Por asignacion"/>
    <x v="34"/>
    <m/>
    <m/>
    <s v="false"/>
    <s v="true"/>
    <s v="false"/>
    <m/>
    <m/>
    <s v="false"/>
    <m/>
    <m/>
    <x v="1"/>
    <m/>
    <m/>
    <m/>
    <m/>
    <m/>
    <m/>
    <m/>
    <d v="2019-10-21T00:00:00"/>
    <d v="2019-10-22T00:00:00"/>
    <d v="2019-10-22T13:23:10"/>
    <d v="2019-10-23T00:00:00"/>
    <m/>
    <x v="0"/>
    <s v=" "/>
    <s v=" "/>
    <s v=" "/>
    <s v=" "/>
    <s v=" "/>
    <d v="2019-12-05T00:00:00"/>
    <n v="23"/>
    <m/>
    <s v=" "/>
    <s v=" "/>
    <s v=" "/>
    <n v="8"/>
    <n v="0"/>
    <s v="Clasificacion"/>
    <s v="Funcionario"/>
    <d v="2019-12-04T00:00:00"/>
    <n v="28"/>
    <n v="0"/>
    <m/>
    <m/>
    <x v="1"/>
    <s v="Juridica"/>
    <s v="Funcionario"/>
    <s v="ZULY.CLAVIJO"/>
    <s v="Apoderado de"/>
    <s v="NIT"/>
    <s v="ENFERCARE S.A.S   "/>
    <n v="901329052"/>
    <m/>
    <s v="enfercaredc@gmail.com"/>
    <n v="3841738"/>
    <n v="3502268662"/>
    <s v="CR 7B # 123-46"/>
    <m/>
    <m/>
    <m/>
    <x v="0"/>
    <s v="true"/>
    <s v="false"/>
    <x v="0"/>
    <m/>
    <n v="2"/>
    <x v="0"/>
    <s v="Por el distrito"/>
    <m/>
    <x v="1"/>
    <s v=" "/>
    <s v="Pendiente en terminos"/>
    <s v="6-10."/>
    <s v="PENDIENTE"/>
    <s v="PENDIENTE"/>
    <m/>
    <m/>
    <m/>
    <m/>
    <m/>
  </r>
  <r>
    <x v="41"/>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3"/>
    <s v="En tramite por asignar - trasladar"/>
    <x v="4"/>
    <s v="Solucionado - Por traslado"/>
    <x v="35"/>
    <s v="ESTRATEGICO"/>
    <m/>
    <s v="false"/>
    <s v="false"/>
    <s v="false"/>
    <m/>
    <m/>
    <s v="false"/>
    <m/>
    <s v="SE CAMBIA EL TIPO DE PETICION A CONSULTA POR SE UN TRAMITE DE VISITA TECNICA"/>
    <x v="3"/>
    <s v="16 - SANTA BARBARA"/>
    <s v="SANTA BARBARA OCCIDENTAL"/>
    <n v="5"/>
    <n v="-740523952245303"/>
    <n v="4.7028642999369E+16"/>
    <m/>
    <m/>
    <d v="2019-10-21T00:00:00"/>
    <d v="2019-10-22T00:00:00"/>
    <d v="2019-10-22T12:00:41"/>
    <d v="2019-10-23T00:00:00"/>
    <m/>
    <x v="0"/>
    <s v=" "/>
    <s v=" "/>
    <s v=" "/>
    <s v=" "/>
    <s v=" "/>
    <d v="2019-11-14T00:00:00"/>
    <n v="15"/>
    <m/>
    <s v=" "/>
    <d v="2019-10-22T13:18:34"/>
    <s v=" "/>
    <n v="1"/>
    <n v="0"/>
    <s v="Registro para atencion"/>
    <s v="Funcionario"/>
    <d v="2019-10-24T00:00:00"/>
    <n v="1"/>
    <n v="0"/>
    <s v="SE REMITE A LA SECRETARIA DE GOBIERNO YA QUE ES LA ENTIDAD ENCARGADA DE INSPECCION Y CONTROL"/>
    <s v="SE REMITE A LA SECRETARIA DE GOBIERNO YA QUE ES LA ENTIDAD ENCARGADA DE INSPECCION Y CONTROL"/>
    <x v="2"/>
    <m/>
    <s v="Anonimo"/>
    <s v="ZULY.CLAVIJO"/>
    <s v="En nombre propio"/>
    <m/>
    <s v="ANONIMO"/>
    <m/>
    <m/>
    <m/>
    <m/>
    <m/>
    <m/>
    <m/>
    <m/>
    <m/>
    <x v="0"/>
    <s v="false"/>
    <s v="false"/>
    <x v="1"/>
    <s v="UNIDAD ADMINISTRATIVA ESPECIAL CUERPO OFICIAL BOMBEROS BOGOTA"/>
    <n v="1"/>
    <x v="2"/>
    <s v="Por el ciudadano"/>
    <m/>
    <x v="1"/>
    <s v="Gestion oportuna (DTL)"/>
    <s v=" "/>
    <s v="0-3."/>
    <s v="GESTIONADOS"/>
    <s v="GESTIONADO"/>
    <m/>
    <m/>
    <m/>
    <m/>
    <m/>
  </r>
  <r>
    <x v="42"/>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PUNTO DE ATENCION Y RADICACION - PALACIO LIEVANO"/>
    <x v="2"/>
    <x v="1"/>
    <s v="En tramite por asignar - trasladar"/>
    <x v="1"/>
    <s v="Cerrado - Por no competencia"/>
    <x v="36"/>
    <s v="ESTRATEGICO"/>
    <s v="Atencion de Solicitudes Ciudadanas"/>
    <s v="false"/>
    <s v="true"/>
    <s v="true"/>
    <s v="ENTIDAD NACIONAL"/>
    <s v="3033022-1491"/>
    <s v="false"/>
    <m/>
    <s v=" La peticion fue trasladada a las (52) entidades Distritales de Bogota. D.C y asignada a la Direccion de Talento Humano y a la Direccion de Contratacion de la Secretaria General de la Alcaldia Mayor de Bogota D.C."/>
    <x v="1"/>
    <m/>
    <m/>
    <m/>
    <m/>
    <m/>
    <m/>
    <m/>
    <d v="2019-10-22T00:00:00"/>
    <d v="2019-10-23T00:00:00"/>
    <d v="2019-10-22T13:14:04"/>
    <d v="2019-10-23T00:00:00"/>
    <s v="1-2019-26204"/>
    <x v="2"/>
    <s v=" "/>
    <s v=" "/>
    <s v=" "/>
    <s v=" "/>
    <s v=" "/>
    <d v="2019-11-14T00:00:00"/>
    <n v="15"/>
    <m/>
    <s v=" "/>
    <d v="2019-10-22T14:07:15"/>
    <s v=" "/>
    <n v="1"/>
    <n v="0"/>
    <s v="Registro para atencion"/>
    <s v="Funcionario"/>
    <d v="2019-10-24T00:00:00"/>
    <n v="1"/>
    <n v="0"/>
    <s v="SE HACE CIERRE POR NO COMPETENCIA YA QUE LA UNIDAD ADMINISTRATIVA CUERPO OFICIAL DE BOMBEROS YA QUE LA MISIONALIDAD DE LA ENTIDAD EL ATENDER Y PREVENIR EMERGENCIAS"/>
    <s v="SE HACE CIERRE POR NO COMPETENCIA YA QUE LA UNIDAD ADMINISTRATIVA CUERPO OFICIAL DE BOMBEROS YA QUE LA MISIONALIDAD DE LA ENTIDAD EL ATENDER Y PREVENIR EMERGENCIAS"/>
    <x v="0"/>
    <s v="Natural"/>
    <s v="Funcionario"/>
    <s v="ZULY.CLAVIJO"/>
    <s v="En nombre propio"/>
    <m/>
    <s v="JAVIER RICARDO FARIFUA "/>
    <m/>
    <m/>
    <m/>
    <m/>
    <m/>
    <s v="CARRERA 29 NO 18 45 COMPLEJO JUDICIAL PALOQUEMAO BLOQUE A PISO 3"/>
    <m/>
    <m/>
    <m/>
    <x v="2"/>
    <s v="true"/>
    <s v="false"/>
    <x v="0"/>
    <m/>
    <n v="1"/>
    <x v="2"/>
    <s v="Por el distrito"/>
    <m/>
    <x v="1"/>
    <s v="Gestion oportuna (DTL)"/>
    <s v=" "/>
    <s v="0-3."/>
    <s v="GESTIONADOS"/>
    <s v="GESTIONADO"/>
    <m/>
    <m/>
    <m/>
    <m/>
    <m/>
  </r>
  <r>
    <x v="43"/>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4"/>
    <s v="Registro - con preclasificacion"/>
    <x v="4"/>
    <s v="Solucionado - Por traslado"/>
    <x v="37"/>
    <s v="ESTRATEGICO"/>
    <m/>
    <s v="false"/>
    <s v="true"/>
    <s v="false"/>
    <m/>
    <m/>
    <s v="false"/>
    <m/>
    <m/>
    <x v="10"/>
    <s v="26 - LAS FERIAS"/>
    <s v="EL LAUREL"/>
    <n v="3"/>
    <n v="-740946117109999"/>
    <n v="467990618500005"/>
    <m/>
    <m/>
    <d v="2019-10-22T00:00:00"/>
    <d v="2019-10-23T00:00:00"/>
    <d v="2019-10-22T12:52:56"/>
    <d v="2019-10-23T00:00:00"/>
    <m/>
    <x v="0"/>
    <s v=" "/>
    <s v=" "/>
    <s v=" "/>
    <s v=" "/>
    <s v=" "/>
    <d v="2019-11-14T00:00:00"/>
    <n v="15"/>
    <m/>
    <s v=" "/>
    <d v="2019-10-22T13:16:05"/>
    <s v=" "/>
    <n v="1"/>
    <n v="0"/>
    <s v="Registro para atencion"/>
    <s v="Funcionario"/>
    <d v="2019-10-24T00:00:00"/>
    <n v="1"/>
    <n v="0"/>
    <s v="SE REMITE A LA SECRETARIA DE GOBIERNO CON EL FIN DE ESTABLECER ACTO POLICIVO YA QUE SON ELLOS LOS ENCARGADOS DE INSPECCION Y CONTROL DE ESTABLECIMIENTOS COMERCIAL "/>
    <s v="SE REMITE A LA SECRETARIA DE GOBIERNO CON EL FIN DE ESTABLECER ACTO POLICIVO YA QUE SON ELLOS LOS ENCARGADOS DE INSPECCION Y CONTROL DE ESTABLECIMIENTOS COMERCIAL "/>
    <x v="2"/>
    <m/>
    <s v="Anonimo"/>
    <s v="ZULY.CLAVIJO"/>
    <s v="En nombre propio"/>
    <m/>
    <s v="ANONIMO"/>
    <m/>
    <m/>
    <m/>
    <m/>
    <m/>
    <m/>
    <m/>
    <m/>
    <m/>
    <x v="0"/>
    <s v="false"/>
    <s v="false"/>
    <x v="1"/>
    <s v="UNIDAD ADMINISTRATIVA ESPECIAL CUERPO OFICIAL BOMBEROS BOGOTA"/>
    <n v="1"/>
    <x v="1"/>
    <s v="Por el ciudadano"/>
    <m/>
    <x v="1"/>
    <s v="Gestion oportuna (DTL)"/>
    <s v=" "/>
    <s v="0-3."/>
    <s v="GESTIONADOS"/>
    <s v="GESTIONADO"/>
    <m/>
    <m/>
    <m/>
    <m/>
    <m/>
  </r>
  <r>
    <x v="44"/>
    <s v="SEGURIDAD  CONVIVENCIA Y  JUSTICIA"/>
    <s v="ENTIDADES DISTRITALES"/>
    <s v="UNIDAD ADMINISTRATIVA ESPECIAL CUERPO OFICIAL BOMBEROS BOGOTA"/>
    <s v="Oficina de Atencion a la Ciudadania | Puede Consolidar | Trasladar Entidades"/>
    <x v="5"/>
    <m/>
    <m/>
    <m/>
    <x v="3"/>
    <s v="ADRIANA MARCELA GALENO CORTES"/>
    <s v="Activo"/>
    <s v="UNIDAD ADMINISTRATIVA ESPECIAL CUERPO OFICIAL DE BOMBEROS DE BOGOTA"/>
    <x v="0"/>
    <x v="3"/>
    <s v="Registro para asignacion"/>
    <x v="6"/>
    <s v="Solucionado - Registro con preclasificacion"/>
    <x v="38"/>
    <m/>
    <s v="ATENCION DE EMERGENCIAS"/>
    <s v="true"/>
    <s v="true"/>
    <s v="false"/>
    <m/>
    <m/>
    <s v="false"/>
    <m/>
    <m/>
    <x v="0"/>
    <s v="112 - GRANJAS DE TECHO"/>
    <s v="MONTEVIDEO"/>
    <m/>
    <n v="-7411335079999990"/>
    <n v="4645950399999990"/>
    <m/>
    <m/>
    <d v="2019-10-23T00:00:00"/>
    <d v="2019-10-24T00:00:00"/>
    <d v="2019-10-23T08:01:09"/>
    <d v="2019-10-24T00:00:00"/>
    <m/>
    <x v="0"/>
    <s v=" "/>
    <s v=" "/>
    <s v=" "/>
    <s v=" "/>
    <s v=" "/>
    <d v="2019-11-15T00:00:00"/>
    <n v="15"/>
    <m/>
    <s v=" "/>
    <d v="2019-10-23T08:01:09"/>
    <s v=" "/>
    <n v="1"/>
    <n v="0"/>
    <s v="Registro para atencion"/>
    <s v="Funcionario"/>
    <d v="2019-10-25T00:00:00"/>
    <n v="1"/>
    <n v="0"/>
    <m/>
    <m/>
    <x v="2"/>
    <m/>
    <s v="Funcionario"/>
    <s v="agaleno1"/>
    <s v="En nombre propio"/>
    <m/>
    <s v="ANONIMO"/>
    <m/>
    <m/>
    <m/>
    <m/>
    <m/>
    <m/>
    <m/>
    <m/>
    <m/>
    <x v="0"/>
    <s v="false"/>
    <s v="false"/>
    <x v="0"/>
    <m/>
    <n v="1"/>
    <x v="1"/>
    <s v="Propios"/>
    <m/>
    <x v="1"/>
    <s v="Gestion oportuna (DTL)"/>
    <s v=" "/>
    <s v="0-3."/>
    <s v="GESTIONADOS"/>
    <s v="GESTIONADO"/>
    <m/>
    <m/>
    <m/>
    <m/>
    <m/>
  </r>
  <r>
    <x v="44"/>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UNIDAD ADMINISTRATIVA ESPECIAL CUERPO OFICIAL DE BOMBEROS DE BOGOTA"/>
    <x v="0"/>
    <x v="3"/>
    <s v="Registro - con preclasificacion"/>
    <x v="4"/>
    <s v="Solucionado - Por traslado"/>
    <x v="38"/>
    <s v="ESTRATEGICO"/>
    <s v="ATENCION DE EMERGENCIAS"/>
    <s v="true"/>
    <s v="true"/>
    <s v="false"/>
    <m/>
    <m/>
    <s v="false"/>
    <m/>
    <m/>
    <x v="0"/>
    <s v="112 - GRANJAS DE TECHO"/>
    <s v="MONTEVIDEO"/>
    <m/>
    <n v="-7411335079999990"/>
    <n v="4645950399999990"/>
    <m/>
    <m/>
    <d v="2019-10-23T00:00:00"/>
    <d v="2019-10-24T00:00:00"/>
    <d v="2019-10-23T08:01:09"/>
    <d v="2019-10-24T00:00:00"/>
    <m/>
    <x v="0"/>
    <s v=" "/>
    <s v=" "/>
    <s v=" "/>
    <s v=" "/>
    <s v=" "/>
    <d v="2019-11-15T00:00:00"/>
    <n v="15"/>
    <m/>
    <s v=" "/>
    <d v="2019-10-23T08:05:20"/>
    <s v=" "/>
    <n v="1"/>
    <n v="0"/>
    <s v="Registro para atencion"/>
    <s v="Funcionario"/>
    <d v="2019-10-25T00:00:00"/>
    <n v="1"/>
    <n v="0"/>
    <s v="SE TRASLADA LA SOLICITUD A EL UAESP Y A EL JARDIN BOTANICO "/>
    <s v="SE TRASLADA LA SOLICITUD A EL UAESP Y A EL JARDIN BOTANICO "/>
    <x v="2"/>
    <m/>
    <s v="Funcionario"/>
    <s v="ZULY.CLAVIJO"/>
    <s v="En nombre propio"/>
    <m/>
    <s v="ANONIMO"/>
    <m/>
    <m/>
    <m/>
    <m/>
    <m/>
    <m/>
    <m/>
    <m/>
    <m/>
    <x v="0"/>
    <s v="false"/>
    <s v="false"/>
    <x v="4"/>
    <s v="UNIDAD ADMINISTRATIVA ESPECIAL CUERPO OFICIAL BOMBEROS BOGOTA"/>
    <n v="2"/>
    <x v="0"/>
    <s v="Propios"/>
    <m/>
    <x v="1"/>
    <s v="Gestion oportuna (DTL)"/>
    <s v=" "/>
    <s v="0-3."/>
    <s v="GESTIONADOS"/>
    <s v="GESTIONADO"/>
    <m/>
    <m/>
    <m/>
    <m/>
    <m/>
  </r>
  <r>
    <x v="44"/>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UNIDAD ADMINISTRATIVA ESPECIAL CUERPO OFICIAL DE BOMBEROS DE BOGOTA"/>
    <x v="0"/>
    <x v="3"/>
    <s v="Registro - con preclasificacion"/>
    <x v="4"/>
    <s v="Solucionado - Por traslado"/>
    <x v="38"/>
    <s v="ESTRATEGICO"/>
    <s v="ATENCION DE EMERGENCIAS"/>
    <s v="true"/>
    <s v="true"/>
    <s v="false"/>
    <m/>
    <m/>
    <s v="false"/>
    <m/>
    <m/>
    <x v="0"/>
    <s v="112 - GRANJAS DE TECHO"/>
    <s v="MONTEVIDEO"/>
    <m/>
    <n v="-7411335079999990"/>
    <n v="4645950399999990"/>
    <m/>
    <m/>
    <d v="2019-10-23T00:00:00"/>
    <d v="2019-10-24T00:00:00"/>
    <d v="2019-10-23T08:01:09"/>
    <d v="2019-10-24T00:00:00"/>
    <m/>
    <x v="0"/>
    <s v=" "/>
    <s v=" "/>
    <s v=" "/>
    <s v=" "/>
    <s v=" "/>
    <d v="2019-11-15T00:00:00"/>
    <n v="15"/>
    <m/>
    <s v=" "/>
    <d v="2019-10-23T08:05:20"/>
    <s v=" "/>
    <n v="1"/>
    <n v="0"/>
    <s v="Registro para atencion"/>
    <s v="Funcionario"/>
    <d v="2019-10-25T00:00:00"/>
    <n v="1"/>
    <n v="0"/>
    <s v="SE TRASLADA LA SOLICITUD A EL UAESP Y A EL JARDIN BOTANICO "/>
    <s v="SE TRASLADA LA SOLICITUD A EL UAESP Y A EL JARDIN BOTANICO "/>
    <x v="2"/>
    <m/>
    <s v="Funcionario"/>
    <s v="ZULY.CLAVIJO"/>
    <s v="En nombre propio"/>
    <m/>
    <s v="ANONIMO"/>
    <m/>
    <m/>
    <m/>
    <m/>
    <m/>
    <m/>
    <m/>
    <m/>
    <m/>
    <x v="0"/>
    <s v="false"/>
    <s v="false"/>
    <x v="5"/>
    <s v="UNIDAD ADMINISTRATIVA ESPECIAL CUERPO OFICIAL BOMBEROS BOGOTA"/>
    <n v="2"/>
    <x v="0"/>
    <s v="Propios"/>
    <m/>
    <x v="1"/>
    <s v="Gestion oportuna (DTL)"/>
    <s v=" "/>
    <s v="0-3."/>
    <s v="GESTIONADOS"/>
    <s v="GESTIONADO"/>
    <m/>
    <m/>
    <m/>
    <m/>
    <m/>
  </r>
  <r>
    <x v="45"/>
    <s v="SEGURIDAD  CONVIVENCIA Y  JUSTICIA"/>
    <s v="ENTIDADES DISTRITALES"/>
    <s v="UNIDAD ADMINISTRATIVA ESPECIAL CUERPO OFICIAL BOMBEROS BOGOTA"/>
    <s v="Oficina de Atencion a la Ciudadania | Puede Consolidar | Trasladar Entidades"/>
    <x v="5"/>
    <m/>
    <s v="GESTION DEL RIESGO"/>
    <s v="TRASLADO DE PETICION POR COMPETENCIA"/>
    <x v="7"/>
    <s v="ZULY BRIGITTE ARCILA CLAVIJO"/>
    <s v="Activo"/>
    <s v="SECRETARIA DISTRITAL DE GOBIERNO - NIVEL CENTRAL"/>
    <x v="2"/>
    <x v="3"/>
    <s v="En tramite - Por traslado"/>
    <x v="1"/>
    <s v="Cerrado - Por no competencia"/>
    <x v="0"/>
    <s v="ESTRATEGICO"/>
    <s v="PROCESO MISIONAL"/>
    <s v="false"/>
    <s v="true"/>
    <s v="false"/>
    <m/>
    <m/>
    <s v="false"/>
    <m/>
    <m/>
    <x v="1"/>
    <m/>
    <m/>
    <m/>
    <n v="-740763874"/>
    <n v="4.5987938999999904E+16"/>
    <m/>
    <m/>
    <d v="2019-10-23T00:00:00"/>
    <d v="2019-10-24T00:00:00"/>
    <d v="2019-10-25T11:14:55"/>
    <d v="2019-10-28T00:00:00"/>
    <n v="20194211210992"/>
    <x v="3"/>
    <s v=" "/>
    <s v=" "/>
    <s v=" "/>
    <s v=" "/>
    <s v=" "/>
    <d v="2019-11-19T00:00:00"/>
    <n v="13"/>
    <m/>
    <s v=" "/>
    <d v="2019-10-30T14:00:54"/>
    <s v=" "/>
    <n v="3"/>
    <n v="0"/>
    <s v="Registro para atencion"/>
    <s v="Funcionario"/>
    <d v="2019-10-29T00:00:00"/>
    <n v="1"/>
    <n v="1"/>
    <s v="Se da cierre por no competencia  teniendo en cuenta que se debe establecer querella policiva   para el debido proceso de acompanamiento por bomberos "/>
    <s v="Se da cierre por no competencia  teniendo en cuenta que se debe establecer querella policiva   para el debido proceso de acompanamiento por bomberos "/>
    <x v="0"/>
    <s v="Natural"/>
    <s v="Funcionario"/>
    <s v="ZULY.CLAVIJO"/>
    <s v="En nombre propio"/>
    <s v="Cedula de ciudadania"/>
    <s v="LUZ YANETH PINILLA BUITRAGO"/>
    <n v="51919519"/>
    <m/>
    <m/>
    <m/>
    <m/>
    <s v="CALLE 19 # 5 - 30"/>
    <m/>
    <m/>
    <m/>
    <x v="0"/>
    <s v="false"/>
    <s v="false"/>
    <x v="0"/>
    <m/>
    <n v="1"/>
    <x v="2"/>
    <s v="Por el distrito"/>
    <m/>
    <x v="1"/>
    <s v="Gestion oportuna (DTL)"/>
    <s v=" "/>
    <s v="0-3."/>
    <s v="GESTIONADOS"/>
    <s v="GESTIONADO"/>
    <m/>
    <m/>
    <m/>
    <m/>
    <m/>
  </r>
  <r>
    <x v="46"/>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0"/>
    <s v="Registro - con preclasificacion"/>
    <x v="5"/>
    <s v="Solucionado - Por asignacion"/>
    <x v="39"/>
    <s v="MISIONAL"/>
    <m/>
    <s v="false"/>
    <s v="false"/>
    <s v="false"/>
    <m/>
    <m/>
    <s v="false"/>
    <m/>
    <m/>
    <x v="2"/>
    <s v="28 - EL RINCON"/>
    <s v="LA CHUCUA"/>
    <n v="3"/>
    <n v="-740913114489999"/>
    <n v="473777896900009"/>
    <m/>
    <m/>
    <d v="2019-10-23T00:00:00"/>
    <d v="2019-10-24T00:00:00"/>
    <d v="2019-10-23T17:39:42"/>
    <d v="2019-10-24T00:00:00"/>
    <m/>
    <x v="0"/>
    <s v=" "/>
    <s v=" "/>
    <s v=" "/>
    <s v=" "/>
    <s v=" "/>
    <d v="2019-12-06T00:00:00"/>
    <n v="27"/>
    <m/>
    <s v=" "/>
    <d v="2019-10-28T08:23:32"/>
    <s v=" "/>
    <n v="3"/>
    <n v="0"/>
    <s v="Registro para atencion"/>
    <s v="Funcionario"/>
    <d v="2019-10-25T00:00:00"/>
    <n v="1"/>
    <n v="1"/>
    <s v="SE REMITE LA PETICION A EL AREA DE ATENCION AL CIUDADANO CON EL FIN DE DAR INFORMACION PRECISA DEL TRAMITE AL CIUDADANO"/>
    <s v="SE REMITE LA PETICION A EL AREA DE ATENCION AL CIUDADANO CON EL FIN DE DAR INFORMACION PRECISA DEL TRAMITE AL CIUDADANO"/>
    <x v="0"/>
    <s v="Natural"/>
    <s v="Peticionario Identificado"/>
    <s v="ZULY.CLAVIJO"/>
    <s v="En nombre propio"/>
    <s v="Cedula de ciudadania"/>
    <s v="OSCAR FERNEY HERNANDEZ DEDINA"/>
    <n v="79790331"/>
    <m/>
    <s v="oscarfhm@gmail.com"/>
    <n v="7906609"/>
    <n v="3143644380"/>
    <s v="KR 98 136 88"/>
    <s v="11 - SUBA"/>
    <s v="28 - EL RINCON"/>
    <s v="LA CHUCUA"/>
    <x v="2"/>
    <s v="false"/>
    <s v="true"/>
    <x v="0"/>
    <m/>
    <n v="1"/>
    <x v="1"/>
    <s v="Por el ciudadano"/>
    <m/>
    <x v="1"/>
    <s v="Gestion oportuna (DTL)"/>
    <s v=" "/>
    <s v="0-3."/>
    <s v="GESTIONADOS"/>
    <s v="PENDIENTE"/>
    <m/>
    <m/>
    <m/>
    <m/>
    <m/>
  </r>
  <r>
    <x v="46"/>
    <s v="SEGURIDAD  CONVIVENCIA Y  JUSTICIA"/>
    <s v="ENTIDADES DISTRITALES"/>
    <s v="UNIDAD ADMINISTRATIVA ESPECIAL CUERPO OFICIAL BOMBEROS BOGOTA"/>
    <s v="Oficina de Atencion a la Ciudadania | Puede Consolidar | Trasladar Entidades"/>
    <x v="5"/>
    <m/>
    <m/>
    <m/>
    <x v="3"/>
    <s v="ZULY BRIGITTE ARCILA CLAVIJO"/>
    <s v="Activo"/>
    <m/>
    <x v="1"/>
    <x v="0"/>
    <s v="En tramite - Por asignacion"/>
    <x v="3"/>
    <s v="En tramite - Por asignacion"/>
    <x v="39"/>
    <m/>
    <m/>
    <s v="false"/>
    <s v="false"/>
    <s v="false"/>
    <m/>
    <m/>
    <s v="false"/>
    <m/>
    <m/>
    <x v="2"/>
    <s v="28 - EL RINCON"/>
    <s v="LA CHUCUA"/>
    <n v="3"/>
    <n v="-740913114489999"/>
    <n v="473777896900009"/>
    <m/>
    <m/>
    <d v="2019-10-23T00:00:00"/>
    <d v="2019-10-24T00:00:00"/>
    <d v="2019-10-28T08:23:30"/>
    <d v="2019-10-24T00:00:00"/>
    <m/>
    <x v="0"/>
    <s v=" "/>
    <s v=" "/>
    <s v=" "/>
    <s v=" "/>
    <s v=" "/>
    <d v="2019-12-06T00:00:00"/>
    <n v="23"/>
    <m/>
    <s v=" "/>
    <s v=" "/>
    <s v=" "/>
    <n v="7"/>
    <n v="0"/>
    <s v="Clasificacion"/>
    <s v="Funcionario"/>
    <d v="2019-12-05T00:00:00"/>
    <n v="28"/>
    <n v="0"/>
    <m/>
    <m/>
    <x v="0"/>
    <s v="Natural"/>
    <s v="Peticionario Identificado"/>
    <s v="ZULY.CLAVIJO"/>
    <s v="En nombre propio"/>
    <s v="Cedula de ciudadania"/>
    <s v="OSCAR FERNEY HERNANDEZ DEDINA"/>
    <n v="79790331"/>
    <m/>
    <s v="oscarfhm@gmail.com"/>
    <n v="7906609"/>
    <n v="3143644380"/>
    <s v="KR 98 136 88"/>
    <s v="11 - SUBA"/>
    <s v="28 - EL RINCON"/>
    <s v="LA CHUCUA"/>
    <x v="2"/>
    <s v="false"/>
    <s v="true"/>
    <x v="0"/>
    <m/>
    <n v="2"/>
    <x v="0"/>
    <s v="Por el ciudadano"/>
    <m/>
    <x v="1"/>
    <s v=" "/>
    <s v="Pendiente en terminos"/>
    <s v="6-10."/>
    <s v="PENDIENTE"/>
    <s v="PENDIENTE"/>
    <m/>
    <m/>
    <m/>
    <m/>
    <m/>
  </r>
  <r>
    <x v="47"/>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LINEA 195 - SERVICIO A LA CIUDADANIA"/>
    <x v="5"/>
    <x v="5"/>
    <s v="En tramite - Por traslado"/>
    <x v="5"/>
    <s v="Solucionado - Por asignacion"/>
    <x v="40"/>
    <s v="MISIONAL"/>
    <s v="Ingreso de un Reclamo  Queja o Sugerencia en el Sistema Distrital de Quejas y Soluciones"/>
    <s v="false"/>
    <s v="false"/>
    <s v="false"/>
    <m/>
    <m/>
    <s v="false"/>
    <m/>
    <m/>
    <x v="1"/>
    <m/>
    <m/>
    <m/>
    <m/>
    <m/>
    <m/>
    <m/>
    <d v="2019-10-24T00:00:00"/>
    <d v="2019-10-25T00:00:00"/>
    <d v="2019-10-24T07:52:04"/>
    <d v="2019-10-25T00:00:00"/>
    <m/>
    <x v="0"/>
    <s v=" "/>
    <s v=" "/>
    <s v=" "/>
    <s v=" "/>
    <s v=" "/>
    <d v="2019-11-18T00:00:00"/>
    <n v="14"/>
    <m/>
    <s v=" "/>
    <d v="2019-10-28T08:17:23"/>
    <d v="2019-10-31T13:49:02"/>
    <n v="2"/>
    <n v="0"/>
    <s v="Registro para atencion"/>
    <s v="Funcionario"/>
    <d v="2019-10-28T00:00:00"/>
    <n v="1"/>
    <n v="0"/>
    <s v="SE ASIGNA LA PETICION A EL AREA DE ATENCION AL CIUDADANO "/>
    <s v="SE ASIGNA LA PETICION A EL AREA DE ATENCION AL CIUDADANO "/>
    <x v="0"/>
    <s v="Natural"/>
    <s v="Funcionario"/>
    <s v="ZULY.CLAVIJO"/>
    <s v="En nombre propio"/>
    <s v="Cedula de ciudadania"/>
    <s v="MARIA ESPERANZA HENAO SOLANO"/>
    <n v="52374763"/>
    <m/>
    <s v="maryhenado167@gmail.com"/>
    <m/>
    <m/>
    <m/>
    <m/>
    <m/>
    <m/>
    <x v="0"/>
    <s v="false"/>
    <s v="true"/>
    <x v="0"/>
    <m/>
    <n v="1"/>
    <x v="2"/>
    <s v="Por el distrito"/>
    <m/>
    <x v="1"/>
    <s v="Gestion oportuna (DTL)"/>
    <s v=" "/>
    <s v="0-3."/>
    <s v="GESTIONADOS"/>
    <s v="GESTIONADO"/>
    <m/>
    <m/>
    <m/>
    <m/>
    <m/>
  </r>
  <r>
    <x v="47"/>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LINEA 195 - SERVICIO A LA CIUDADANIA"/>
    <x v="5"/>
    <x v="5"/>
    <s v="En tramite - Por asignacion"/>
    <x v="0"/>
    <s v="Solucionado - Por respuesta definitiva"/>
    <x v="40"/>
    <s v="MISIONAL"/>
    <s v="Ingreso de un Reclamo  Queja o Sugerencia en el Sistema Distrital de Quejas y Soluciones"/>
    <s v="false"/>
    <s v="false"/>
    <s v="false"/>
    <m/>
    <m/>
    <s v="false"/>
    <m/>
    <m/>
    <x v="1"/>
    <m/>
    <m/>
    <m/>
    <m/>
    <m/>
    <m/>
    <m/>
    <d v="2019-10-24T00:00:00"/>
    <d v="2019-10-25T00:00:00"/>
    <d v="2019-10-28T08:17:21"/>
    <d v="2019-10-25T00:00:00"/>
    <m/>
    <x v="0"/>
    <s v=" "/>
    <s v=" "/>
    <s v=" "/>
    <s v=" "/>
    <s v=" "/>
    <d v="2019-11-18T00:00:00"/>
    <n v="11"/>
    <m/>
    <s v=" "/>
    <d v="2019-10-31T13:49:03"/>
    <d v="2019-10-31T13:49:02"/>
    <n v="5"/>
    <n v="0"/>
    <s v="Clasificacion"/>
    <s v="Funcionario"/>
    <d v="2019-11-15T00:00:00"/>
    <n v="13"/>
    <n v="0"/>
    <s v="ESTIMADA CIUDADANA EN ATENCION A SU SOLICITUD DE INFORMACION ME PERMITO ENTREGAR LA RESPUESTA DEFINITIVA  "/>
    <s v="ESTIMADA CIUDADANA EN ATENCION A SU SOLICITUD DE INFORMACION ME PERMITO ENTREGAR LA RESPUESTA DEFINITIVA  "/>
    <x v="0"/>
    <s v="Natural"/>
    <s v="Funcionario"/>
    <s v="ZULY.CLAVIJO"/>
    <s v="En nombre propio"/>
    <s v="Cedula de ciudadania"/>
    <s v="MARIA ESPERANZA HENAO SOLANO"/>
    <n v="52374763"/>
    <m/>
    <s v="maryhenado167@gmail.com"/>
    <m/>
    <m/>
    <m/>
    <m/>
    <m/>
    <m/>
    <x v="0"/>
    <s v="false"/>
    <s v="true"/>
    <x v="0"/>
    <m/>
    <n v="2"/>
    <x v="0"/>
    <s v="Por el distrito"/>
    <m/>
    <x v="1"/>
    <s v="Gestion oportuna (DTL)"/>
    <s v=" "/>
    <s v="4-5."/>
    <s v="GESTIONADOS"/>
    <s v="GESTIONADO"/>
    <m/>
    <m/>
    <m/>
    <m/>
    <m/>
  </r>
  <r>
    <x v="48"/>
    <s v="SEGURIDAD  CONVIVENCIA Y  JUSTICIA"/>
    <s v="ENTIDADES DISTRITALES"/>
    <s v="UNIDAD ADMINISTRATIVA ESPECIAL CUERPO OFICIAL BOMBEROS BOGOTA"/>
    <s v="Oficina de Atencion a la Ciudadania | Puede Consolidar | Trasladar Entidades"/>
    <x v="5"/>
    <m/>
    <m/>
    <m/>
    <x v="3"/>
    <s v="ZULY BRIGITTE ARCILA CLAVIJO"/>
    <s v="Activo"/>
    <s v="PUNTO DE ATENCION - C4"/>
    <x v="5"/>
    <x v="5"/>
    <s v="En tramite por asignar - trasladar"/>
    <x v="3"/>
    <s v="En tramite por asignar - trasladar"/>
    <x v="41"/>
    <m/>
    <s v="INFORMACION DE INTERES A LA CIUDADANIA"/>
    <s v="false"/>
    <s v="true"/>
    <s v="false"/>
    <m/>
    <m/>
    <s v="false"/>
    <m/>
    <m/>
    <x v="1"/>
    <m/>
    <m/>
    <m/>
    <m/>
    <m/>
    <m/>
    <m/>
    <d v="2019-10-24T00:00:00"/>
    <d v="2019-10-25T00:00:00"/>
    <d v="2019-10-31T23:58:19"/>
    <d v="2019-11-01T00:00:00"/>
    <m/>
    <x v="0"/>
    <s v=" "/>
    <s v=" "/>
    <s v=" "/>
    <s v=" "/>
    <s v=" "/>
    <d v="2019-11-25T00:00:00"/>
    <n v="15"/>
    <m/>
    <s v=" "/>
    <s v=" "/>
    <s v=" "/>
    <n v="1"/>
    <n v="0"/>
    <s v="Registro para atencion"/>
    <s v="Funcionario"/>
    <d v="2019-11-05T00:00:00"/>
    <n v="1"/>
    <n v="0"/>
    <m/>
    <m/>
    <x v="0"/>
    <s v="Natural"/>
    <s v="Funcionario"/>
    <s v="ZULY.CLAVIJO"/>
    <s v="En nombre propio"/>
    <s v="Cedula de ciudadania"/>
    <s v="MIGUEL FERNANDO ROMERO "/>
    <n v="1000466631"/>
    <m/>
    <s v="miguelfernandoromero631@gmail.com"/>
    <n v="7858303"/>
    <n v="3118094183"/>
    <s v="KR 104 65 46 SUR AG Vivienda kasay de los venados 2"/>
    <m/>
    <m/>
    <m/>
    <x v="0"/>
    <s v="false"/>
    <s v="true"/>
    <x v="0"/>
    <m/>
    <n v="1"/>
    <x v="2"/>
    <s v="Por el distrito"/>
    <m/>
    <x v="1"/>
    <s v=" "/>
    <s v="Pendiente en terminos"/>
    <s v="0-3."/>
    <s v="PENDIENTE"/>
    <s v="PENDIENTE"/>
    <m/>
    <m/>
    <m/>
    <m/>
    <m/>
  </r>
  <r>
    <x v="49"/>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1"/>
    <s v="Registro - con preclasificacion"/>
    <x v="9"/>
    <s v="Solucionado por asignar - Trasladar"/>
    <x v="42"/>
    <s v="MISIONAL"/>
    <m/>
    <s v="false"/>
    <s v="false"/>
    <s v="false"/>
    <m/>
    <m/>
    <s v="false"/>
    <m/>
    <m/>
    <x v="10"/>
    <s v="26 - LAS FERIAS"/>
    <s v="BELLAVISTA OCCIDENTAL"/>
    <n v="3"/>
    <n v="-740899868039999"/>
    <n v="467689988200004"/>
    <m/>
    <m/>
    <d v="2019-10-25T00:00:00"/>
    <d v="2019-10-28T00:00:00"/>
    <d v="2019-10-25T08:17:55"/>
    <d v="2019-10-28T00:00:00"/>
    <m/>
    <x v="0"/>
    <s v=" "/>
    <s v=" "/>
    <s v=" "/>
    <s v=" "/>
    <s v=" "/>
    <d v="2019-11-19T00:00:00"/>
    <n v="14"/>
    <m/>
    <s v=" "/>
    <d v="2019-10-28T08:44:33"/>
    <s v=" "/>
    <n v="1"/>
    <n v="0"/>
    <s v="Registro para atencion"/>
    <s v="Funcionario"/>
    <d v="2019-10-29T00:00:00"/>
    <n v="1"/>
    <n v="0"/>
    <s v="SE REMITE LA PETICION A EL AREA OPERATIVA DE LA ENTIDAD Y A EL IDBYPA  "/>
    <s v="SE REMITE LA PETICION A EL AREA OPERATIVA DE LA ENTIDAD Y A EL IDBYPA  "/>
    <x v="0"/>
    <s v="Natural"/>
    <s v="Peticionario Identificado"/>
    <s v="ZULY.CLAVIJO"/>
    <s v="En nombre propio"/>
    <s v="Cedula de ciudadania"/>
    <s v="HENRY ALEXIS TOLE DIAZ"/>
    <n v="79858965"/>
    <m/>
    <s v="henrytole23@hotmail.com"/>
    <n v="5405011"/>
    <n v="3132775996"/>
    <s v="KR 68F 68A 03"/>
    <s v="10 - ENGATIVA"/>
    <s v="26 - LAS FERIAS"/>
    <s v="BELLAVISTA OCCIDENTAL"/>
    <x v="2"/>
    <s v="false"/>
    <s v="true"/>
    <x v="2"/>
    <s v="UNIDAD ADMINISTRATIVA ESPECIAL CUERPO OFICIAL BOMBEROS BOGOTA"/>
    <n v="1"/>
    <x v="1"/>
    <s v="Por el ciudadano"/>
    <m/>
    <x v="1"/>
    <s v="Gestion oportuna (DTL)"/>
    <s v=" "/>
    <s v="0-3."/>
    <s v="GESTIONADOS"/>
    <s v="PENDIENTE"/>
    <m/>
    <m/>
    <m/>
    <m/>
    <m/>
  </r>
  <r>
    <x v="49"/>
    <s v="SEGURIDAD  CONVIVENCIA Y  JUSTICIA"/>
    <s v="ENTIDADES DISTRITALES"/>
    <s v="UNIDAD ADMINISTRATIVA ESPECIAL CUERPO OFICIAL BOMBEROS BOGOTA"/>
    <s v="Puede Consolidar | Trasladar Entidades"/>
    <x v="1"/>
    <m/>
    <m/>
    <m/>
    <x v="3"/>
    <s v="KAREN LILIANA GIL IGLESIA"/>
    <s v="Activo"/>
    <m/>
    <x v="1"/>
    <x v="1"/>
    <s v="En tramite por asignar - trasladar"/>
    <x v="3"/>
    <s v="En tramite por asignar - trasladar"/>
    <x v="42"/>
    <m/>
    <m/>
    <s v="false"/>
    <s v="false"/>
    <s v="false"/>
    <m/>
    <m/>
    <s v="false"/>
    <m/>
    <m/>
    <x v="10"/>
    <s v="26 - LAS FERIAS"/>
    <s v="BELLAVISTA OCCIDENTAL"/>
    <n v="3"/>
    <n v="-740899868039999"/>
    <n v="467689988200004"/>
    <m/>
    <m/>
    <d v="2019-10-25T00:00:00"/>
    <d v="2019-10-28T00:00:00"/>
    <d v="2019-10-28T08:44:28"/>
    <d v="2019-10-28T00:00:00"/>
    <m/>
    <x v="0"/>
    <s v=" "/>
    <s v=" "/>
    <s v=" "/>
    <s v=" "/>
    <s v=" "/>
    <d v="2019-11-19T00:00:00"/>
    <n v="10"/>
    <m/>
    <s v=" "/>
    <s v=" "/>
    <s v=" "/>
    <n v="5"/>
    <n v="0"/>
    <s v="Registro para atencion"/>
    <s v="Funcionario"/>
    <d v="2019-10-29T00:00:00"/>
    <n v="1"/>
    <n v="3"/>
    <m/>
    <m/>
    <x v="0"/>
    <s v="Natural"/>
    <s v="Peticionario Identificado"/>
    <s v="kgil10"/>
    <s v="En nombre propio"/>
    <s v="Cedula de ciudadania"/>
    <s v="HENRY ALEXIS TOLE DIAZ"/>
    <n v="79858965"/>
    <m/>
    <s v="henrytole23@hotmail.com"/>
    <n v="5405011"/>
    <n v="3132775996"/>
    <s v="KR 68F 68A 03"/>
    <s v="10 - ENGATIVA"/>
    <s v="26 - LAS FERIAS"/>
    <s v="BELLAVISTA OCCIDENTAL"/>
    <x v="2"/>
    <s v="false"/>
    <s v="true"/>
    <x v="0"/>
    <m/>
    <n v="2"/>
    <x v="0"/>
    <s v="Por el ciudadano"/>
    <m/>
    <x v="1"/>
    <s v=" "/>
    <s v="Pendiente en terminos"/>
    <s v="4-5."/>
    <s v="PENDIENTE"/>
    <s v="PENDIENTE"/>
    <m/>
    <m/>
    <m/>
    <m/>
    <m/>
  </r>
  <r>
    <x v="50"/>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m/>
    <x v="1"/>
    <x v="4"/>
    <s v="Registro - con preclasificacion"/>
    <x v="4"/>
    <s v="Solucionado - Por traslado"/>
    <x v="43"/>
    <s v="ESTRATEGICO"/>
    <m/>
    <s v="false"/>
    <s v="false"/>
    <s v="false"/>
    <m/>
    <m/>
    <s v="false"/>
    <m/>
    <m/>
    <x v="10"/>
    <s v="29 - MINUTO DE DIOS"/>
    <s v="QUIRIGUA ORIENTAL"/>
    <n v="3"/>
    <m/>
    <m/>
    <m/>
    <m/>
    <d v="2019-10-25T00:00:00"/>
    <d v="2019-10-28T00:00:00"/>
    <d v="2019-10-25T15:55:54"/>
    <d v="2019-10-28T00:00:00"/>
    <m/>
    <x v="0"/>
    <s v=" "/>
    <s v=" "/>
    <s v=" "/>
    <s v=" "/>
    <s v=" "/>
    <d v="2019-11-19T00:00:00"/>
    <n v="14"/>
    <m/>
    <s v=" "/>
    <d v="2019-10-28T08:20:05"/>
    <s v=" "/>
    <n v="1"/>
    <n v="0"/>
    <s v="Registro para atencion"/>
    <s v="Funcionario"/>
    <d v="2019-10-29T00:00:00"/>
    <n v="1"/>
    <n v="0"/>
    <s v="SE HACE TRASLADO DE LA PETICION A LA SECRETARIA DE GOBIERNO YA QUE POR ACTO POLICIVO SON EL ENTRE DE CONTROL DE ESTABLECIMIENTOS QUE OPEREN EN EL SECTOR "/>
    <s v="SE HACE TRASLADO DE LA PETICION A LA SECRETARIA DE GOBIERNO YA QUE POR ACTO POLICIVO SON EL ENTRE DE CONTROL DE ESTABLECIMIENTOS QUE OPEREN EN EL SECTOR "/>
    <x v="2"/>
    <m/>
    <s v="Anonimo"/>
    <s v="ZULY.CLAVIJO"/>
    <s v="En nombre propio"/>
    <m/>
    <s v="ANONIMO"/>
    <m/>
    <m/>
    <m/>
    <m/>
    <m/>
    <m/>
    <m/>
    <m/>
    <m/>
    <x v="0"/>
    <s v="false"/>
    <s v="false"/>
    <x v="1"/>
    <s v="UNIDAD ADMINISTRATIVA ESPECIAL CUERPO OFICIAL BOMBEROS BOGOTA"/>
    <n v="1"/>
    <x v="1"/>
    <s v="Por el ciudadano"/>
    <m/>
    <x v="1"/>
    <s v="Gestion oportuna (DTL)"/>
    <s v=" "/>
    <s v="0-3."/>
    <s v="GESTIONADOS"/>
    <s v="GESTIONADO"/>
    <m/>
    <m/>
    <m/>
    <m/>
    <m/>
  </r>
  <r>
    <x v="51"/>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WEB SERVICE"/>
    <x v="1"/>
    <x v="0"/>
    <s v="En tramite por asignar - trasladar"/>
    <x v="5"/>
    <s v="Solucionado - Por asignacion"/>
    <x v="44"/>
    <s v="MISIONAL"/>
    <m/>
    <s v="false"/>
    <s v="false"/>
    <s v="false"/>
    <m/>
    <m/>
    <s v="false"/>
    <m/>
    <m/>
    <x v="1"/>
    <m/>
    <m/>
    <m/>
    <m/>
    <m/>
    <m/>
    <m/>
    <d v="2019-10-25T00:00:00"/>
    <d v="2019-10-28T00:00:00"/>
    <d v="2019-10-25T16:41:02"/>
    <d v="2019-10-28T00:00:00"/>
    <m/>
    <x v="0"/>
    <s v=" "/>
    <s v=" "/>
    <s v=" "/>
    <s v=" "/>
    <s v=" "/>
    <d v="2019-12-10T00:00:00"/>
    <n v="30"/>
    <m/>
    <s v=" "/>
    <d v="2019-10-28T12:01:55"/>
    <s v=" "/>
    <n v="1"/>
    <n v="0"/>
    <s v="Registro para atencion"/>
    <s v="Funcionario"/>
    <d v="2019-10-29T00:00:00"/>
    <n v="1"/>
    <n v="0"/>
    <s v="LA PETICION ES REMITIDA A EL AREA DE GESTION DE RIESGO DE LA ENTIDAD"/>
    <s v="LA PETICION ES REMITIDA A EL AREA DE GESTION DE RIESGO DE LA ENTIDAD"/>
    <x v="0"/>
    <s v="Natural"/>
    <s v="Funcionario"/>
    <s v="ZULY.CLAVIJO"/>
    <s v="En nombre propio"/>
    <s v="Cedula de ciudadania"/>
    <s v="DANIEL  ERNESTO RUEDA ACOSTA"/>
    <n v="1090402099"/>
    <m/>
    <s v="daniel.ernesto.rueda@gmail.com"/>
    <m/>
    <n v="3123847611"/>
    <s v="CL 63B 26 19"/>
    <s v="12 - BARRIOS UNIDOS"/>
    <s v="98 - LOS ALCAZARES"/>
    <s v="SIETE DE AGOSTO"/>
    <x v="2"/>
    <s v="false"/>
    <s v="true"/>
    <x v="0"/>
    <m/>
    <n v="1"/>
    <x v="2"/>
    <s v="Por el distrito"/>
    <m/>
    <x v="1"/>
    <s v="Gestion oportuna (DTL)"/>
    <s v=" "/>
    <s v="0-3."/>
    <s v="GESTIONADOS"/>
    <s v="PENDIENTE"/>
    <m/>
    <m/>
    <m/>
    <m/>
    <m/>
  </r>
  <r>
    <x v="51"/>
    <s v="SEGURIDAD  CONVIVENCIA Y  JUSTICIA"/>
    <s v="ENTIDADES DISTRITALES"/>
    <s v="UNIDAD ADMINISTRATIVA ESPECIAL CUERPO OFICIAL BOMBEROS BOGOTA"/>
    <s v="Puede Consolidar | Trasladar Entidades"/>
    <x v="0"/>
    <m/>
    <m/>
    <m/>
    <x v="3"/>
    <s v="Nubia Ester Lanza joya Ext 20001 "/>
    <s v="Activo"/>
    <s v="WEB SERVICE"/>
    <x v="1"/>
    <x v="0"/>
    <s v="En tramite - Por asignacion"/>
    <x v="3"/>
    <s v="En tramite - Por asignacion"/>
    <x v="44"/>
    <m/>
    <m/>
    <s v="false"/>
    <s v="false"/>
    <s v="false"/>
    <m/>
    <m/>
    <s v="false"/>
    <m/>
    <m/>
    <x v="1"/>
    <m/>
    <m/>
    <m/>
    <m/>
    <m/>
    <m/>
    <m/>
    <d v="2019-10-25T00:00:00"/>
    <d v="2019-10-28T00:00:00"/>
    <d v="2019-10-28T12:01:53"/>
    <d v="2019-10-28T00:00:00"/>
    <m/>
    <x v="0"/>
    <s v=" "/>
    <s v=" "/>
    <s v=" "/>
    <s v=" "/>
    <s v=" "/>
    <d v="2019-12-10T00:00:00"/>
    <n v="26"/>
    <m/>
    <s v=" "/>
    <s v=" "/>
    <s v=" "/>
    <n v="5"/>
    <n v="0"/>
    <s v="Clasificacion"/>
    <s v="Funcionario"/>
    <d v="2019-12-09T00:00:00"/>
    <n v="28"/>
    <n v="0"/>
    <m/>
    <m/>
    <x v="0"/>
    <s v="Natural"/>
    <s v="Funcionario"/>
    <s v="nlanza1"/>
    <s v="En nombre propio"/>
    <s v="Cedula de ciudadania"/>
    <s v="DANIEL  ERNESTO RUEDA ACOSTA"/>
    <n v="1090402099"/>
    <m/>
    <s v="daniel.ernesto.rueda@gmail.com"/>
    <m/>
    <n v="3123847611"/>
    <s v="CL 63B 26 19"/>
    <s v="12 - BARRIOS UNIDOS"/>
    <s v="98 - LOS ALCAZARES"/>
    <s v="SIETE DE AGOSTO"/>
    <x v="2"/>
    <s v="false"/>
    <s v="true"/>
    <x v="0"/>
    <m/>
    <n v="2"/>
    <x v="0"/>
    <s v="Por el distrito"/>
    <m/>
    <x v="1"/>
    <s v=" "/>
    <s v="Pendiente en terminos"/>
    <s v="4-5."/>
    <s v="PENDIENTE"/>
    <s v="PENDIENTE"/>
    <m/>
    <m/>
    <m/>
    <m/>
    <m/>
  </r>
  <r>
    <x v="52"/>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LINEA 195 - SERVICIO A LA CIUDADANIA"/>
    <x v="5"/>
    <x v="4"/>
    <s v="En tramite - Por traslado"/>
    <x v="5"/>
    <s v="Solucionado - Por asignacion"/>
    <x v="45"/>
    <s v="MISIONAL"/>
    <s v="Ingreso de un Reclamo  Queja o Sugerencia en el Sistema Distrital de Quejas y Soluciones"/>
    <s v="false"/>
    <s v="false"/>
    <s v="false"/>
    <m/>
    <m/>
    <s v="false"/>
    <m/>
    <m/>
    <x v="1"/>
    <m/>
    <m/>
    <m/>
    <n v="-740623483559999"/>
    <n v="464796294800004"/>
    <m/>
    <m/>
    <d v="2019-10-27T00:00:00"/>
    <d v="2019-10-28T00:00:00"/>
    <d v="2019-10-27T22:39:08"/>
    <d v="2019-10-28T00:00:00"/>
    <m/>
    <x v="0"/>
    <s v=" "/>
    <s v=" "/>
    <s v=" "/>
    <s v=" "/>
    <s v=" "/>
    <d v="2019-11-19T00:00:00"/>
    <n v="15"/>
    <m/>
    <s v=" "/>
    <d v="2019-10-28T08:21:49"/>
    <s v=" "/>
    <n v="1"/>
    <n v="0"/>
    <s v="Registro para atencion"/>
    <s v="Funcionario"/>
    <d v="2019-10-29T00:00:00"/>
    <n v="1"/>
    <n v="0"/>
    <s v="SE ASIGNA LA PETCION A EL AREA OPERATIVA DE LA ENTIDAD "/>
    <s v="SE ASIGNA LA PETCION A EL AREA OPERATIVA DE LA ENTIDAD "/>
    <x v="0"/>
    <s v="Natural"/>
    <s v="Funcionario"/>
    <s v="ZULY.CLAVIJO"/>
    <s v="En nombre propio"/>
    <s v="Cedula de ciudadania"/>
    <s v="CLAUDIA YANNETH RODRIGUEZ CORDERO"/>
    <n v="63455143"/>
    <m/>
    <s v="claro072@gmail.com"/>
    <m/>
    <n v="3166188167"/>
    <m/>
    <m/>
    <m/>
    <m/>
    <x v="0"/>
    <s v="false"/>
    <s v="true"/>
    <x v="0"/>
    <m/>
    <n v="1"/>
    <x v="2"/>
    <s v="Por el distrito"/>
    <m/>
    <x v="1"/>
    <s v="Gestion oportuna (DTL)"/>
    <s v=" "/>
    <s v="0-3."/>
    <s v="GESTIONADOS"/>
    <s v="PENDIENTE"/>
    <m/>
    <m/>
    <m/>
    <m/>
    <m/>
  </r>
  <r>
    <x v="52"/>
    <s v="SEGURIDAD  CONVIVENCIA Y  JUSTICIA"/>
    <s v="ENTIDADES DISTRITALES"/>
    <s v="UNIDAD ADMINISTRATIVA ESPECIAL CUERPO OFICIAL BOMBEROS BOGOTA"/>
    <s v="Puede Consolidar | Trasladar Entidades"/>
    <x v="1"/>
    <m/>
    <m/>
    <m/>
    <x v="3"/>
    <s v="KAREN LILIANA GIL IGLESIA"/>
    <s v="Activo"/>
    <s v="LINEA 195 - SERVICIO A LA CIUDADANIA"/>
    <x v="5"/>
    <x v="4"/>
    <s v="En tramite - Por asignacion"/>
    <x v="3"/>
    <s v="En tramite - Por asignacion"/>
    <x v="45"/>
    <m/>
    <s v="Ingreso de un Reclamo  Queja o Sugerencia en el Sistema Distrital de Quejas y Soluciones"/>
    <s v="false"/>
    <s v="false"/>
    <s v="false"/>
    <m/>
    <m/>
    <s v="false"/>
    <m/>
    <m/>
    <x v="1"/>
    <m/>
    <m/>
    <m/>
    <n v="-740623483559999"/>
    <n v="464796294800004"/>
    <m/>
    <m/>
    <d v="2019-10-27T00:00:00"/>
    <d v="2019-10-28T00:00:00"/>
    <d v="2019-10-28T08:21:47"/>
    <d v="2019-10-28T00:00:00"/>
    <m/>
    <x v="0"/>
    <s v=" "/>
    <s v=" "/>
    <s v=" "/>
    <s v=" "/>
    <s v=" "/>
    <d v="2019-11-19T00:00:00"/>
    <n v="11"/>
    <m/>
    <s v=" "/>
    <s v=" "/>
    <s v=" "/>
    <n v="5"/>
    <n v="0"/>
    <s v="Clasificacion"/>
    <s v="Funcionario"/>
    <d v="2019-11-18T00:00:00"/>
    <n v="13"/>
    <n v="0"/>
    <m/>
    <m/>
    <x v="0"/>
    <s v="Natural"/>
    <s v="Funcionario"/>
    <s v="kgil10"/>
    <s v="En nombre propio"/>
    <s v="Cedula de ciudadania"/>
    <s v="CLAUDIA YANNETH RODRIGUEZ CORDERO"/>
    <n v="63455143"/>
    <m/>
    <s v="claro072@gmail.com"/>
    <m/>
    <n v="3166188167"/>
    <m/>
    <m/>
    <m/>
    <m/>
    <x v="0"/>
    <s v="false"/>
    <s v="true"/>
    <x v="0"/>
    <m/>
    <n v="2"/>
    <x v="0"/>
    <s v="Por el distrito"/>
    <m/>
    <x v="1"/>
    <s v=" "/>
    <s v="Pendiente en terminos"/>
    <s v="4-5."/>
    <s v="PENDIENTE"/>
    <s v="PENDIENTE"/>
    <m/>
    <m/>
    <m/>
    <m/>
    <m/>
  </r>
  <r>
    <x v="53"/>
    <s v="SEGURIDAD  CONVIVENCIA Y  JUSTICIA"/>
    <s v="ENTIDADES DISTRITALES"/>
    <s v="UNIDAD ADMINISTRATIVA ESPECIAL CUERPO OFICIAL BOMBEROS BOGOTA"/>
    <s v="Oficina de Atencion a la Ciudadania | Puede Consolidar | Trasladar Entidades"/>
    <x v="5"/>
    <m/>
    <m/>
    <m/>
    <x v="3"/>
    <s v="ADRIANA MARCELA GALENO CORTES"/>
    <s v="Activo"/>
    <s v="UNIDAD ADMINISTRATIVA ESPECIAL CUERPO OFICIAL DE BOMBEROS DE BOGOTA"/>
    <x v="0"/>
    <x v="3"/>
    <s v="Registro para asignacion"/>
    <x v="6"/>
    <s v="Solucionado - Registro con preclasificacion"/>
    <x v="46"/>
    <m/>
    <s v="PROCESO DE APOYO A LA MISION"/>
    <s v="false"/>
    <s v="true"/>
    <s v="false"/>
    <m/>
    <m/>
    <s v="false"/>
    <m/>
    <m/>
    <x v="0"/>
    <s v="112 - GRANJAS DE TECHO"/>
    <s v="MONTEVIDEO"/>
    <m/>
    <n v="-741133752"/>
    <n v="46458802"/>
    <m/>
    <m/>
    <d v="2019-10-28T00:00:00"/>
    <d v="2019-10-29T00:00:00"/>
    <d v="2019-10-28T11:59:43"/>
    <d v="2019-10-29T00:00:00"/>
    <m/>
    <x v="0"/>
    <s v=" "/>
    <s v=" "/>
    <s v=" "/>
    <s v=" "/>
    <s v=" "/>
    <d v="2019-11-20T00:00:00"/>
    <n v="15"/>
    <m/>
    <s v=" "/>
    <d v="2019-10-28T11:59:43"/>
    <s v=" "/>
    <n v="1"/>
    <n v="0"/>
    <s v="Registro para atencion"/>
    <s v="Funcionario"/>
    <d v="2019-10-30T00:00:00"/>
    <n v="1"/>
    <n v="0"/>
    <m/>
    <m/>
    <x v="2"/>
    <m/>
    <s v="Funcionario"/>
    <s v="agaleno1"/>
    <s v="En nombre propio"/>
    <m/>
    <s v="ANONIMO"/>
    <m/>
    <m/>
    <m/>
    <m/>
    <m/>
    <m/>
    <m/>
    <m/>
    <m/>
    <x v="0"/>
    <s v="false"/>
    <s v="false"/>
    <x v="0"/>
    <m/>
    <n v="1"/>
    <x v="1"/>
    <s v="Propios"/>
    <m/>
    <x v="1"/>
    <s v="Gestion oportuna (DTL)"/>
    <s v=" "/>
    <s v="0-3."/>
    <s v="GESTIONADOS"/>
    <s v="PENDIENTE"/>
    <m/>
    <m/>
    <m/>
    <m/>
    <m/>
  </r>
  <r>
    <x v="53"/>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UNIDAD ADMINISTRATIVA ESPECIAL CUERPO OFICIAL DE BOMBEROS DE BOGOTA"/>
    <x v="0"/>
    <x v="3"/>
    <s v="Registro - con preclasificacion"/>
    <x v="5"/>
    <s v="Solucionado - Por asignacion"/>
    <x v="46"/>
    <s v="MISIONAL"/>
    <s v="PROCESO DE APOYO A LA MISION"/>
    <s v="false"/>
    <s v="true"/>
    <s v="false"/>
    <m/>
    <m/>
    <s v="false"/>
    <m/>
    <m/>
    <x v="0"/>
    <s v="112 - GRANJAS DE TECHO"/>
    <s v="MONTEVIDEO"/>
    <m/>
    <n v="-741133752"/>
    <n v="46458802"/>
    <m/>
    <m/>
    <d v="2019-10-28T00:00:00"/>
    <d v="2019-10-29T00:00:00"/>
    <d v="2019-10-28T11:59:43"/>
    <d v="2019-10-29T00:00:00"/>
    <m/>
    <x v="0"/>
    <s v=" "/>
    <s v=" "/>
    <s v=" "/>
    <s v=" "/>
    <s v=" "/>
    <d v="2019-11-20T00:00:00"/>
    <n v="15"/>
    <m/>
    <s v=" "/>
    <d v="2019-10-28T12:05:57"/>
    <s v=" "/>
    <n v="1"/>
    <n v="0"/>
    <s v="Registro para atencion"/>
    <s v="Funcionario"/>
    <d v="2019-10-30T00:00:00"/>
    <n v="1"/>
    <n v="0"/>
    <s v="SE REMITE LA PETICION A LA SUBDIRECCION CORPORATIVA DE LA ENTIDAD"/>
    <s v="SE REMITE LA PETICION A LA SUBDIRECCION CORPORATIVA DE LA ENTIDAD"/>
    <x v="2"/>
    <m/>
    <s v="Funcionario"/>
    <s v="ZULY.CLAVIJO"/>
    <s v="En nombre propio"/>
    <m/>
    <s v="ANONIMO"/>
    <m/>
    <m/>
    <m/>
    <m/>
    <m/>
    <m/>
    <m/>
    <m/>
    <m/>
    <x v="0"/>
    <s v="false"/>
    <s v="false"/>
    <x v="0"/>
    <m/>
    <n v="2"/>
    <x v="0"/>
    <s v="Propios"/>
    <m/>
    <x v="1"/>
    <s v="Gestion oportuna (DTL)"/>
    <s v=" "/>
    <s v="0-3."/>
    <s v="GESTIONADOS"/>
    <s v="PENDIENTE"/>
    <m/>
    <m/>
    <m/>
    <m/>
    <m/>
  </r>
  <r>
    <x v="53"/>
    <s v="SEGURIDAD  CONVIVENCIA Y  JUSTICIA"/>
    <s v="ENTIDADES DISTRITALES"/>
    <s v="UNIDAD ADMINISTRATIVA ESPECIAL CUERPO OFICIAL BOMBEROS BOGOTA"/>
    <s v="Puede Consolidar | Trasladar Entidades"/>
    <x v="0"/>
    <m/>
    <s v="GESTION DEL RIESGO"/>
    <s v="PREVENCION"/>
    <x v="0"/>
    <s v="Nubia Ester Lanza joya Ext 20001 "/>
    <s v="Activo"/>
    <s v="UNIDAD ADMINISTRATIVA ESPECIAL CUERPO OFICIAL DE BOMBEROS DE BOGOTA"/>
    <x v="0"/>
    <x v="3"/>
    <s v="En tramite - Por asignacion"/>
    <x v="5"/>
    <s v="Solucionado - Por asignacion"/>
    <x v="46"/>
    <s v="MISIONAL"/>
    <s v="PROCESO DE APOYO A LA MISION"/>
    <s v="false"/>
    <s v="true"/>
    <s v="false"/>
    <m/>
    <m/>
    <s v="false"/>
    <m/>
    <m/>
    <x v="0"/>
    <s v="112 - GRANJAS DE TECHO"/>
    <s v="MONTEVIDEO"/>
    <m/>
    <n v="-741133752"/>
    <n v="46458802"/>
    <m/>
    <m/>
    <d v="2019-10-28T00:00:00"/>
    <d v="2019-10-29T00:00:00"/>
    <d v="2019-10-28T12:05:55"/>
    <d v="2019-10-29T00:00:00"/>
    <m/>
    <x v="0"/>
    <s v=" "/>
    <s v=" "/>
    <s v=" "/>
    <s v=" "/>
    <s v=" "/>
    <d v="2019-11-20T00:00:00"/>
    <n v="14"/>
    <m/>
    <s v=" "/>
    <d v="2019-10-29T16:07:01"/>
    <s v=" "/>
    <n v="1"/>
    <n v="0"/>
    <s v="Clasificacion"/>
    <s v="Funcionario"/>
    <d v="2019-11-19T00:00:00"/>
    <n v="13"/>
    <n v="0"/>
    <m/>
    <m/>
    <x v="2"/>
    <m/>
    <s v="Funcionario"/>
    <s v="nlanza1"/>
    <s v="En nombre propio"/>
    <m/>
    <s v="ANONIMO"/>
    <m/>
    <m/>
    <m/>
    <m/>
    <m/>
    <m/>
    <m/>
    <m/>
    <m/>
    <x v="0"/>
    <s v="false"/>
    <s v="false"/>
    <x v="0"/>
    <m/>
    <n v="3"/>
    <x v="0"/>
    <s v="Propios"/>
    <m/>
    <x v="1"/>
    <s v="Gestion oportuna (DTL)"/>
    <s v=" "/>
    <s v="0-3."/>
    <s v="GESTIONADOS"/>
    <s v="PENDIENTE"/>
    <m/>
    <m/>
    <m/>
    <m/>
    <m/>
  </r>
  <r>
    <x v="53"/>
    <s v="SEGURIDAD  CONVIVENCIA Y  JUSTICIA"/>
    <s v="ENTIDADES DISTRITALES"/>
    <s v="UNIDAD ADMINISTRATIVA ESPECIAL CUERPO OFICIAL BOMBEROS BOGOTA"/>
    <s v="Puede Consolidar | Trasladar Entidades"/>
    <x v="1"/>
    <m/>
    <m/>
    <m/>
    <x v="3"/>
    <s v="KAREN LILIANA GIL IGLESIA"/>
    <s v="Activo"/>
    <s v="UNIDAD ADMINISTRATIVA ESPECIAL CUERPO OFICIAL DE BOMBEROS DE BOGOTA"/>
    <x v="0"/>
    <x v="3"/>
    <s v="En tramite - Por asignacion"/>
    <x v="3"/>
    <s v="En tramite - Por asignacion"/>
    <x v="46"/>
    <m/>
    <s v="PROCESO DE APOYO A LA MISION"/>
    <s v="false"/>
    <s v="true"/>
    <s v="false"/>
    <m/>
    <m/>
    <s v="false"/>
    <m/>
    <m/>
    <x v="0"/>
    <s v="112 - GRANJAS DE TECHO"/>
    <s v="MONTEVIDEO"/>
    <m/>
    <n v="-741133752"/>
    <n v="46458802"/>
    <m/>
    <m/>
    <d v="2019-10-28T00:00:00"/>
    <d v="2019-10-29T00:00:00"/>
    <d v="2019-10-29T16:06:58"/>
    <d v="2019-10-29T00:00:00"/>
    <m/>
    <x v="0"/>
    <s v=" "/>
    <s v=" "/>
    <s v=" "/>
    <s v=" "/>
    <s v=" "/>
    <d v="2019-11-20T00:00:00"/>
    <n v="11"/>
    <m/>
    <s v=" "/>
    <s v=" "/>
    <s v=" "/>
    <n v="4"/>
    <n v="0"/>
    <s v="Clasificacion"/>
    <s v="Funcionario"/>
    <d v="2019-11-19T00:00:00"/>
    <n v="13"/>
    <n v="0"/>
    <m/>
    <m/>
    <x v="2"/>
    <m/>
    <s v="Funcionario"/>
    <s v="kgil10"/>
    <s v="En nombre propio"/>
    <m/>
    <s v="ANONIMO"/>
    <m/>
    <m/>
    <m/>
    <m/>
    <m/>
    <m/>
    <m/>
    <m/>
    <m/>
    <x v="0"/>
    <s v="false"/>
    <s v="false"/>
    <x v="0"/>
    <m/>
    <n v="4"/>
    <x v="0"/>
    <s v="Propios"/>
    <m/>
    <x v="1"/>
    <s v=" "/>
    <s v="Pendiente en terminos"/>
    <s v="4-5."/>
    <s v="PENDIENTE"/>
    <s v="PENDIENTE"/>
    <m/>
    <m/>
    <m/>
    <m/>
    <m/>
  </r>
  <r>
    <x v="54"/>
    <s v="SEGURIDAD  CONVIVENCIA Y  JUSTICIA"/>
    <s v="ENTIDADES DISTRITALES"/>
    <s v="UNIDAD ADMINISTRATIVA ESPECIAL CUERPO OFICIAL BOMBEROS BOGOTA"/>
    <s v="Oficina de Atencion a la Ciudadania | Puede Consolidar | Trasladar Entidades"/>
    <x v="5"/>
    <m/>
    <s v="GESTION DEL RIESGO"/>
    <s v="CONCEPTOS"/>
    <x v="1"/>
    <s v="ZULY BRIGITTE ARCILA CLAVIJO"/>
    <s v="Activo"/>
    <m/>
    <x v="1"/>
    <x v="0"/>
    <s v="En tramite - Por traslado"/>
    <x v="7"/>
    <s v="Por aclarar - por solicitud aclaracion"/>
    <x v="47"/>
    <s v="MISIONAL"/>
    <m/>
    <s v="false"/>
    <s v="false"/>
    <s v="false"/>
    <m/>
    <m/>
    <s v="false"/>
    <m/>
    <m/>
    <x v="1"/>
    <m/>
    <m/>
    <m/>
    <n v="-740851335"/>
    <n v="46455401"/>
    <m/>
    <m/>
    <d v="2019-10-28T00:00:00"/>
    <d v="2019-10-29T00:00:00"/>
    <d v="2019-10-29T21:45:10"/>
    <d v="2019-10-30T00:00:00"/>
    <m/>
    <x v="0"/>
    <s v=" "/>
    <s v=" "/>
    <s v=" "/>
    <s v=" "/>
    <s v=" "/>
    <d v="2019-12-12T00:00:00"/>
    <n v="30"/>
    <m/>
    <s v=" "/>
    <d v="2019-10-30T11:30:20"/>
    <s v=" "/>
    <n v="1"/>
    <n v="0"/>
    <s v="Registro para atencion"/>
    <s v="Funcionario"/>
    <d v="2019-10-31T00:00:00"/>
    <n v="1"/>
    <n v="0"/>
    <s v="BUEN SE SOLICITA ACLARACION DE LA INFORMACION   SI LA CAPACITACION FUE DE RIESGO BAJO O FUE CAPACITACION DE BRIGADA  QUE DIA LO REALIZO  "/>
    <s v="BUEN SE SOLICITA ACLARACION DE LA INFORMACION   SI LA CAPACITACION FUE DE RIESGO BAJO O FUE CAPACITACION DE BRIGADA  QUE DIA LO REALIZO  "/>
    <x v="0"/>
    <s v="Natural"/>
    <s v="Peticionario Identificado"/>
    <s v="ZULY.CLAVIJO"/>
    <s v="En nombre propio"/>
    <s v="Cedula de ciudadania"/>
    <s v="ANDRES DAVID CANO JIMENEZ"/>
    <n v="1125231201"/>
    <m/>
    <s v="victorcano98730@gmail.com"/>
    <m/>
    <n v="3059134935"/>
    <s v="KR 45 45 71"/>
    <m/>
    <m/>
    <m/>
    <x v="1"/>
    <s v="false"/>
    <s v="true"/>
    <x v="0"/>
    <m/>
    <n v="1"/>
    <x v="2"/>
    <s v="Por el ciudadano"/>
    <m/>
    <x v="1"/>
    <s v="Gestion oportuna (DTL)"/>
    <s v=" "/>
    <s v="0-3."/>
    <s v="GESTIONADOS"/>
    <s v="GESTIONADO"/>
    <m/>
    <m/>
    <m/>
    <m/>
    <m/>
  </r>
  <r>
    <x v="54"/>
    <s v="SEGURIDAD  CONVIVENCIA Y  JUSTICIA"/>
    <s v="ENTIDADES DISTRITALES"/>
    <s v="UNIDAD ADMINISTRATIVA ESPECIAL CUERPO OFICIAL BOMBEROS BOGOTA"/>
    <s v="Oficina de Atencion a la Ciudadania | Puede Consolidar | Trasladar Entidades"/>
    <x v="5"/>
    <m/>
    <m/>
    <m/>
    <x v="3"/>
    <s v="ZULY BRIGITTE ARCILA CLAVIJO"/>
    <s v="Activo"/>
    <m/>
    <x v="1"/>
    <x v="0"/>
    <s v="Por aclarar - por solicitud aclaracion"/>
    <x v="3"/>
    <s v="Por aclarar - por solicitud aclaracion"/>
    <x v="47"/>
    <m/>
    <m/>
    <s v="false"/>
    <s v="false"/>
    <s v="false"/>
    <m/>
    <m/>
    <s v="false"/>
    <m/>
    <m/>
    <x v="1"/>
    <m/>
    <m/>
    <m/>
    <n v="-740851335"/>
    <n v="46455401"/>
    <m/>
    <m/>
    <d v="2019-10-28T00:00:00"/>
    <d v="2019-10-29T00:00:00"/>
    <d v="2019-10-30T11:30:21"/>
    <d v="2019-10-30T00:00:00"/>
    <m/>
    <x v="0"/>
    <d v="2019-10-30T11:30:21"/>
    <s v=" "/>
    <s v=" "/>
    <s v=" "/>
    <s v=" "/>
    <d v="2019-12-12T00:00:00"/>
    <n v="28"/>
    <m/>
    <s v=" "/>
    <s v=" "/>
    <s v=" "/>
    <n v="3"/>
    <n v="0"/>
    <s v="Clasificacion"/>
    <s v="Peticionario"/>
    <d v="2019-11-18T00:00:00"/>
    <n v="28"/>
    <n v="0"/>
    <m/>
    <m/>
    <x v="0"/>
    <s v="Natural"/>
    <s v="Peticionario Identificado"/>
    <s v="acano98730"/>
    <s v="En nombre propio"/>
    <s v="Cedula de ciudadania"/>
    <s v="ANDRES DAVID CANO JIMENEZ"/>
    <n v="1125231201"/>
    <m/>
    <s v="victorcano98730@gmail.com"/>
    <m/>
    <n v="3059134935"/>
    <s v="KR 45 45 71"/>
    <m/>
    <m/>
    <m/>
    <x v="1"/>
    <s v="false"/>
    <s v="true"/>
    <x v="0"/>
    <m/>
    <n v="2"/>
    <x v="0"/>
    <s v="Por el ciudadano"/>
    <m/>
    <x v="1"/>
    <s v=" "/>
    <s v="Pendiente en terminos"/>
    <s v="0-3."/>
    <s v="PENDIENTE"/>
    <s v="PENDIENTE"/>
    <m/>
    <m/>
    <m/>
    <m/>
    <m/>
  </r>
  <r>
    <x v="55"/>
    <s v="SEGURIDAD  CONVIVENCIA Y  JUSTICIA"/>
    <s v="ENTIDADES DISTRITALES"/>
    <s v="UNIDAD ADMINISTRATIVA ESPECIAL CUERPO OFICIAL BOMBEROS BOGOTA"/>
    <s v="Oficina de Atencion a la Ciudadania | Puede Consolidar | Trasladar Entidades"/>
    <x v="5"/>
    <m/>
    <s v="GESTION DEL RIESGO"/>
    <s v="TALENTO HUMANO Y CONTRATACION"/>
    <x v="2"/>
    <s v="ZULY BRIGITTE ARCILA CLAVIJO"/>
    <s v="Activo"/>
    <m/>
    <x v="1"/>
    <x v="1"/>
    <s v="Registro - con preclasificacion"/>
    <x v="5"/>
    <s v="Solucionado - Por asignacion"/>
    <x v="48"/>
    <s v="MISIONAL"/>
    <m/>
    <s v="false"/>
    <s v="true"/>
    <s v="false"/>
    <m/>
    <m/>
    <s v="false"/>
    <m/>
    <m/>
    <x v="1"/>
    <m/>
    <m/>
    <m/>
    <n v="-74440704"/>
    <n v="9234022399999990"/>
    <m/>
    <m/>
    <d v="2019-10-29T00:00:00"/>
    <d v="2019-10-30T00:00:00"/>
    <d v="2019-10-29T21:00:03"/>
    <d v="2019-10-30T00:00:00"/>
    <m/>
    <x v="0"/>
    <s v=" "/>
    <s v=" "/>
    <s v=" "/>
    <s v=" "/>
    <s v=" "/>
    <d v="2019-11-21T00:00:00"/>
    <n v="14"/>
    <m/>
    <s v=" "/>
    <d v="2019-10-30T11:18:16"/>
    <s v=" "/>
    <n v="1"/>
    <n v="0"/>
    <s v="Registro para atencion"/>
    <s v="Funcionario"/>
    <d v="2019-10-31T00:00:00"/>
    <n v="1"/>
    <n v="0"/>
    <s v="LA SOLICITUD ES REMITIDA A LA OFICINA DE ATENCION JURIDICA DE LA ENTIDAD YA QUE ENTRE SUS FUNCIONES ESTA LA CONTRATACION "/>
    <s v="LA SOLICITUD ES REMITIDA A LA OFICINA DE ATENCION JURIDICA DE LA ENTIDAD YA QUE ENTRE SUS FUNCIONES ESTA LA CONTRATACION "/>
    <x v="0"/>
    <s v="Natural"/>
    <s v="Peticionario Identificado"/>
    <s v="ZULY.CLAVIJO"/>
    <s v="En nombre propio"/>
    <s v="Cedula de ciudadania"/>
    <s v="RUBY LENNI CORTES GRANADOS"/>
    <n v="52540395"/>
    <m/>
    <s v="lennicortesg@gmail.com"/>
    <n v="3113696522"/>
    <n v="3113696522"/>
    <s v="KR 4"/>
    <s v="03 - SANTA FE"/>
    <s v="92 - LA MACARENA"/>
    <s v="LA MACARENA"/>
    <x v="1"/>
    <s v="false"/>
    <s v="true"/>
    <x v="0"/>
    <m/>
    <n v="1"/>
    <x v="1"/>
    <s v="Por el ciudadano"/>
    <m/>
    <x v="1"/>
    <s v="Gestion oportuna (DTL)"/>
    <s v=" "/>
    <s v="0-3."/>
    <s v="GESTIONADOS"/>
    <s v="PENDIENTE"/>
    <m/>
    <m/>
    <m/>
    <m/>
    <m/>
  </r>
  <r>
    <x v="55"/>
    <s v="SEGURIDAD  CONVIVENCIA Y  JUSTICIA"/>
    <s v="ENTIDADES DISTRITALES"/>
    <s v="UNIDAD ADMINISTRATIVA ESPECIAL CUERPO OFICIAL BOMBEROS BOGOTA"/>
    <s v="Puede Consolidar | Trasladar Entidades"/>
    <x v="2"/>
    <m/>
    <m/>
    <m/>
    <x v="3"/>
    <s v="NOHORA ELSY ROJAS ARENAS"/>
    <s v="Activo"/>
    <m/>
    <x v="1"/>
    <x v="1"/>
    <s v="En tramite - Por asignacion"/>
    <x v="3"/>
    <s v="En tramite - Por asignacion"/>
    <x v="48"/>
    <m/>
    <m/>
    <s v="false"/>
    <s v="true"/>
    <s v="false"/>
    <m/>
    <m/>
    <s v="false"/>
    <m/>
    <m/>
    <x v="1"/>
    <m/>
    <m/>
    <m/>
    <n v="-74440704"/>
    <n v="9234022399999990"/>
    <m/>
    <m/>
    <d v="2019-10-29T00:00:00"/>
    <d v="2019-10-30T00:00:00"/>
    <d v="2019-10-30T11:18:11"/>
    <d v="2019-10-30T00:00:00"/>
    <m/>
    <x v="0"/>
    <s v=" "/>
    <s v=" "/>
    <s v=" "/>
    <s v=" "/>
    <s v=" "/>
    <d v="2019-11-21T00:00:00"/>
    <n v="12"/>
    <m/>
    <s v=" "/>
    <s v=" "/>
    <s v=" "/>
    <n v="3"/>
    <n v="0"/>
    <s v="Clasificacion"/>
    <s v="Funcionario"/>
    <d v="2019-11-20T00:00:00"/>
    <n v="13"/>
    <n v="0"/>
    <m/>
    <m/>
    <x v="0"/>
    <s v="Natural"/>
    <s v="Peticionario Identificado"/>
    <s v="nrojas21618"/>
    <s v="En nombre propio"/>
    <s v="Cedula de ciudadania"/>
    <s v="RUBY LENNI CORTES GRANADOS"/>
    <n v="52540395"/>
    <m/>
    <s v="lennicortesg@gmail.com"/>
    <n v="3113696522"/>
    <n v="3113696522"/>
    <s v="KR 4"/>
    <s v="03 - SANTA FE"/>
    <s v="92 - LA MACARENA"/>
    <s v="LA MACARENA"/>
    <x v="1"/>
    <s v="false"/>
    <s v="true"/>
    <x v="0"/>
    <m/>
    <n v="2"/>
    <x v="0"/>
    <s v="Por el ciudadano"/>
    <m/>
    <x v="1"/>
    <s v=" "/>
    <s v="Pendiente en terminos"/>
    <s v="0-3."/>
    <s v="PENDIENTE"/>
    <s v="PENDIENTE"/>
    <m/>
    <m/>
    <m/>
    <m/>
    <m/>
  </r>
  <r>
    <x v="56"/>
    <s v="SEGURIDAD  CONVIVENCIA Y  JUSTICIA"/>
    <s v="ENTIDADES DISTRITALES"/>
    <s v="UNIDAD ADMINISTRATIVA ESPECIAL CUERPO OFICIAL BOMBEROS BOGOTA"/>
    <s v="Oficina de Atencion a la Ciudadania | Puede Consolidar | Trasladar Entidades"/>
    <x v="5"/>
    <m/>
    <m/>
    <m/>
    <x v="3"/>
    <s v="ZULY BRIGITTE ARCILA CLAVIJO"/>
    <s v="Activo"/>
    <s v="UNIDAD ADMINISTRATIVA ESPECIAL CUERPO OFICIAL DE BOMBEROS DE BOGOTA"/>
    <x v="0"/>
    <x v="3"/>
    <s v="Registro para asignacion"/>
    <x v="6"/>
    <s v="Solucionado - Registro con preclasificacion"/>
    <x v="49"/>
    <m/>
    <s v="PROCESO MISIONAL"/>
    <s v="false"/>
    <s v="true"/>
    <s v="false"/>
    <m/>
    <m/>
    <s v="false"/>
    <m/>
    <m/>
    <x v="1"/>
    <m/>
    <m/>
    <m/>
    <n v="-741962870529999"/>
    <n v="462937522700008"/>
    <m/>
    <m/>
    <d v="2019-10-30T00:00:00"/>
    <d v="2019-10-31T00:00:00"/>
    <d v="2019-10-30T11:56:04"/>
    <d v="2019-10-31T00:00:00"/>
    <m/>
    <x v="0"/>
    <s v=" "/>
    <s v=" "/>
    <s v=" "/>
    <s v=" "/>
    <s v=" "/>
    <d v="2019-11-22T00:00:00"/>
    <n v="15"/>
    <m/>
    <s v=" "/>
    <d v="2019-10-30T11:56:04"/>
    <s v=" "/>
    <n v="1"/>
    <n v="0"/>
    <s v="Registro para atencion"/>
    <s v="Funcionario"/>
    <d v="2019-11-01T00:00:00"/>
    <n v="1"/>
    <n v="0"/>
    <m/>
    <m/>
    <x v="2"/>
    <m/>
    <s v="Funcionario"/>
    <s v="ZULY.CLAVIJO"/>
    <s v="En nombre propio"/>
    <m/>
    <s v="ANONIMO"/>
    <m/>
    <m/>
    <m/>
    <m/>
    <m/>
    <m/>
    <m/>
    <m/>
    <m/>
    <x v="0"/>
    <s v="false"/>
    <s v="false"/>
    <x v="0"/>
    <m/>
    <n v="1"/>
    <x v="1"/>
    <s v="Propios"/>
    <m/>
    <x v="1"/>
    <s v="Gestion oportuna (DTL)"/>
    <s v=" "/>
    <s v="0-3."/>
    <s v="GESTIONADOS"/>
    <s v="GESTIONADO"/>
    <m/>
    <m/>
    <m/>
    <m/>
    <m/>
  </r>
  <r>
    <x v="56"/>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UNIDAD ADMINISTRATIVA ESPECIAL CUERPO OFICIAL DE BOMBEROS DE BOGOTA"/>
    <x v="0"/>
    <x v="3"/>
    <s v="Registro - con preclasificacion"/>
    <x v="4"/>
    <s v="Solucionado - Por traslado"/>
    <x v="49"/>
    <s v="MISIONAL"/>
    <s v="PROCESO MISIONAL"/>
    <s v="false"/>
    <s v="true"/>
    <s v="false"/>
    <m/>
    <m/>
    <s v="false"/>
    <m/>
    <m/>
    <x v="1"/>
    <m/>
    <m/>
    <m/>
    <n v="-741962870529999"/>
    <n v="462937522700008"/>
    <m/>
    <m/>
    <d v="2019-10-30T00:00:00"/>
    <d v="2019-10-31T00:00:00"/>
    <d v="2019-10-30T11:56:04"/>
    <d v="2019-10-31T00:00:00"/>
    <m/>
    <x v="0"/>
    <s v=" "/>
    <s v=" "/>
    <s v=" "/>
    <s v=" "/>
    <s v=" "/>
    <d v="2019-11-22T00:00:00"/>
    <n v="15"/>
    <m/>
    <s v=" "/>
    <d v="2019-10-30T14:05:28"/>
    <s v=" "/>
    <n v="1"/>
    <n v="0"/>
    <s v="Registro para atencion"/>
    <s v="Funcionario"/>
    <d v="2019-11-01T00:00:00"/>
    <n v="1"/>
    <n v="0"/>
    <s v="LA PETICION FUE RECIBIDA A TRAVES DE QUEJASYSOLUCIONES@BOMBEROSBOGOTA.GOV.CO  Y SE REMITE A LA SECRETARIA DE GOBIERNO YA QUE ES EL ENCARGADO DE ESTABLECER LA QUERELLA POLICIVA Y SOLICITAR EL ACOMPANAMIENTO DE BOMBEROS SI ES REQUERIDO "/>
    <s v="LA PETICION FUE RECIBIDA A TRAVES DE QUEJASYSOLUCIONES@BOMBEROSBOGOTA.GOV.CO  Y SE REMITE A LA SECRETARIA DE GOBIERNO YA QUE ES EL ENCARGADO DE ESTABLECER LA QUERELLA POLICIVA Y SOLICITAR EL ACOMPANAMIENTO DE BOMBEROS SI ES REQUERIDO "/>
    <x v="2"/>
    <m/>
    <s v="Funcionario"/>
    <s v="ZULY.CLAVIJO"/>
    <s v="En nombre propio"/>
    <m/>
    <s v="ANONIMO"/>
    <m/>
    <m/>
    <m/>
    <m/>
    <m/>
    <m/>
    <m/>
    <m/>
    <m/>
    <x v="0"/>
    <s v="false"/>
    <s v="false"/>
    <x v="1"/>
    <s v="UNIDAD ADMINISTRATIVA ESPECIAL CUERPO OFICIAL BOMBEROS BOGOTA"/>
    <n v="2"/>
    <x v="0"/>
    <s v="Propios"/>
    <m/>
    <x v="1"/>
    <s v="Gestion oportuna (DTL)"/>
    <s v=" "/>
    <s v="0-3."/>
    <s v="GESTIONADOS"/>
    <s v="GESTIONADO"/>
    <m/>
    <m/>
    <m/>
    <m/>
    <m/>
  </r>
  <r>
    <x v="57"/>
    <s v="SEGURIDAD  CONVIVENCIA Y  JUSTICIA"/>
    <s v="ENTIDADES DISTRITALES"/>
    <s v="UNIDAD ADMINISTRATIVA ESPECIAL CUERPO OFICIAL BOMBEROS BOGOTA"/>
    <s v="Oficina de Atencion a la Ciudadania | Puede Consolidar | Trasladar Entidades"/>
    <x v="5"/>
    <m/>
    <s v="GESTION DEL RIESGO"/>
    <s v="PREVENCION"/>
    <x v="0"/>
    <s v="ZULY BRIGITTE ARCILA CLAVIJO"/>
    <s v="Activo"/>
    <s v="SEDE PRINCIPAL SECRETARIA DISTRITAL DE AMBIENTE       "/>
    <x v="0"/>
    <x v="3"/>
    <s v="En tramite - Por traslado"/>
    <x v="9"/>
    <s v="Solucionado por asignar - Trasladar"/>
    <x v="50"/>
    <s v="MISIONAL"/>
    <s v="PROCESO DE APOYO A LA MISION"/>
    <s v="false"/>
    <s v="true"/>
    <s v="false"/>
    <m/>
    <m/>
    <s v="false"/>
    <m/>
    <m/>
    <x v="1"/>
    <m/>
    <m/>
    <m/>
    <n v="-740652501"/>
    <n v="46365476"/>
    <m/>
    <m/>
    <d v="2019-10-30T00:00:00"/>
    <d v="2019-10-31T00:00:00"/>
    <d v="2019-10-30T15:20:19"/>
    <d v="2019-10-31T00:00:00"/>
    <m/>
    <x v="0"/>
    <s v=" "/>
    <s v=" "/>
    <s v=" "/>
    <s v=" "/>
    <s v=" "/>
    <d v="2019-11-22T00:00:00"/>
    <n v="14"/>
    <m/>
    <s v=" "/>
    <d v="2019-10-31T11:21:34"/>
    <s v=" "/>
    <n v="1"/>
    <n v="0"/>
    <s v="Registro para atencion"/>
    <s v="Funcionario"/>
    <d v="2019-11-01T00:00:00"/>
    <n v="1"/>
    <n v="0"/>
    <s v="SE REMITE A EL AREA DE OPERATIVA DE LA ENTIDAD Y A EL IDYPBA"/>
    <s v="SE REMITE A EL AREA DE OPERATIVA DE LA ENTIDAD Y A EL IDYPBA"/>
    <x v="0"/>
    <s v="Natural"/>
    <s v="Funcionario"/>
    <s v="ZULY.CLAVIJO"/>
    <s v="En nombre propio"/>
    <m/>
    <s v="YESSENIA  RAMIREZ "/>
    <m/>
    <m/>
    <s v="yesseniaramirez991@gmail.com"/>
    <m/>
    <m/>
    <s v="KR 13 49 30"/>
    <m/>
    <m/>
    <m/>
    <x v="0"/>
    <s v="false"/>
    <s v="true"/>
    <x v="2"/>
    <s v="UNIDAD ADMINISTRATIVA ESPECIAL CUERPO OFICIAL BOMBEROS BOGOTA"/>
    <n v="1"/>
    <x v="2"/>
    <s v="Por el distrito"/>
    <m/>
    <x v="1"/>
    <s v="Gestion oportuna (DTL)"/>
    <s v=" "/>
    <s v="0-3."/>
    <s v="GESTIONADOS"/>
    <s v="PENDIENTE"/>
    <m/>
    <m/>
    <m/>
    <m/>
    <m/>
  </r>
  <r>
    <x v="57"/>
    <s v="SEGURIDAD  CONVIVENCIA Y  JUSTICIA"/>
    <s v="ENTIDADES DISTRITALES"/>
    <s v="UNIDAD ADMINISTRATIVA ESPECIAL CUERPO OFICIAL BOMBEROS BOGOTA"/>
    <s v="Puede Consolidar | Trasladar Entidades"/>
    <x v="1"/>
    <m/>
    <m/>
    <m/>
    <x v="3"/>
    <s v="KAREN LILIANA GIL IGLESIA"/>
    <s v="Activo"/>
    <s v="SEDE PRINCIPAL SECRETARIA DISTRITAL DE AMBIENTE       "/>
    <x v="0"/>
    <x v="3"/>
    <s v="En tramite por asignar - trasladar"/>
    <x v="3"/>
    <s v="En tramite por asignar - trasladar"/>
    <x v="50"/>
    <m/>
    <s v="PROCESO DE APOYO A LA MISION"/>
    <s v="false"/>
    <s v="true"/>
    <s v="false"/>
    <m/>
    <m/>
    <s v="false"/>
    <m/>
    <m/>
    <x v="1"/>
    <m/>
    <m/>
    <m/>
    <n v="-740652501"/>
    <n v="46365476"/>
    <m/>
    <m/>
    <d v="2019-10-30T00:00:00"/>
    <d v="2019-10-31T00:00:00"/>
    <d v="2019-10-31T11:21:28"/>
    <d v="2019-10-31T00:00:00"/>
    <m/>
    <x v="0"/>
    <s v=" "/>
    <s v=" "/>
    <s v=" "/>
    <s v=" "/>
    <s v=" "/>
    <d v="2019-11-22T00:00:00"/>
    <n v="13"/>
    <m/>
    <s v=" "/>
    <s v=" "/>
    <s v=" "/>
    <n v="2"/>
    <n v="0"/>
    <s v="Registro para atencion"/>
    <s v="Funcionario"/>
    <d v="2019-11-01T00:00:00"/>
    <n v="1"/>
    <n v="0"/>
    <m/>
    <m/>
    <x v="0"/>
    <s v="Natural"/>
    <s v="Funcionario"/>
    <s v="kgil10"/>
    <s v="En nombre propio"/>
    <m/>
    <s v="YESSENIA  RAMIREZ "/>
    <m/>
    <m/>
    <s v="yesseniaramirez991@gmail.com"/>
    <m/>
    <m/>
    <s v="KR 13 49 30"/>
    <m/>
    <m/>
    <m/>
    <x v="0"/>
    <s v="false"/>
    <s v="true"/>
    <x v="0"/>
    <m/>
    <n v="2"/>
    <x v="0"/>
    <s v="Por el distrito"/>
    <m/>
    <x v="1"/>
    <s v=" "/>
    <s v="Pendiente en terminos"/>
    <s v="0-3."/>
    <s v="PENDIENTE"/>
    <s v="PENDIENTE"/>
    <m/>
    <m/>
    <m/>
    <m/>
    <m/>
  </r>
  <r>
    <x v="58"/>
    <s v="SEGURIDAD  CONVIVENCIA Y  JUSTICIA"/>
    <s v="ENTIDADES DISTRITALES"/>
    <s v="UNIDAD ADMINISTRATIVA ESPECIAL CUERPO OFICIAL BOMBEROS BOGOTA"/>
    <s v="Oficina de Atencion a la Ciudadania | Puede Consolidar | Trasladar Entidades"/>
    <x v="5"/>
    <m/>
    <m/>
    <m/>
    <x v="3"/>
    <s v="ZULY BRIGITTE ARCILA CLAVIJO"/>
    <s v="Activo"/>
    <m/>
    <x v="1"/>
    <x v="3"/>
    <s v="Registro - con preclasificacion"/>
    <x v="3"/>
    <s v="Registro - con preclasificacion"/>
    <x v="51"/>
    <m/>
    <m/>
    <s v="false"/>
    <s v="false"/>
    <s v="false"/>
    <m/>
    <m/>
    <s v="false"/>
    <m/>
    <m/>
    <x v="10"/>
    <s v="30 - BOYACA REAL"/>
    <s v="FLORIDA BLANCA"/>
    <n v="3"/>
    <n v="-741152555149999"/>
    <n v="469644503200004"/>
    <m/>
    <m/>
    <d v="2019-10-31T00:00:00"/>
    <d v="2019-11-01T00:00:00"/>
    <d v="2019-10-31T18:22:35"/>
    <d v="2019-11-01T00:00:00"/>
    <m/>
    <x v="0"/>
    <s v=" "/>
    <s v=" "/>
    <s v=" "/>
    <s v=" "/>
    <s v=" "/>
    <d v="2019-11-25T00:00:00"/>
    <n v="14"/>
    <m/>
    <s v=" "/>
    <s v=" "/>
    <s v=" "/>
    <n v="1"/>
    <n v="0"/>
    <s v="Registro para atencion"/>
    <s v="Funcionario"/>
    <d v="2019-11-05T00:00:00"/>
    <n v="1"/>
    <n v="0"/>
    <m/>
    <m/>
    <x v="2"/>
    <m/>
    <s v="Anonimo"/>
    <s v="ZULY.CLAVIJO"/>
    <s v="En nombre propio"/>
    <m/>
    <s v="ANONIMO"/>
    <m/>
    <m/>
    <m/>
    <m/>
    <m/>
    <m/>
    <m/>
    <m/>
    <m/>
    <x v="0"/>
    <s v="false"/>
    <s v="false"/>
    <x v="0"/>
    <m/>
    <n v="1"/>
    <x v="1"/>
    <s v="Por el ciudadano"/>
    <m/>
    <x v="1"/>
    <s v=" "/>
    <s v="Pendiente en terminos"/>
    <s v="0-3."/>
    <s v="PENDIENTE"/>
    <s v="PENDIENTE"/>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A4:A5" firstHeaderRow="1"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items count="5">
        <item x="0"/>
        <item x="1"/>
        <item x="2"/>
        <item x="3"/>
        <item t="default"/>
      </items>
    </pivotField>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item="2" hier="-1"/>
    <pageField fld="88" item="0" hier="-1"/>
  </pageFields>
  <dataFields count="1">
    <dataField name="Cuenta de Número petición" fld="0" subtotal="count" baseField="42" baseItem="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1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3"/>
        <item x="2"/>
        <item x="1"/>
        <item x="0"/>
        <item t="default"/>
      </items>
    </pivotField>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5">
    <i>
      <x/>
    </i>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A00-000001000000}" name="Tabla dinámica1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
  <location ref="A39:C44"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3"/>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3"/>
        <item x="2"/>
        <item x="1"/>
        <item x="0"/>
        <item t="default"/>
      </items>
    </pivotField>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5">
    <i>
      <x/>
    </i>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4">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16"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3"/>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5">
    <i>
      <x/>
    </i>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63" baseItem="0"/>
    <dataField name="Cuenta de Número petición2" fld="0" subtotal="count" baseField="6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3">
  <location ref="A4:C8"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4"/>
        <item x="0"/>
        <item x="2"/>
        <item x="3"/>
        <item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4">
    <i>
      <x/>
    </i>
    <i>
      <x v="1"/>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13" baseItem="0"/>
    <dataField name="Cuenta de Número petición2" fld="0" subtotal="count" showDataAs="percentOfTotal" baseField="13"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7"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10"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0"/>
        <item x="3"/>
        <item x="1"/>
        <item x="4"/>
        <item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1"/>
    <dataField name="Cuenta de Número petición2" fld="0" subtotal="count" showDataAs="percentOfTotal" baseField="0" baseItem="1"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8"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8"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items count="9">
        <item x="2"/>
        <item x="6"/>
        <item x="0"/>
        <item x="1"/>
        <item x="4"/>
        <item x="5"/>
        <item x="7"/>
        <item x="3"/>
        <item t="default"/>
      </items>
    </pivotField>
    <pivotField showAll="0"/>
    <pivotField showAll="0"/>
    <pivotField showAll="0"/>
    <pivotField showAll="0"/>
    <pivotField showAll="0"/>
    <pivotField showAll="0"/>
    <pivotField axis="axisPage" multipleItemSelectionAllowed="1" showAll="0">
      <items count="11">
        <item h="1" x="1"/>
        <item h="1" x="2"/>
        <item h="1" x="8"/>
        <item h="1" x="7"/>
        <item h="1" x="5"/>
        <item x="0"/>
        <item h="1" x="4"/>
        <item h="1" x="6"/>
        <item h="1" x="9"/>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2"/>
    </i>
    <i>
      <x v="3"/>
    </i>
    <i>
      <x v="4"/>
    </i>
    <i t="grand">
      <x/>
    </i>
  </rowItems>
  <colFields count="1">
    <field x="-2"/>
  </colFields>
  <colItems count="2">
    <i>
      <x/>
    </i>
    <i i="1">
      <x v="1"/>
    </i>
  </colItems>
  <pageFields count="1">
    <pageField fld="16" hier="-1"/>
  </pageFields>
  <dataFields count="2">
    <dataField name="Cuenta de Número petición" fld="0" subtotal="count" baseField="9" baseItem="0"/>
    <dataField name="Cuenta de Número petición2" fld="0" subtotal="count" showDataAs="percentOfTotal" baseField="9" baseItem="0" numFmtId="10"/>
  </dataFields>
  <formats count="12">
    <format dxfId="39">
      <pivotArea type="all" dataOnly="0" outline="0" fieldPosition="0"/>
    </format>
    <format dxfId="38">
      <pivotArea outline="0" collapsedLevelsAreSubtotals="1" fieldPosition="0"/>
    </format>
    <format dxfId="37">
      <pivotArea field="9" type="button" dataOnly="0" labelOnly="1" outline="0" axis="axisRow" fieldPosition="0"/>
    </format>
    <format dxfId="36">
      <pivotArea dataOnly="0" labelOnly="1" fieldPosition="0">
        <references count="1">
          <reference field="9" count="0"/>
        </references>
      </pivotArea>
    </format>
    <format dxfId="35">
      <pivotArea dataOnly="0" labelOnly="1" grandRow="1" outline="0" fieldPosition="0"/>
    </format>
    <format dxfId="34">
      <pivotArea dataOnly="0" labelOnly="1" outline="0" fieldPosition="0">
        <references count="1">
          <reference field="4294967294" count="2">
            <x v="0"/>
            <x v="1"/>
          </reference>
        </references>
      </pivotArea>
    </format>
    <format dxfId="33">
      <pivotArea outline="0" collapsedLevelsAreSubtotals="1" fieldPosition="0"/>
    </format>
    <format dxfId="32">
      <pivotArea dataOnly="0" labelOnly="1" fieldPosition="0">
        <references count="1">
          <reference field="9" count="4">
            <x v="0"/>
            <x v="2"/>
            <x v="3"/>
            <x v="4"/>
          </reference>
        </references>
      </pivotArea>
    </format>
    <format dxfId="31">
      <pivotArea dataOnly="0" labelOnly="1" grandRow="1" outline="0" fieldPosition="0"/>
    </format>
    <format dxfId="30">
      <pivotArea outline="0" fieldPosition="0">
        <references count="1">
          <reference field="4294967294" count="1">
            <x v="1"/>
          </reference>
        </references>
      </pivotArea>
    </format>
    <format dxfId="29">
      <pivotArea field="9" type="button" dataOnly="0" labelOnly="1" outline="0" axis="axisRow" fieldPosition="0"/>
    </format>
    <format dxfId="2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9"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3:C9"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1">
        <item h="1" x="1"/>
        <item h="1" x="2"/>
        <item h="1" x="8"/>
        <item h="1" x="7"/>
        <item h="1" x="5"/>
        <item h="1" x="0"/>
        <item x="4"/>
        <item h="1" x="6"/>
        <item x="9"/>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3"/>
        <item x="2"/>
        <item x="4"/>
        <item x="1"/>
        <item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6">
    <i>
      <x/>
    </i>
    <i>
      <x v="1"/>
    </i>
    <i>
      <x v="2"/>
    </i>
    <i>
      <x v="3"/>
    </i>
    <i>
      <x v="4"/>
    </i>
    <i t="grand">
      <x/>
    </i>
  </rowItems>
  <colFields count="1">
    <field x="-2"/>
  </colFields>
  <colItems count="2">
    <i>
      <x/>
    </i>
    <i i="1">
      <x v="1"/>
    </i>
  </colItems>
  <pageFields count="1">
    <pageField fld="16" hier="-1"/>
  </pageFields>
  <dataFields count="2">
    <dataField name="Cuenta de Número petición" fld="0" subtotal="count" baseField="82" baseItem="0"/>
    <dataField name="Cuenta de Número petición2" fld="0" subtotal="count" showDataAs="percentOfTotal" baseField="82" baseItem="0"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10"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A5" firstHeaderRow="1" firstDataRow="1" firstDataCol="1" rowPageCount="2" colPageCount="1"/>
  <pivotFields count="99">
    <pivotField axis="axisRow" showAll="0">
      <items count="6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t="default"/>
      </items>
    </pivotField>
    <pivotField showAll="0"/>
    <pivotField showAll="0"/>
    <pivotField showAll="0"/>
    <pivotField showAll="0"/>
    <pivotField showAll="0"/>
    <pivotField showAll="0"/>
    <pivotField showAll="0"/>
    <pivotField showAll="0"/>
    <pivotField axis="axisPage" multipleItemSelectionAllowed="1" showAll="0">
      <items count="9">
        <item h="1" x="2"/>
        <item h="1" x="6"/>
        <item h="1" x="0"/>
        <item h="1" x="1"/>
        <item h="1" x="4"/>
        <item h="1" x="5"/>
        <item h="1" x="7"/>
        <item x="3"/>
        <item t="default"/>
      </items>
    </pivotField>
    <pivotField showAll="0"/>
    <pivotField showAll="0"/>
    <pivotField showAll="0"/>
    <pivotField showAll="0"/>
    <pivotField showAll="0"/>
    <pivotField showAll="0"/>
    <pivotField axis="axisPage" multipleItemSelectionAllowed="1" showAll="0">
      <items count="11">
        <item h="1" x="1"/>
        <item h="1" x="2"/>
        <item h="1" x="8"/>
        <item h="1" x="7"/>
        <item h="1" x="5"/>
        <item x="0"/>
        <item h="1" x="4"/>
        <item h="1" x="6"/>
        <item h="1" x="9"/>
        <item h="1" x="3"/>
        <item t="default"/>
      </items>
    </pivotField>
    <pivotField showAll="0"/>
    <pivotField axis="axisRow" showAll="0">
      <items count="53">
        <item x="32"/>
        <item x="17"/>
        <item x="48"/>
        <item x="25"/>
        <item x="44"/>
        <item x="28"/>
        <item x="10"/>
        <item x="7"/>
        <item x="47"/>
        <item x="50"/>
        <item x="39"/>
        <item x="29"/>
        <item x="42"/>
        <item x="13"/>
        <item x="24"/>
        <item x="19"/>
        <item x="14"/>
        <item x="31"/>
        <item x="0"/>
        <item x="18"/>
        <item x="33"/>
        <item x="41"/>
        <item x="3"/>
        <item x="11"/>
        <item x="27"/>
        <item x="43"/>
        <item x="2"/>
        <item x="22"/>
        <item x="9"/>
        <item x="15"/>
        <item x="34"/>
        <item x="23"/>
        <item x="35"/>
        <item x="5"/>
        <item x="37"/>
        <item x="26"/>
        <item x="6"/>
        <item x="49"/>
        <item x="51"/>
        <item x="4"/>
        <item x="40"/>
        <item x="30"/>
        <item x="45"/>
        <item x="21"/>
        <item x="36"/>
        <item x="46"/>
        <item x="1"/>
        <item x="16"/>
        <item x="38"/>
        <item x="8"/>
        <item x="1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1">
    <i t="grand">
      <x/>
    </i>
  </rowItems>
  <colItems count="1">
    <i/>
  </colItems>
  <pageFields count="2">
    <pageField fld="16" hier="-1"/>
    <pageField fld="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1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D10" firstHeaderRow="1" firstDataRow="2" firstDataCol="1" rowPageCount="1" colPageCount="1"/>
  <pivotFields count="99">
    <pivotField dataField="1" showAll="0"/>
    <pivotField showAll="0"/>
    <pivotField showAll="0"/>
    <pivotField showAll="0"/>
    <pivotField showAll="0"/>
    <pivotField axis="axisRow" showAll="0">
      <items count="7">
        <item x="2"/>
        <item x="5"/>
        <item x="0"/>
        <item x="3"/>
        <item x="4"/>
        <item x="1"/>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11">
        <item h="1" x="1"/>
        <item h="1" x="2"/>
        <item h="1" x="8"/>
        <item h="1" x="7"/>
        <item h="1" x="5"/>
        <item x="0"/>
        <item h="1" x="4"/>
        <item h="1" x="6"/>
        <item h="1" x="9"/>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6">
    <i>
      <x/>
    </i>
    <i>
      <x v="1"/>
    </i>
    <i>
      <x v="2"/>
    </i>
    <i>
      <x v="3"/>
    </i>
    <i>
      <x v="5"/>
    </i>
    <i t="grand">
      <x/>
    </i>
  </rowItems>
  <colFields count="1">
    <field x="88"/>
  </colFields>
  <colItems count="3">
    <i>
      <x/>
    </i>
    <i>
      <x v="1"/>
    </i>
    <i t="grand">
      <x/>
    </i>
  </colItems>
  <pageFields count="1">
    <pageField fld="16" hier="-1"/>
  </pageFields>
  <dataFields count="1">
    <dataField name="Cuenta de Número petición" fld="0" subtotal="count" baseField="5" baseItem="0"/>
  </dataFields>
  <formats count="6">
    <format dxfId="27">
      <pivotArea type="all" dataOnly="0" outline="0" fieldPosition="0"/>
    </format>
    <format dxfId="26">
      <pivotArea outline="0" collapsedLevelsAreSubtotals="1" fieldPosition="0"/>
    </format>
    <format dxfId="25">
      <pivotArea dataOnly="0" labelOnly="1" fieldPosition="0">
        <references count="1">
          <reference field="5" count="5">
            <x v="0"/>
            <x v="1"/>
            <x v="2"/>
            <x v="3"/>
            <x v="5"/>
          </reference>
        </references>
      </pivotArea>
    </format>
    <format dxfId="24">
      <pivotArea dataOnly="0" labelOnly="1" grandRow="1" outline="0" fieldPosition="0"/>
    </format>
    <format dxfId="23">
      <pivotArea dataOnly="0" labelOnly="1" fieldPosition="0">
        <references count="1">
          <reference field="88" count="0"/>
        </references>
      </pivotArea>
    </format>
    <format dxfId="2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1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H10" firstHeaderRow="1" firstDataRow="2" firstDataCol="1" rowPageCount="1" colPageCount="1"/>
  <pivotFields count="99">
    <pivotField showAll="0"/>
    <pivotField showAll="0"/>
    <pivotField showAll="0"/>
    <pivotField showAll="0"/>
    <pivotField showAll="0"/>
    <pivotField axis="axisRow" showAll="0">
      <items count="7">
        <item x="2"/>
        <item x="5"/>
        <item x="0"/>
        <item x="3"/>
        <item x="4"/>
        <item x="1"/>
        <item t="default"/>
      </items>
    </pivotField>
    <pivotField showAll="0"/>
    <pivotField showAll="0"/>
    <pivotField showAll="0"/>
    <pivotField showAll="0"/>
    <pivotField showAll="0"/>
    <pivotField showAll="0"/>
    <pivotField showAll="0"/>
    <pivotField showAll="0"/>
    <pivotField axis="axisCol" showAll="0">
      <items count="7">
        <item x="0"/>
        <item x="3"/>
        <item x="1"/>
        <item x="4"/>
        <item x="5"/>
        <item x="2"/>
        <item t="default"/>
      </items>
    </pivotField>
    <pivotField showAll="0"/>
    <pivotField axis="axisPage" multipleItemSelectionAllowed="1" showAll="0">
      <items count="11">
        <item h="1" x="1"/>
        <item h="1" x="2"/>
        <item h="1" x="8"/>
        <item h="1" x="7"/>
        <item h="1" x="5"/>
        <item x="0"/>
        <item h="1" x="4"/>
        <item h="1" x="6"/>
        <item h="1" x="9"/>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6">
    <i>
      <x/>
    </i>
    <i>
      <x v="1"/>
    </i>
    <i>
      <x v="2"/>
    </i>
    <i>
      <x v="3"/>
    </i>
    <i>
      <x v="5"/>
    </i>
    <i t="grand">
      <x/>
    </i>
  </rowItems>
  <colFields count="1">
    <field x="14"/>
  </colFields>
  <colItems count="7">
    <i>
      <x/>
    </i>
    <i>
      <x v="1"/>
    </i>
    <i>
      <x v="2"/>
    </i>
    <i>
      <x v="3"/>
    </i>
    <i>
      <x v="4"/>
    </i>
    <i>
      <x v="5"/>
    </i>
    <i t="grand">
      <x/>
    </i>
  </colItems>
  <pageFields count="1">
    <pageField fld="16" hier="-1"/>
  </pageFields>
  <dataFields count="1">
    <dataField name="Promedio de Días gestión" fld="54" subtotal="average" baseField="5" baseItem="0"/>
  </dataFields>
  <formats count="22">
    <format dxfId="21">
      <pivotArea field="14" grandRow="1" outline="0" collapsedLevelsAreSubtotals="1" axis="axisCol" fieldPosition="0">
        <references count="1">
          <reference field="14" count="1" selected="0">
            <x v="2"/>
          </reference>
        </references>
      </pivotArea>
    </format>
    <format dxfId="20">
      <pivotArea field="5" grandCol="1" collapsedLevelsAreSubtotals="1" axis="axisRow" fieldPosition="0">
        <references count="1">
          <reference field="5" count="1">
            <x v="2"/>
          </reference>
        </references>
      </pivotArea>
    </format>
    <format dxfId="19">
      <pivotArea field="14" grandRow="1" outline="0" collapsedLevelsAreSubtotals="1" axis="axisCol" fieldPosition="0">
        <references count="1">
          <reference field="14" count="1" selected="0">
            <x v="1"/>
          </reference>
        </references>
      </pivotArea>
    </format>
    <format dxfId="18">
      <pivotArea outline="0" collapsedLevelsAreSubtotals="1" fieldPosition="0"/>
    </format>
    <format dxfId="17">
      <pivotArea field="5" type="button" dataOnly="0" labelOnly="1" outline="0" axis="axisRow" fieldPosition="0"/>
    </format>
    <format dxfId="16">
      <pivotArea dataOnly="0" labelOnly="1" fieldPosition="0">
        <references count="1">
          <reference field="5" count="5">
            <x v="0"/>
            <x v="1"/>
            <x v="2"/>
            <x v="3"/>
            <x v="5"/>
          </reference>
        </references>
      </pivotArea>
    </format>
    <format dxfId="15">
      <pivotArea dataOnly="0" labelOnly="1" grandRow="1" outline="0" fieldPosition="0"/>
    </format>
    <format dxfId="14">
      <pivotArea dataOnly="0" labelOnly="1" fieldPosition="0">
        <references count="1">
          <reference field="14" count="0"/>
        </references>
      </pivotArea>
    </format>
    <format dxfId="13">
      <pivotArea dataOnly="0" labelOnly="1" grandCol="1" outline="0" fieldPosition="0"/>
    </format>
    <format dxfId="12">
      <pivotArea dataOnly="0" labelOnly="1" fieldPosition="0">
        <references count="1">
          <reference field="14" count="0"/>
        </references>
      </pivotArea>
    </format>
    <format dxfId="11">
      <pivotArea outline="0" collapsedLevelsAreSubtotals="1" fieldPosition="0"/>
    </format>
    <format dxfId="10">
      <pivotArea field="5" type="button" dataOnly="0" labelOnly="1" outline="0" axis="axisRow" fieldPosition="0"/>
    </format>
    <format dxfId="9">
      <pivotArea dataOnly="0" labelOnly="1" fieldPosition="0">
        <references count="1">
          <reference field="5" count="5">
            <x v="0"/>
            <x v="1"/>
            <x v="2"/>
            <x v="3"/>
            <x v="5"/>
          </reference>
        </references>
      </pivotArea>
    </format>
    <format dxfId="8">
      <pivotArea dataOnly="0" labelOnly="1" grandRow="1" outline="0" fieldPosition="0"/>
    </format>
    <format dxfId="7">
      <pivotArea dataOnly="0" labelOnly="1" fieldPosition="0">
        <references count="1">
          <reference field="14" count="0"/>
        </references>
      </pivotArea>
    </format>
    <format dxfId="6">
      <pivotArea dataOnly="0" labelOnly="1" grandCol="1" outline="0" fieldPosition="0"/>
    </format>
    <format dxfId="5">
      <pivotArea field="5" type="button" dataOnly="0" labelOnly="1" outline="0" axis="axisRow" fieldPosition="0"/>
    </format>
    <format dxfId="4">
      <pivotArea dataOnly="0" labelOnly="1" fieldPosition="0">
        <references count="1">
          <reference field="14" count="0"/>
        </references>
      </pivotArea>
    </format>
    <format dxfId="3">
      <pivotArea dataOnly="0" labelOnly="1" grandCol="1" outline="0" fieldPosition="0"/>
    </format>
    <format dxfId="2">
      <pivotArea field="5" type="button" dataOnly="0" labelOnly="1" outline="0" axis="axisRow" fieldPosition="0"/>
    </format>
    <format dxfId="1">
      <pivotArea dataOnly="0" labelOnly="1" fieldPosition="0">
        <references count="1">
          <reference field="14"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
  <location ref="A4:C13"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2">
        <item x="3"/>
        <item x="5"/>
        <item x="4"/>
        <item x="9"/>
        <item x="0"/>
        <item x="10"/>
        <item x="2"/>
        <item x="8"/>
        <item x="6"/>
        <item x="7"/>
        <item h="1" x="1"/>
        <item t="default"/>
      </items>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9">
    <i>
      <x/>
    </i>
    <i>
      <x v="1"/>
    </i>
    <i>
      <x v="4"/>
    </i>
    <i>
      <x v="5"/>
    </i>
    <i>
      <x v="6"/>
    </i>
    <i>
      <x v="7"/>
    </i>
    <i>
      <x v="8"/>
    </i>
    <i>
      <x v="9"/>
    </i>
    <i t="grand">
      <x/>
    </i>
  </rowItems>
  <colFields count="1">
    <field x="-2"/>
  </colFields>
  <colItems count="2">
    <i>
      <x/>
    </i>
    <i i="1">
      <x v="1"/>
    </i>
  </colItems>
  <pageFields count="2">
    <pageField fld="85" item="2" hier="-1"/>
    <pageField fld="88" item="0" hier="-1"/>
  </pageFields>
  <dataFields count="2">
    <dataField name="Cuenta de Número petición" fld="0" subtotal="count" baseField="29" baseItem="0"/>
    <dataField name="Cuenta de Número petición2" fld="0" subtotal="count" showDataAs="percentOfTotal" baseField="29" baseItem="0"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11.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tabSelected="1" workbookViewId="0">
      <selection activeCell="A4" sqref="A4"/>
    </sheetView>
  </sheetViews>
  <sheetFormatPr baseColWidth="10" defaultRowHeight="15" x14ac:dyDescent="0.25"/>
  <cols>
    <col min="1" max="1" width="25.7109375" bestFit="1" customWidth="1"/>
    <col min="2" max="2" width="18.7109375" customWidth="1"/>
  </cols>
  <sheetData>
    <row r="1" spans="1:2" x14ac:dyDescent="0.25">
      <c r="A1" s="1" t="s">
        <v>2</v>
      </c>
      <c r="B1" t="s">
        <v>20</v>
      </c>
    </row>
    <row r="2" spans="1:2" x14ac:dyDescent="0.25">
      <c r="A2" s="1" t="s">
        <v>3</v>
      </c>
      <c r="B2" t="s">
        <v>40</v>
      </c>
    </row>
    <row r="4" spans="1:2" x14ac:dyDescent="0.25">
      <c r="A4" t="s">
        <v>46</v>
      </c>
    </row>
    <row r="5" spans="1:2" x14ac:dyDescent="0.25">
      <c r="A5" s="3">
        <v>24</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4"/>
  <sheetViews>
    <sheetView workbookViewId="0">
      <selection activeCell="A36" sqref="A36"/>
    </sheetView>
  </sheetViews>
  <sheetFormatPr baseColWidth="10" defaultRowHeight="15" x14ac:dyDescent="0.25"/>
  <cols>
    <col min="1" max="1" width="24.5703125" customWidth="1"/>
    <col min="2" max="2" width="25.7109375" customWidth="1"/>
    <col min="3" max="3" width="26.85546875" bestFit="1" customWidth="1"/>
  </cols>
  <sheetData>
    <row r="1" spans="1:3" x14ac:dyDescent="0.25">
      <c r="A1" s="1" t="s">
        <v>2</v>
      </c>
      <c r="B1" t="s">
        <v>20</v>
      </c>
    </row>
    <row r="2" spans="1:3" x14ac:dyDescent="0.25">
      <c r="A2" s="1" t="s">
        <v>3</v>
      </c>
      <c r="B2" t="s">
        <v>40</v>
      </c>
    </row>
    <row r="4" spans="1:3" x14ac:dyDescent="0.25">
      <c r="A4" s="1" t="s">
        <v>42</v>
      </c>
      <c r="B4" t="s">
        <v>46</v>
      </c>
      <c r="C4" t="s">
        <v>47</v>
      </c>
    </row>
    <row r="5" spans="1:3" x14ac:dyDescent="0.25">
      <c r="A5" s="2">
        <v>2</v>
      </c>
      <c r="B5" s="3">
        <v>1</v>
      </c>
      <c r="C5" s="4">
        <v>4.1666666666666664E-2</v>
      </c>
    </row>
    <row r="6" spans="1:3" x14ac:dyDescent="0.25">
      <c r="A6" s="2">
        <v>3</v>
      </c>
      <c r="B6" s="3">
        <v>3</v>
      </c>
      <c r="C6" s="4">
        <v>0.125</v>
      </c>
    </row>
    <row r="7" spans="1:3" x14ac:dyDescent="0.25">
      <c r="A7" s="2">
        <v>4</v>
      </c>
      <c r="B7" s="3">
        <v>1</v>
      </c>
      <c r="C7" s="4">
        <v>4.1666666666666664E-2</v>
      </c>
    </row>
    <row r="8" spans="1:3" x14ac:dyDescent="0.25">
      <c r="A8" s="2" t="s">
        <v>45</v>
      </c>
      <c r="B8" s="3">
        <v>19</v>
      </c>
      <c r="C8" s="4">
        <v>0.79166666666666663</v>
      </c>
    </row>
    <row r="9" spans="1:3" x14ac:dyDescent="0.25">
      <c r="A9" s="2" t="s">
        <v>43</v>
      </c>
      <c r="B9" s="3">
        <v>24</v>
      </c>
      <c r="C9" s="4">
        <v>1</v>
      </c>
    </row>
    <row r="36" spans="1:3" x14ac:dyDescent="0.25">
      <c r="A36" s="1" t="s">
        <v>2</v>
      </c>
      <c r="B36" t="s">
        <v>20</v>
      </c>
    </row>
    <row r="37" spans="1:3" x14ac:dyDescent="0.25">
      <c r="A37" s="1" t="s">
        <v>3</v>
      </c>
      <c r="B37" t="s">
        <v>40</v>
      </c>
    </row>
    <row r="39" spans="1:3" x14ac:dyDescent="0.25">
      <c r="A39" s="1" t="s">
        <v>42</v>
      </c>
      <c r="B39" t="s">
        <v>46</v>
      </c>
      <c r="C39" t="s">
        <v>47</v>
      </c>
    </row>
    <row r="40" spans="1:3" x14ac:dyDescent="0.25">
      <c r="A40" s="2" t="s">
        <v>26</v>
      </c>
      <c r="B40" s="3">
        <v>2</v>
      </c>
      <c r="C40" s="4">
        <v>8.3333333333333329E-2</v>
      </c>
    </row>
    <row r="41" spans="1:3" x14ac:dyDescent="0.25">
      <c r="A41" s="2" t="s">
        <v>7</v>
      </c>
      <c r="B41" s="3">
        <v>1</v>
      </c>
      <c r="C41" s="4">
        <v>4.1666666666666664E-2</v>
      </c>
    </row>
    <row r="42" spans="1:3" x14ac:dyDescent="0.25">
      <c r="A42" s="2" t="s">
        <v>9</v>
      </c>
      <c r="B42" s="3">
        <v>8</v>
      </c>
      <c r="C42" s="4">
        <v>0.33333333333333331</v>
      </c>
    </row>
    <row r="43" spans="1:3" x14ac:dyDescent="0.25">
      <c r="A43" s="2" t="s">
        <v>45</v>
      </c>
      <c r="B43" s="3">
        <v>13</v>
      </c>
      <c r="C43" s="4">
        <v>0.54166666666666663</v>
      </c>
    </row>
    <row r="44" spans="1:3" x14ac:dyDescent="0.25">
      <c r="A44" s="2" t="s">
        <v>43</v>
      </c>
      <c r="B44" s="3">
        <v>24</v>
      </c>
      <c r="C44" s="4">
        <v>1</v>
      </c>
    </row>
  </sheetData>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
  <sheetViews>
    <sheetView workbookViewId="0">
      <selection activeCell="I16" sqref="I16"/>
    </sheetView>
  </sheetViews>
  <sheetFormatPr baseColWidth="10" defaultRowHeight="15" x14ac:dyDescent="0.25"/>
  <cols>
    <col min="1" max="1" width="24.5703125" bestFit="1" customWidth="1"/>
    <col min="2" max="2" width="25.7109375" customWidth="1"/>
    <col min="3" max="3" width="26.85546875" bestFit="1" customWidth="1"/>
    <col min="5" max="5" width="20.28515625" customWidth="1"/>
  </cols>
  <sheetData>
    <row r="1" spans="1:7" x14ac:dyDescent="0.25">
      <c r="A1" s="1" t="s">
        <v>2</v>
      </c>
      <c r="B1" t="s">
        <v>20</v>
      </c>
    </row>
    <row r="2" spans="1:7" x14ac:dyDescent="0.25">
      <c r="A2" s="1" t="s">
        <v>3</v>
      </c>
      <c r="B2" t="s">
        <v>40</v>
      </c>
    </row>
    <row r="4" spans="1:7" x14ac:dyDescent="0.25">
      <c r="A4" s="1" t="s">
        <v>42</v>
      </c>
      <c r="B4" t="s">
        <v>46</v>
      </c>
      <c r="C4" t="s">
        <v>47</v>
      </c>
      <c r="E4" s="21" t="s">
        <v>53</v>
      </c>
      <c r="F4" s="21" t="s">
        <v>54</v>
      </c>
      <c r="G4" s="21" t="s">
        <v>55</v>
      </c>
    </row>
    <row r="5" spans="1:7" x14ac:dyDescent="0.25">
      <c r="A5" s="2" t="s">
        <v>26</v>
      </c>
      <c r="B5" s="3">
        <v>2</v>
      </c>
      <c r="C5" s="3">
        <v>2</v>
      </c>
      <c r="E5" s="6" t="s">
        <v>50</v>
      </c>
      <c r="F5" s="6">
        <f>+GETPIVOTDATA("Cuenta de Número petición",$A$4,"Tipo persona",)</f>
        <v>13</v>
      </c>
      <c r="G5" s="10">
        <f>F5/F7</f>
        <v>0.54166666666666663</v>
      </c>
    </row>
    <row r="6" spans="1:7" x14ac:dyDescent="0.25">
      <c r="A6" s="2" t="s">
        <v>7</v>
      </c>
      <c r="B6" s="3">
        <v>1</v>
      </c>
      <c r="C6" s="3">
        <v>1</v>
      </c>
      <c r="E6" s="6" t="s">
        <v>51</v>
      </c>
      <c r="F6" s="6">
        <f>+GETPIVOTDATA("Cuenta de Número petición",$A$4,"Tipo persona","Juridica")+GETPIVOTDATA("Cuenta de Número petición",$A$4,"Tipo persona","Natural")+GETPIVOTDATA("Cuenta de Número petición",$A$4,"Tipo persona","Establecimiento comercial")</f>
        <v>11</v>
      </c>
      <c r="G6" s="10">
        <f>F6/F7</f>
        <v>0.45833333333333331</v>
      </c>
    </row>
    <row r="7" spans="1:7" x14ac:dyDescent="0.25">
      <c r="A7" s="2" t="s">
        <v>9</v>
      </c>
      <c r="B7" s="3">
        <v>8</v>
      </c>
      <c r="C7" s="3">
        <v>8</v>
      </c>
      <c r="E7" s="9" t="s">
        <v>52</v>
      </c>
      <c r="F7" s="9">
        <f>SUM(F5:F6)</f>
        <v>24</v>
      </c>
      <c r="G7" s="11">
        <f>F7/F7</f>
        <v>1</v>
      </c>
    </row>
    <row r="8" spans="1:7" x14ac:dyDescent="0.25">
      <c r="A8" s="2" t="s">
        <v>45</v>
      </c>
      <c r="B8" s="3">
        <v>13</v>
      </c>
      <c r="C8" s="3">
        <v>13</v>
      </c>
    </row>
    <row r="9" spans="1:7" x14ac:dyDescent="0.25">
      <c r="A9" s="2" t="s">
        <v>43</v>
      </c>
      <c r="B9" s="3">
        <v>24</v>
      </c>
      <c r="C9" s="3">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topLeftCell="A4" workbookViewId="0">
      <selection activeCell="G29" sqref="G29"/>
    </sheetView>
  </sheetViews>
  <sheetFormatPr baseColWidth="10" defaultRowHeight="15" x14ac:dyDescent="0.25"/>
  <cols>
    <col min="1" max="1" width="17.5703125" bestFit="1" customWidth="1"/>
    <col min="2" max="2" width="25.7109375" customWidth="1"/>
    <col min="3" max="3" width="26.85546875" bestFit="1" customWidth="1"/>
  </cols>
  <sheetData>
    <row r="1" spans="1:3" x14ac:dyDescent="0.25">
      <c r="A1" s="1" t="s">
        <v>2</v>
      </c>
      <c r="B1" t="s">
        <v>20</v>
      </c>
    </row>
    <row r="2" spans="1:3" x14ac:dyDescent="0.25">
      <c r="A2" s="1" t="s">
        <v>3</v>
      </c>
      <c r="B2" t="s">
        <v>40</v>
      </c>
    </row>
    <row r="4" spans="1:3" x14ac:dyDescent="0.25">
      <c r="A4" s="1" t="s">
        <v>42</v>
      </c>
      <c r="B4" t="s">
        <v>46</v>
      </c>
      <c r="C4" t="s">
        <v>47</v>
      </c>
    </row>
    <row r="5" spans="1:3" x14ac:dyDescent="0.25">
      <c r="A5" s="2" t="s">
        <v>28</v>
      </c>
      <c r="B5" s="3">
        <v>1</v>
      </c>
      <c r="C5" s="4">
        <v>4.1666666666666664E-2</v>
      </c>
    </row>
    <row r="6" spans="1:3" x14ac:dyDescent="0.25">
      <c r="A6" s="2" t="s">
        <v>11</v>
      </c>
      <c r="B6" s="3">
        <v>7</v>
      </c>
      <c r="C6" s="4">
        <v>0.29166666666666669</v>
      </c>
    </row>
    <row r="7" spans="1:3" x14ac:dyDescent="0.25">
      <c r="A7" s="2" t="s">
        <v>10</v>
      </c>
      <c r="B7" s="3">
        <v>16</v>
      </c>
      <c r="C7" s="4">
        <v>0.66666666666666663</v>
      </c>
    </row>
    <row r="8" spans="1:3" x14ac:dyDescent="0.25">
      <c r="A8" s="2" t="s">
        <v>43</v>
      </c>
      <c r="B8" s="3">
        <v>24</v>
      </c>
      <c r="C8" s="4">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workbookViewId="0">
      <selection activeCell="D32" sqref="D31:D32"/>
    </sheetView>
  </sheetViews>
  <sheetFormatPr baseColWidth="10" defaultRowHeight="15" x14ac:dyDescent="0.25"/>
  <cols>
    <col min="1" max="1" width="43.140625" bestFit="1" customWidth="1"/>
    <col min="2" max="2" width="25.7109375" customWidth="1"/>
    <col min="3" max="3" width="26.85546875" bestFit="1" customWidth="1"/>
  </cols>
  <sheetData>
    <row r="1" spans="1:3" x14ac:dyDescent="0.25">
      <c r="A1" s="1" t="s">
        <v>2</v>
      </c>
      <c r="B1" t="s">
        <v>20</v>
      </c>
    </row>
    <row r="2" spans="1:3" x14ac:dyDescent="0.25">
      <c r="A2" s="1" t="s">
        <v>3</v>
      </c>
      <c r="B2" t="s">
        <v>40</v>
      </c>
    </row>
    <row r="4" spans="1:3" x14ac:dyDescent="0.25">
      <c r="A4" s="1" t="s">
        <v>42</v>
      </c>
      <c r="B4" t="s">
        <v>46</v>
      </c>
      <c r="C4" t="s">
        <v>47</v>
      </c>
    </row>
    <row r="5" spans="1:3" x14ac:dyDescent="0.25">
      <c r="A5" s="2" t="s">
        <v>22</v>
      </c>
      <c r="B5" s="3">
        <v>2</v>
      </c>
      <c r="C5" s="4">
        <v>8.3333333333333329E-2</v>
      </c>
    </row>
    <row r="6" spans="1:3" x14ac:dyDescent="0.25">
      <c r="A6" s="2" t="s">
        <v>5</v>
      </c>
      <c r="B6" s="3">
        <v>12</v>
      </c>
      <c r="C6" s="4">
        <v>0.5</v>
      </c>
    </row>
    <row r="7" spans="1:3" x14ac:dyDescent="0.25">
      <c r="A7" s="2" t="s">
        <v>13</v>
      </c>
      <c r="B7" s="3">
        <v>3</v>
      </c>
      <c r="C7" s="4">
        <v>0.125</v>
      </c>
    </row>
    <row r="8" spans="1:3" x14ac:dyDescent="0.25">
      <c r="A8" s="2" t="s">
        <v>23</v>
      </c>
      <c r="B8" s="3">
        <v>6</v>
      </c>
      <c r="C8" s="4">
        <v>0.25</v>
      </c>
    </row>
    <row r="9" spans="1:3" x14ac:dyDescent="0.25">
      <c r="A9" s="2" t="s">
        <v>17</v>
      </c>
      <c r="B9" s="3">
        <v>1</v>
      </c>
      <c r="C9" s="4">
        <v>4.1666666666666664E-2</v>
      </c>
    </row>
    <row r="10" spans="1:3" x14ac:dyDescent="0.25">
      <c r="A10" s="2" t="s">
        <v>43</v>
      </c>
      <c r="B10" s="3">
        <v>24</v>
      </c>
      <c r="C10" s="4">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workbookViewId="0">
      <selection activeCell="A3" sqref="A3:C8"/>
    </sheetView>
  </sheetViews>
  <sheetFormatPr baseColWidth="10" defaultRowHeight="15" x14ac:dyDescent="0.25"/>
  <cols>
    <col min="1" max="1" width="58.140625" customWidth="1"/>
    <col min="2" max="2" width="20.5703125" customWidth="1"/>
    <col min="3" max="3" width="23.85546875" customWidth="1"/>
  </cols>
  <sheetData>
    <row r="1" spans="1:3" x14ac:dyDescent="0.25">
      <c r="A1" s="5" t="s">
        <v>1</v>
      </c>
      <c r="B1" s="6" t="s">
        <v>6</v>
      </c>
    </row>
    <row r="3" spans="1:3" ht="30" x14ac:dyDescent="0.25">
      <c r="A3" s="15" t="s">
        <v>42</v>
      </c>
      <c r="B3" s="16" t="s">
        <v>46</v>
      </c>
      <c r="C3" s="16" t="s">
        <v>47</v>
      </c>
    </row>
    <row r="4" spans="1:3" ht="45" x14ac:dyDescent="0.25">
      <c r="A4" s="12" t="s">
        <v>38</v>
      </c>
      <c r="B4" s="13">
        <v>2</v>
      </c>
      <c r="C4" s="14">
        <v>0.08</v>
      </c>
    </row>
    <row r="5" spans="1:3" ht="30" x14ac:dyDescent="0.25">
      <c r="A5" s="12" t="s">
        <v>32</v>
      </c>
      <c r="B5" s="13">
        <v>11</v>
      </c>
      <c r="C5" s="14">
        <v>0.44</v>
      </c>
    </row>
    <row r="6" spans="1:3" ht="30" x14ac:dyDescent="0.25">
      <c r="A6" s="12" t="s">
        <v>37</v>
      </c>
      <c r="B6" s="13">
        <v>11</v>
      </c>
      <c r="C6" s="14">
        <v>0.44</v>
      </c>
    </row>
    <row r="7" spans="1:3" ht="30" x14ac:dyDescent="0.25">
      <c r="A7" s="12" t="s">
        <v>41</v>
      </c>
      <c r="B7" s="13">
        <v>1</v>
      </c>
      <c r="C7" s="14">
        <v>0.04</v>
      </c>
    </row>
    <row r="8" spans="1:3" x14ac:dyDescent="0.25">
      <c r="A8" s="12" t="s">
        <v>43</v>
      </c>
      <c r="B8" s="13">
        <v>25</v>
      </c>
      <c r="C8" s="14">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
  <sheetViews>
    <sheetView workbookViewId="0">
      <selection activeCell="G27" sqref="G27"/>
    </sheetView>
  </sheetViews>
  <sheetFormatPr baseColWidth="10" defaultRowHeight="15" x14ac:dyDescent="0.25"/>
  <cols>
    <col min="1" max="1" width="32.28515625" bestFit="1" customWidth="1"/>
    <col min="2" max="2" width="25.7109375" customWidth="1"/>
    <col min="3" max="3" width="26.85546875" bestFit="1" customWidth="1"/>
  </cols>
  <sheetData>
    <row r="1" spans="1:3" x14ac:dyDescent="0.25">
      <c r="A1" s="1" t="s">
        <v>1</v>
      </c>
      <c r="B1" t="s">
        <v>48</v>
      </c>
    </row>
    <row r="3" spans="1:3" x14ac:dyDescent="0.25">
      <c r="A3" s="1" t="s">
        <v>42</v>
      </c>
      <c r="B3" t="s">
        <v>46</v>
      </c>
      <c r="C3" t="s">
        <v>47</v>
      </c>
    </row>
    <row r="4" spans="1:3" x14ac:dyDescent="0.25">
      <c r="A4" s="2" t="s">
        <v>27</v>
      </c>
      <c r="B4" s="3">
        <v>1</v>
      </c>
      <c r="C4" s="4">
        <v>6.25E-2</v>
      </c>
    </row>
    <row r="5" spans="1:3" x14ac:dyDescent="0.25">
      <c r="A5" s="2" t="s">
        <v>30</v>
      </c>
      <c r="B5" s="3">
        <v>5</v>
      </c>
      <c r="C5" s="4">
        <v>0.3125</v>
      </c>
    </row>
    <row r="6" spans="1:3" x14ac:dyDescent="0.25">
      <c r="A6" s="2" t="s">
        <v>33</v>
      </c>
      <c r="B6" s="3">
        <v>1</v>
      </c>
      <c r="C6" s="4">
        <v>6.25E-2</v>
      </c>
    </row>
    <row r="7" spans="1:3" x14ac:dyDescent="0.25">
      <c r="A7" s="2" t="s">
        <v>4</v>
      </c>
      <c r="B7" s="3">
        <v>8</v>
      </c>
      <c r="C7" s="4">
        <v>0.5</v>
      </c>
    </row>
    <row r="8" spans="1:3" x14ac:dyDescent="0.25">
      <c r="A8" s="2" t="s">
        <v>16</v>
      </c>
      <c r="B8" s="3">
        <v>1</v>
      </c>
      <c r="C8" s="4">
        <v>6.25E-2</v>
      </c>
    </row>
    <row r="9" spans="1:3" x14ac:dyDescent="0.25">
      <c r="A9" s="2" t="s">
        <v>43</v>
      </c>
      <c r="B9" s="3">
        <v>16</v>
      </c>
      <c r="C9" s="4">
        <v>1</v>
      </c>
    </row>
    <row r="27" spans="7:7" x14ac:dyDescent="0.25">
      <c r="G27">
        <v>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workbookViewId="0">
      <selection activeCell="B2" sqref="B2"/>
    </sheetView>
  </sheetViews>
  <sheetFormatPr baseColWidth="10" defaultRowHeight="15" x14ac:dyDescent="0.25"/>
  <cols>
    <col min="1" max="1" width="19.140625" customWidth="1"/>
    <col min="2" max="2" width="37.42578125" customWidth="1"/>
  </cols>
  <sheetData>
    <row r="1" spans="1:2" x14ac:dyDescent="0.25">
      <c r="A1" s="1" t="s">
        <v>1</v>
      </c>
      <c r="B1" t="s">
        <v>6</v>
      </c>
    </row>
    <row r="2" spans="1:2" x14ac:dyDescent="0.25">
      <c r="A2" s="1" t="s">
        <v>0</v>
      </c>
      <c r="B2" t="s">
        <v>45</v>
      </c>
    </row>
    <row r="4" spans="1:2" x14ac:dyDescent="0.25">
      <c r="A4" s="1" t="s">
        <v>42</v>
      </c>
    </row>
    <row r="5" spans="1:2" x14ac:dyDescent="0.25">
      <c r="A5" s="2" t="s">
        <v>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workbookViewId="0">
      <selection activeCell="A4" sqref="A4:D10"/>
    </sheetView>
  </sheetViews>
  <sheetFormatPr baseColWidth="10" defaultRowHeight="15" x14ac:dyDescent="0.25"/>
  <cols>
    <col min="1" max="1" width="37.7109375" bestFit="1" customWidth="1"/>
    <col min="2" max="2" width="17.140625" customWidth="1"/>
    <col min="3" max="3" width="18.5703125" bestFit="1" customWidth="1"/>
    <col min="4" max="4" width="12.5703125" bestFit="1" customWidth="1"/>
  </cols>
  <sheetData>
    <row r="1" spans="1:4" x14ac:dyDescent="0.25">
      <c r="A1" s="1" t="s">
        <v>1</v>
      </c>
      <c r="B1" t="s">
        <v>6</v>
      </c>
    </row>
    <row r="3" spans="1:4" x14ac:dyDescent="0.25">
      <c r="A3" s="5" t="s">
        <v>46</v>
      </c>
      <c r="B3" s="5" t="s">
        <v>44</v>
      </c>
      <c r="C3" s="6"/>
      <c r="D3" s="6"/>
    </row>
    <row r="4" spans="1:4" x14ac:dyDescent="0.25">
      <c r="A4" s="5" t="s">
        <v>42</v>
      </c>
      <c r="B4" s="6" t="s">
        <v>40</v>
      </c>
      <c r="C4" s="6" t="s">
        <v>8</v>
      </c>
      <c r="D4" s="6" t="s">
        <v>43</v>
      </c>
    </row>
    <row r="5" spans="1:4" x14ac:dyDescent="0.25">
      <c r="A5" s="7" t="s">
        <v>36</v>
      </c>
      <c r="B5" s="8"/>
      <c r="C5" s="8">
        <v>1</v>
      </c>
      <c r="D5" s="8">
        <v>1</v>
      </c>
    </row>
    <row r="6" spans="1:4" x14ac:dyDescent="0.25">
      <c r="A6" s="7" t="s">
        <v>29</v>
      </c>
      <c r="B6" s="8">
        <v>7</v>
      </c>
      <c r="C6" s="8">
        <v>2</v>
      </c>
      <c r="D6" s="8">
        <v>9</v>
      </c>
    </row>
    <row r="7" spans="1:4" x14ac:dyDescent="0.25">
      <c r="A7" s="7" t="s">
        <v>31</v>
      </c>
      <c r="B7" s="8">
        <v>7</v>
      </c>
      <c r="C7" s="8">
        <v>4</v>
      </c>
      <c r="D7" s="8">
        <v>11</v>
      </c>
    </row>
    <row r="8" spans="1:4" x14ac:dyDescent="0.25">
      <c r="A8" s="7" t="s">
        <v>39</v>
      </c>
      <c r="B8" s="8">
        <v>1</v>
      </c>
      <c r="C8" s="8">
        <v>1</v>
      </c>
      <c r="D8" s="8">
        <v>2</v>
      </c>
    </row>
    <row r="9" spans="1:4" x14ac:dyDescent="0.25">
      <c r="A9" s="7" t="s">
        <v>35</v>
      </c>
      <c r="B9" s="8"/>
      <c r="C9" s="8">
        <v>2</v>
      </c>
      <c r="D9" s="8">
        <v>2</v>
      </c>
    </row>
    <row r="10" spans="1:4" x14ac:dyDescent="0.25">
      <c r="A10" s="7" t="s">
        <v>43</v>
      </c>
      <c r="B10" s="8">
        <v>15</v>
      </c>
      <c r="C10" s="8">
        <v>10</v>
      </c>
      <c r="D10" s="8">
        <v>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
  <sheetViews>
    <sheetView workbookViewId="0">
      <selection activeCell="I21" sqref="I21"/>
    </sheetView>
  </sheetViews>
  <sheetFormatPr baseColWidth="10" defaultRowHeight="15" x14ac:dyDescent="0.25"/>
  <cols>
    <col min="1" max="1" width="37.7109375" bestFit="1" customWidth="1"/>
    <col min="2" max="2" width="9.85546875" customWidth="1"/>
    <col min="3" max="3" width="13.7109375" customWidth="1"/>
    <col min="4" max="4" width="14.28515625" customWidth="1"/>
    <col min="5" max="5" width="5" customWidth="1"/>
    <col min="6" max="6" width="6.140625" customWidth="1"/>
    <col min="7" max="7" width="6.85546875" customWidth="1"/>
    <col min="8" max="8" width="12.5703125" bestFit="1" customWidth="1"/>
  </cols>
  <sheetData>
    <row r="1" spans="1:8" x14ac:dyDescent="0.25">
      <c r="A1" s="1" t="s">
        <v>1</v>
      </c>
      <c r="B1" t="s">
        <v>6</v>
      </c>
    </row>
    <row r="3" spans="1:8" x14ac:dyDescent="0.25">
      <c r="A3" s="1" t="s">
        <v>49</v>
      </c>
      <c r="B3" s="1" t="s">
        <v>44</v>
      </c>
    </row>
    <row r="4" spans="1:8" ht="63" customHeight="1" x14ac:dyDescent="0.25">
      <c r="A4" s="18" t="s">
        <v>42</v>
      </c>
      <c r="B4" s="19" t="s">
        <v>22</v>
      </c>
      <c r="C4" s="19" t="s">
        <v>5</v>
      </c>
      <c r="D4" s="19" t="s">
        <v>13</v>
      </c>
      <c r="E4" s="19" t="s">
        <v>23</v>
      </c>
      <c r="F4" s="19" t="s">
        <v>17</v>
      </c>
      <c r="G4" s="19" t="s">
        <v>25</v>
      </c>
      <c r="H4" s="20" t="s">
        <v>43</v>
      </c>
    </row>
    <row r="5" spans="1:8" x14ac:dyDescent="0.25">
      <c r="A5" s="12" t="s">
        <v>36</v>
      </c>
      <c r="B5" s="13"/>
      <c r="C5" s="13"/>
      <c r="D5" s="13">
        <v>7</v>
      </c>
      <c r="E5" s="13"/>
      <c r="F5" s="13"/>
      <c r="G5" s="13"/>
      <c r="H5" s="13">
        <v>7</v>
      </c>
    </row>
    <row r="6" spans="1:8" x14ac:dyDescent="0.25">
      <c r="A6" s="12" t="s">
        <v>29</v>
      </c>
      <c r="B6" s="13">
        <v>8.5</v>
      </c>
      <c r="C6" s="13">
        <v>1</v>
      </c>
      <c r="D6" s="13"/>
      <c r="E6" s="13">
        <v>2</v>
      </c>
      <c r="F6" s="13">
        <v>7.5</v>
      </c>
      <c r="G6" s="13">
        <v>7</v>
      </c>
      <c r="H6" s="13">
        <v>5</v>
      </c>
    </row>
    <row r="7" spans="1:8" x14ac:dyDescent="0.25">
      <c r="A7" s="12" t="s">
        <v>31</v>
      </c>
      <c r="B7" s="13">
        <v>14</v>
      </c>
      <c r="C7" s="13">
        <v>4.75</v>
      </c>
      <c r="D7" s="13">
        <v>11.5</v>
      </c>
      <c r="E7" s="13"/>
      <c r="F7" s="13"/>
      <c r="G7" s="13"/>
      <c r="H7" s="17">
        <v>9.7272727272727266</v>
      </c>
    </row>
    <row r="8" spans="1:8" x14ac:dyDescent="0.25">
      <c r="A8" s="12" t="s">
        <v>39</v>
      </c>
      <c r="B8" s="13"/>
      <c r="C8" s="13"/>
      <c r="D8" s="13">
        <v>8</v>
      </c>
      <c r="E8" s="13"/>
      <c r="F8" s="13"/>
      <c r="G8" s="13"/>
      <c r="H8" s="13">
        <v>8</v>
      </c>
    </row>
    <row r="9" spans="1:8" x14ac:dyDescent="0.25">
      <c r="A9" s="12" t="s">
        <v>35</v>
      </c>
      <c r="B9" s="13"/>
      <c r="C9" s="13">
        <v>7</v>
      </c>
      <c r="D9" s="13"/>
      <c r="E9" s="13"/>
      <c r="F9" s="13"/>
      <c r="G9" s="13"/>
      <c r="H9" s="13">
        <v>7</v>
      </c>
    </row>
    <row r="10" spans="1:8" x14ac:dyDescent="0.25">
      <c r="A10" s="12" t="s">
        <v>43</v>
      </c>
      <c r="B10" s="13">
        <v>11.8</v>
      </c>
      <c r="C10" s="17">
        <v>4.375</v>
      </c>
      <c r="D10" s="17">
        <v>9.8571428571428577</v>
      </c>
      <c r="E10" s="13">
        <v>2</v>
      </c>
      <c r="F10" s="13">
        <v>7.5</v>
      </c>
      <c r="G10" s="13">
        <v>7</v>
      </c>
      <c r="H10" s="13">
        <v>7.56</v>
      </c>
    </row>
    <row r="18" spans="8:9" x14ac:dyDescent="0.25">
      <c r="H18">
        <v>7.56</v>
      </c>
    </row>
    <row r="19" spans="8:9" x14ac:dyDescent="0.25">
      <c r="H19">
        <v>10.8</v>
      </c>
    </row>
    <row r="20" spans="8:9" x14ac:dyDescent="0.25">
      <c r="I20">
        <f>+H19-H18</f>
        <v>3.2400000000000011</v>
      </c>
    </row>
  </sheetData>
  <pageMargins left="0.7" right="0.7" top="0.75" bottom="0.75" header="0.3" footer="0.3"/>
  <pageSetup orientation="portrait" horizontalDpi="4294967294" verticalDpi="4294967294"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3"/>
  <sheetViews>
    <sheetView workbookViewId="0">
      <selection activeCell="I31" sqref="I30:I31"/>
    </sheetView>
  </sheetViews>
  <sheetFormatPr baseColWidth="10" defaultRowHeight="15" x14ac:dyDescent="0.25"/>
  <cols>
    <col min="1" max="1" width="22.5703125" bestFit="1" customWidth="1"/>
    <col min="2" max="2" width="25.7109375" customWidth="1"/>
    <col min="3" max="3" width="26.85546875" bestFit="1" customWidth="1"/>
  </cols>
  <sheetData>
    <row r="1" spans="1:3" x14ac:dyDescent="0.25">
      <c r="A1" s="1" t="s">
        <v>2</v>
      </c>
      <c r="B1" t="s">
        <v>20</v>
      </c>
    </row>
    <row r="2" spans="1:3" x14ac:dyDescent="0.25">
      <c r="A2" s="1" t="s">
        <v>3</v>
      </c>
      <c r="B2" t="s">
        <v>40</v>
      </c>
    </row>
    <row r="4" spans="1:3" x14ac:dyDescent="0.25">
      <c r="A4" s="1" t="s">
        <v>42</v>
      </c>
      <c r="B4" t="s">
        <v>46</v>
      </c>
      <c r="C4" t="s">
        <v>47</v>
      </c>
    </row>
    <row r="5" spans="1:3" x14ac:dyDescent="0.25">
      <c r="A5" s="2" t="s">
        <v>12</v>
      </c>
      <c r="B5" s="3">
        <v>1</v>
      </c>
      <c r="C5" s="4">
        <v>6.25E-2</v>
      </c>
    </row>
    <row r="6" spans="1:3" x14ac:dyDescent="0.25">
      <c r="A6" s="2" t="s">
        <v>19</v>
      </c>
      <c r="B6" s="3">
        <v>1</v>
      </c>
      <c r="C6" s="4">
        <v>6.25E-2</v>
      </c>
    </row>
    <row r="7" spans="1:3" x14ac:dyDescent="0.25">
      <c r="A7" s="2" t="s">
        <v>18</v>
      </c>
      <c r="B7" s="3">
        <v>6</v>
      </c>
      <c r="C7" s="4">
        <v>0.375</v>
      </c>
    </row>
    <row r="8" spans="1:3" x14ac:dyDescent="0.25">
      <c r="A8" s="2" t="s">
        <v>24</v>
      </c>
      <c r="B8" s="3">
        <v>4</v>
      </c>
      <c r="C8" s="4">
        <v>0.25</v>
      </c>
    </row>
    <row r="9" spans="1:3" x14ac:dyDescent="0.25">
      <c r="A9" s="2" t="s">
        <v>14</v>
      </c>
      <c r="B9" s="3">
        <v>1</v>
      </c>
      <c r="C9" s="4">
        <v>6.25E-2</v>
      </c>
    </row>
    <row r="10" spans="1:3" x14ac:dyDescent="0.25">
      <c r="A10" s="2" t="s">
        <v>21</v>
      </c>
      <c r="B10" s="3">
        <v>1</v>
      </c>
      <c r="C10" s="4">
        <v>6.25E-2</v>
      </c>
    </row>
    <row r="11" spans="1:3" x14ac:dyDescent="0.25">
      <c r="A11" s="2" t="s">
        <v>15</v>
      </c>
      <c r="B11" s="3">
        <v>1</v>
      </c>
      <c r="C11" s="4">
        <v>6.25E-2</v>
      </c>
    </row>
    <row r="12" spans="1:3" x14ac:dyDescent="0.25">
      <c r="A12" s="2" t="s">
        <v>34</v>
      </c>
      <c r="B12" s="3">
        <v>1</v>
      </c>
      <c r="C12" s="4">
        <v>6.25E-2</v>
      </c>
    </row>
    <row r="13" spans="1:3" x14ac:dyDescent="0.25">
      <c r="A13" s="2" t="s">
        <v>43</v>
      </c>
      <c r="B13" s="3">
        <v>16</v>
      </c>
      <c r="C13" s="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Hoja1</vt:lpstr>
      <vt:lpstr>Hoja2</vt:lpstr>
      <vt:lpstr>Hoja3</vt:lpstr>
      <vt:lpstr>Hoja4</vt:lpstr>
      <vt:lpstr>Hoja5</vt:lpstr>
      <vt:lpstr>Hoja6</vt:lpstr>
      <vt:lpstr>Hoja7</vt:lpstr>
      <vt:lpstr>Hoja8</vt:lpstr>
      <vt:lpstr>Hoja9</vt:lpstr>
      <vt:lpstr>Hoja10</vt:lpstr>
      <vt:lpstr>Hoja11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Jessica Rodriguez</cp:lastModifiedBy>
  <dcterms:created xsi:type="dcterms:W3CDTF">2019-11-01T13:14:07Z</dcterms:created>
  <dcterms:modified xsi:type="dcterms:W3CDTF">2020-08-04T21:40:48Z</dcterms:modified>
</cp:coreProperties>
</file>