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8.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9.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A51E7F0E-44C6-45E0-9168-9625C886C2F5}" xr6:coauthVersionLast="45" xr6:coauthVersionMax="45" xr10:uidLastSave="{00000000-0000-0000-0000-000000000000}"/>
  <bookViews>
    <workbookView xWindow="-120" yWindow="-120" windowWidth="24240" windowHeight="13140" xr2:uid="{00000000-000D-0000-FFFF-FFFF00000000}"/>
  </bookViews>
  <sheets>
    <sheet name="Hoja1" sheetId="4" r:id="rId1"/>
    <sheet name="Hoja2" sheetId="5" r:id="rId2"/>
    <sheet name="Hoja3" sheetId="6" r:id="rId3"/>
    <sheet name="Hoja4" sheetId="7" r:id="rId4"/>
    <sheet name="Hoja5" sheetId="8" r:id="rId5"/>
    <sheet name="Hoja6" sheetId="9" r:id="rId6"/>
    <sheet name="Hoja7" sheetId="10" r:id="rId7"/>
    <sheet name="Hoja8" sheetId="11" r:id="rId8"/>
    <sheet name="Hoja9" sheetId="12" r:id="rId9"/>
    <sheet name="Hoja10" sheetId="13" r:id="rId10"/>
    <sheet name="Hoja11" sheetId="14"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4" l="1"/>
  <c r="F5" i="14"/>
  <c r="F7" i="14" l="1"/>
  <c r="G7" i="14" s="1"/>
  <c r="G5" i="14"/>
  <c r="G6" i="14"/>
</calcChain>
</file>

<file path=xl/sharedStrings.xml><?xml version="1.0" encoding="utf-8"?>
<sst xmlns="http://schemas.openxmlformats.org/spreadsheetml/2006/main" count="142" uniqueCount="54">
  <si>
    <t>Subtema</t>
  </si>
  <si>
    <t>Estado petición final</t>
  </si>
  <si>
    <t>Tipo de ingreso</t>
  </si>
  <si>
    <t>Periodo</t>
  </si>
  <si>
    <t>SUBDIRECCION DE GESTION DEL RIESGO</t>
  </si>
  <si>
    <t>EXPEDICION DEL CONCEPTO TECNICO DE BOMBEROS A ESTABLECIMIENTOS DE COMERCIO  DE SERVICIO  ABIERTOS O CERRADOS AL PUBLICO</t>
  </si>
  <si>
    <t>WEB</t>
  </si>
  <si>
    <t>CONSULTA</t>
  </si>
  <si>
    <t>Solucionado - Por respuesta definitiva</t>
  </si>
  <si>
    <t>Juridica</t>
  </si>
  <si>
    <t>PERIODO ANTERIOR</t>
  </si>
  <si>
    <t>RECLAMO</t>
  </si>
  <si>
    <t>01 - USAQUEN</t>
  </si>
  <si>
    <t>E-MAIL</t>
  </si>
  <si>
    <t>DERECHO DE PETICION DE INTERES PARTICULAR</t>
  </si>
  <si>
    <t>Natural</t>
  </si>
  <si>
    <t>OFICINA ASESORA JURIDICA</t>
  </si>
  <si>
    <t>CONVENIOS  INTERADMINISTRATIVOS/INTERINSTITUCIONALES  DE COOPERACION  DESEMPENO  RENTABILIDAD SOCIAL</t>
  </si>
  <si>
    <t>DERECHO DE PETICION DE INTERES GENERAL</t>
  </si>
  <si>
    <t>ATENCION DE UNA EMERGENCIAS IMER  INCENDIOS  MATERIALES  EXPLOSIVOS Y RESCATES</t>
  </si>
  <si>
    <t>SUBDIRECCION OPERATIVA</t>
  </si>
  <si>
    <t>12 - BARRIOS UNIDOS</t>
  </si>
  <si>
    <t>OFICINA DE ATENCION A LA CIUDADANIA</t>
  </si>
  <si>
    <t>QUEJA</t>
  </si>
  <si>
    <t>SECRETARIA DE GOBIERNO</t>
  </si>
  <si>
    <t>Registrada</t>
  </si>
  <si>
    <t>11 - SUBA</t>
  </si>
  <si>
    <t>PERIODO ACTUAL</t>
  </si>
  <si>
    <t>ADMINISTRACION DEL TALENTO HUMANO CERTIFICACIONES LABORALES  RECLAMACIONES  COPIA MANUALES DE FUNCIONES  PLANTAS DE PERSONAL  CAPACITACION A BOMBEROS</t>
  </si>
  <si>
    <t>07 - BOSA</t>
  </si>
  <si>
    <t>SUBDIRECCION DE GESTION HUMANA</t>
  </si>
  <si>
    <t>IDPYBA</t>
  </si>
  <si>
    <t>SECRETARIA DE AMBIENTE</t>
  </si>
  <si>
    <t>10 - ENGATIVA</t>
  </si>
  <si>
    <t>SOLICITUD DE ACCESO A LA INFORMACION</t>
  </si>
  <si>
    <t>09 - FONTIBON</t>
  </si>
  <si>
    <t>FELICITACION</t>
  </si>
  <si>
    <t>ACUEDUCTO - EAB</t>
  </si>
  <si>
    <t>DEFENSORIA DEL ESPACIO PUBLICO</t>
  </si>
  <si>
    <t>IDIGER</t>
  </si>
  <si>
    <t>Etiquetas de fila</t>
  </si>
  <si>
    <t>(en blanco)</t>
  </si>
  <si>
    <t>Total general</t>
  </si>
  <si>
    <t>Cuenta de Número petición</t>
  </si>
  <si>
    <t>Cuenta de Número petición2</t>
  </si>
  <si>
    <t>(Varios elementos)</t>
  </si>
  <si>
    <t>Etiquetas de columna</t>
  </si>
  <si>
    <t>Promedio de Días gestión</t>
  </si>
  <si>
    <t xml:space="preserve">Anónimo </t>
  </si>
  <si>
    <t xml:space="preserve">Identificado </t>
  </si>
  <si>
    <t xml:space="preserve">Total </t>
  </si>
  <si>
    <t>Calidad del Requiriente</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</si>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</sst>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2" fontId="0" fillId="0" borderId="0" xfId="0" applyNumberFormat="1"/>
    <xf numFmtId="164" fontId="0" fillId="0" borderId="0" xfId="0" applyNumberFormat="1"/>
    <xf numFmtId="0" fontId="0" fillId="0" borderId="10" xfId="0" applyBorder="1"/>
    <xf numFmtId="9" fontId="0" fillId="0" borderId="10" xfId="1" applyFont="1" applyBorder="1"/>
    <xf numFmtId="0" fontId="16" fillId="33" borderId="10" xfId="0" applyFont="1" applyFill="1" applyBorder="1" applyAlignment="1">
      <alignment horizontal="center" vertical="center"/>
    </xf>
    <xf numFmtId="0" fontId="16" fillId="33" borderId="10" xfId="0" applyFont="1" applyFill="1" applyBorder="1"/>
    <xf numFmtId="9" fontId="16" fillId="33" borderId="10" xfId="1" applyFont="1" applyFill="1" applyBorder="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3">
    <dxf>
      <numFmt numFmtId="2" formatCode="0.00"/>
    </dxf>
    <dxf>
      <numFmt numFmtId="164" formatCod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2019.xlsx]Hoja1!Tabla dinámica3</c:name>
    <c:fmtId val="9"/>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Hoja1!$A$4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c:f>
              <c:strCache>
                <c:ptCount val="1"/>
                <c:pt idx="0">
                  <c:v>Total</c:v>
                </c:pt>
              </c:strCache>
            </c:strRef>
          </c:cat>
          <c:val>
            <c:numRef>
              <c:f>Hoja1!$A$5</c:f>
              <c:numCache>
                <c:formatCode>General</c:formatCode>
                <c:ptCount val="1"/>
                <c:pt idx="0">
                  <c:v>15</c:v>
                </c:pt>
              </c:numCache>
            </c:numRef>
          </c:val>
          <c:extLst>
            <c:ext xmlns:c16="http://schemas.microsoft.com/office/drawing/2014/chart" uri="{C3380CC4-5D6E-409C-BE32-E72D297353CC}">
              <c16:uniqueId val="{00000000-9DC6-431C-B331-344D5A2C4D2E}"/>
            </c:ext>
          </c:extLst>
        </c:ser>
        <c:ser>
          <c:idx val="1"/>
          <c:order val="1"/>
          <c:tx>
            <c:strRef>
              <c:f>Hoja1!$B$4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c:f>
              <c:strCache>
                <c:ptCount val="1"/>
                <c:pt idx="0">
                  <c:v>Total</c:v>
                </c:pt>
              </c:strCache>
            </c:strRef>
          </c:cat>
          <c:val>
            <c:numRef>
              <c:f>Hoja1!$B$5</c:f>
              <c:numCache>
                <c:formatCode>0.00%</c:formatCode>
                <c:ptCount val="1"/>
                <c:pt idx="0">
                  <c:v>1</c:v>
                </c:pt>
              </c:numCache>
            </c:numRef>
          </c:val>
          <c:extLst>
            <c:ext xmlns:c16="http://schemas.microsoft.com/office/drawing/2014/chart" uri="{C3380CC4-5D6E-409C-BE32-E72D297353CC}">
              <c16:uniqueId val="{00000001-9DC6-431C-B331-344D5A2C4D2E}"/>
            </c:ext>
          </c:extLst>
        </c:ser>
        <c:dLbls>
          <c:showLegendKey val="0"/>
          <c:showVal val="0"/>
          <c:showCatName val="0"/>
          <c:showSerName val="0"/>
          <c:showPercent val="0"/>
          <c:showBubbleSize val="0"/>
        </c:dLbls>
        <c:gapWidth val="150"/>
        <c:shape val="box"/>
        <c:axId val="239234112"/>
        <c:axId val="239227040"/>
        <c:axId val="0"/>
      </c:bar3DChart>
      <c:catAx>
        <c:axId val="2392341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227040"/>
        <c:crosses val="autoZero"/>
        <c:auto val="1"/>
        <c:lblAlgn val="ctr"/>
        <c:lblOffset val="100"/>
        <c:noMultiLvlLbl val="0"/>
      </c:catAx>
      <c:valAx>
        <c:axId val="239227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234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2019.xlsx]Hoja10!Tabla dinámica12</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Hoja10!$A$5:$A$11</c:f>
              <c:strCache>
                <c:ptCount val="6"/>
                <c:pt idx="0">
                  <c:v>2</c:v>
                </c:pt>
                <c:pt idx="1">
                  <c:v>3</c:v>
                </c:pt>
                <c:pt idx="2">
                  <c:v>4</c:v>
                </c:pt>
                <c:pt idx="3">
                  <c:v>5</c:v>
                </c:pt>
                <c:pt idx="4">
                  <c:v>6</c:v>
                </c:pt>
                <c:pt idx="5">
                  <c:v>(en blanco)</c:v>
                </c:pt>
              </c:strCache>
            </c:strRef>
          </c:cat>
          <c:val>
            <c:numRef>
              <c:f>Hoja10!$B$5:$B$11</c:f>
              <c:numCache>
                <c:formatCode>General</c:formatCode>
                <c:ptCount val="6"/>
                <c:pt idx="0">
                  <c:v>1</c:v>
                </c:pt>
                <c:pt idx="1">
                  <c:v>2</c:v>
                </c:pt>
                <c:pt idx="2">
                  <c:v>1</c:v>
                </c:pt>
                <c:pt idx="3">
                  <c:v>1</c:v>
                </c:pt>
                <c:pt idx="4">
                  <c:v>1</c:v>
                </c:pt>
                <c:pt idx="5">
                  <c:v>9</c:v>
                </c:pt>
              </c:numCache>
            </c:numRef>
          </c:val>
          <c:extLst>
            <c:ext xmlns:c16="http://schemas.microsoft.com/office/drawing/2014/chart" uri="{C3380CC4-5D6E-409C-BE32-E72D297353CC}">
              <c16:uniqueId val="{00000000-2960-4109-9113-88F9FEB6E3D0}"/>
            </c:ext>
          </c:extLst>
        </c:ser>
        <c:ser>
          <c:idx val="1"/>
          <c:order val="1"/>
          <c:tx>
            <c:strRef>
              <c:f>Hoja10!$C$4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Hoja10!$A$5:$A$11</c:f>
              <c:strCache>
                <c:ptCount val="6"/>
                <c:pt idx="0">
                  <c:v>2</c:v>
                </c:pt>
                <c:pt idx="1">
                  <c:v>3</c:v>
                </c:pt>
                <c:pt idx="2">
                  <c:v>4</c:v>
                </c:pt>
                <c:pt idx="3">
                  <c:v>5</c:v>
                </c:pt>
                <c:pt idx="4">
                  <c:v>6</c:v>
                </c:pt>
                <c:pt idx="5">
                  <c:v>(en blanco)</c:v>
                </c:pt>
              </c:strCache>
            </c:strRef>
          </c:cat>
          <c:val>
            <c:numRef>
              <c:f>Hoja10!$C$5:$C$11</c:f>
              <c:numCache>
                <c:formatCode>0.00%</c:formatCode>
                <c:ptCount val="6"/>
                <c:pt idx="0">
                  <c:v>6.6666666666666666E-2</c:v>
                </c:pt>
                <c:pt idx="1">
                  <c:v>0.13333333333333333</c:v>
                </c:pt>
                <c:pt idx="2">
                  <c:v>6.6666666666666666E-2</c:v>
                </c:pt>
                <c:pt idx="3">
                  <c:v>6.6666666666666666E-2</c:v>
                </c:pt>
                <c:pt idx="4">
                  <c:v>6.6666666666666666E-2</c:v>
                </c:pt>
                <c:pt idx="5">
                  <c:v>0.6</c:v>
                </c:pt>
              </c:numCache>
            </c:numRef>
          </c:val>
          <c:extLst>
            <c:ext xmlns:c16="http://schemas.microsoft.com/office/drawing/2014/chart" uri="{C3380CC4-5D6E-409C-BE32-E72D297353CC}">
              <c16:uniqueId val="{00000001-2960-4109-9113-88F9FEB6E3D0}"/>
            </c:ext>
          </c:extLst>
        </c:ser>
        <c:dLbls>
          <c:showLegendKey val="0"/>
          <c:showVal val="0"/>
          <c:showCatName val="0"/>
          <c:showSerName val="0"/>
          <c:showPercent val="0"/>
          <c:showBubbleSize val="0"/>
        </c:dLbls>
        <c:gapWidth val="182"/>
        <c:axId val="280903776"/>
        <c:axId val="280902144"/>
      </c:barChart>
      <c:catAx>
        <c:axId val="280903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2144"/>
        <c:crosses val="autoZero"/>
        <c:auto val="1"/>
        <c:lblAlgn val="ctr"/>
        <c:lblOffset val="100"/>
        <c:noMultiLvlLbl val="0"/>
      </c:catAx>
      <c:valAx>
        <c:axId val="280902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3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2019.xlsx]Hoja10!Tabla dinámica14</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Hoja10!$B$39</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Hoja10!$A$40:$A$43</c:f>
              <c:strCache>
                <c:ptCount val="3"/>
                <c:pt idx="0">
                  <c:v>Juridica</c:v>
                </c:pt>
                <c:pt idx="1">
                  <c:v>Natural</c:v>
                </c:pt>
                <c:pt idx="2">
                  <c:v>(en blanco)</c:v>
                </c:pt>
              </c:strCache>
            </c:strRef>
          </c:cat>
          <c:val>
            <c:numRef>
              <c:f>Hoja10!$B$40:$B$43</c:f>
              <c:numCache>
                <c:formatCode>General</c:formatCode>
                <c:ptCount val="3"/>
                <c:pt idx="0">
                  <c:v>2</c:v>
                </c:pt>
                <c:pt idx="1">
                  <c:v>10</c:v>
                </c:pt>
                <c:pt idx="2">
                  <c:v>3</c:v>
                </c:pt>
              </c:numCache>
            </c:numRef>
          </c:val>
          <c:extLst>
            <c:ext xmlns:c16="http://schemas.microsoft.com/office/drawing/2014/chart" uri="{C3380CC4-5D6E-409C-BE32-E72D297353CC}">
              <c16:uniqueId val="{00000000-BB11-496B-A194-546FECA466B4}"/>
            </c:ext>
          </c:extLst>
        </c:ser>
        <c:ser>
          <c:idx val="1"/>
          <c:order val="1"/>
          <c:tx>
            <c:strRef>
              <c:f>Hoja10!$C$39</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Hoja10!$A$40:$A$43</c:f>
              <c:strCache>
                <c:ptCount val="3"/>
                <c:pt idx="0">
                  <c:v>Juridica</c:v>
                </c:pt>
                <c:pt idx="1">
                  <c:v>Natural</c:v>
                </c:pt>
                <c:pt idx="2">
                  <c:v>(en blanco)</c:v>
                </c:pt>
              </c:strCache>
            </c:strRef>
          </c:cat>
          <c:val>
            <c:numRef>
              <c:f>Hoja10!$C$40:$C$43</c:f>
              <c:numCache>
                <c:formatCode>0.00%</c:formatCode>
                <c:ptCount val="3"/>
                <c:pt idx="0">
                  <c:v>0.13333333333333333</c:v>
                </c:pt>
                <c:pt idx="1">
                  <c:v>0.66666666666666663</c:v>
                </c:pt>
                <c:pt idx="2">
                  <c:v>0.2</c:v>
                </c:pt>
              </c:numCache>
            </c:numRef>
          </c:val>
          <c:extLst>
            <c:ext xmlns:c16="http://schemas.microsoft.com/office/drawing/2014/chart" uri="{C3380CC4-5D6E-409C-BE32-E72D297353CC}">
              <c16:uniqueId val="{00000001-BB11-496B-A194-546FECA466B4}"/>
            </c:ext>
          </c:extLst>
        </c:ser>
        <c:dLbls>
          <c:showLegendKey val="0"/>
          <c:showVal val="0"/>
          <c:showCatName val="0"/>
          <c:showSerName val="0"/>
          <c:showPercent val="0"/>
          <c:showBubbleSize val="0"/>
        </c:dLbls>
        <c:gapWidth val="182"/>
        <c:axId val="280902688"/>
        <c:axId val="280908672"/>
      </c:barChart>
      <c:catAx>
        <c:axId val="280902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8672"/>
        <c:crosses val="autoZero"/>
        <c:auto val="1"/>
        <c:lblAlgn val="ctr"/>
        <c:lblOffset val="100"/>
        <c:noMultiLvlLbl val="0"/>
      </c:catAx>
      <c:valAx>
        <c:axId val="280908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2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2019.xlsx]Hoja2!Tabla 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manualLayout>
          <c:layoutTarget val="inner"/>
          <c:xMode val="edge"/>
          <c:yMode val="edge"/>
          <c:x val="0.25590748031496063"/>
          <c:y val="0.33245261009040539"/>
          <c:w val="0.40069444444444446"/>
          <c:h val="0.66754738990959461"/>
        </c:manualLayout>
      </c:layout>
      <c:pieChart>
        <c:varyColors val="1"/>
        <c:ser>
          <c:idx val="0"/>
          <c:order val="0"/>
          <c:tx>
            <c:strRef>
              <c:f>Hoja2!$B$4</c:f>
              <c:strCache>
                <c:ptCount val="1"/>
                <c:pt idx="0">
                  <c:v>Cuenta de Número petición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28-4247-BDF2-9D244FEEAE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28-4247-BDF2-9D244FEEAE5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Hoja2!$A$5:$A$7</c:f>
              <c:strCache>
                <c:ptCount val="2"/>
                <c:pt idx="0">
                  <c:v>E-MAIL</c:v>
                </c:pt>
                <c:pt idx="1">
                  <c:v>WEB</c:v>
                </c:pt>
              </c:strCache>
            </c:strRef>
          </c:cat>
          <c:val>
            <c:numRef>
              <c:f>Hoja2!$B$5:$B$7</c:f>
              <c:numCache>
                <c:formatCode>General</c:formatCode>
                <c:ptCount val="2"/>
                <c:pt idx="0">
                  <c:v>10</c:v>
                </c:pt>
                <c:pt idx="1">
                  <c:v>5</c:v>
                </c:pt>
              </c:numCache>
            </c:numRef>
          </c:val>
          <c:extLst>
            <c:ext xmlns:c16="http://schemas.microsoft.com/office/drawing/2014/chart" uri="{C3380CC4-5D6E-409C-BE32-E72D297353CC}">
              <c16:uniqueId val="{00000004-B028-4247-BDF2-9D244FEEAE56}"/>
            </c:ext>
          </c:extLst>
        </c:ser>
        <c:ser>
          <c:idx val="1"/>
          <c:order val="1"/>
          <c:tx>
            <c:strRef>
              <c:f>Hoja2!$C$4</c:f>
              <c:strCache>
                <c:ptCount val="1"/>
                <c:pt idx="0">
                  <c:v>Cuenta de Número petición2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B028-4247-BDF2-9D244FEEAE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B028-4247-BDF2-9D244FEEAE56}"/>
              </c:ext>
            </c:extLst>
          </c:dPt>
          <c:cat>
            <c:strRef>
              <c:f>Hoja2!$A$5:$A$7</c:f>
              <c:strCache>
                <c:ptCount val="2"/>
                <c:pt idx="0">
                  <c:v>E-MAIL</c:v>
                </c:pt>
                <c:pt idx="1">
                  <c:v>WEB</c:v>
                </c:pt>
              </c:strCache>
            </c:strRef>
          </c:cat>
          <c:val>
            <c:numRef>
              <c:f>Hoja2!$C$5:$C$7</c:f>
              <c:numCache>
                <c:formatCode>0.00%</c:formatCode>
                <c:ptCount val="2"/>
                <c:pt idx="0">
                  <c:v>0.66666666666666663</c:v>
                </c:pt>
                <c:pt idx="1">
                  <c:v>0.33333333333333331</c:v>
                </c:pt>
              </c:numCache>
            </c:numRef>
          </c:val>
          <c:extLst>
            <c:ext xmlns:c16="http://schemas.microsoft.com/office/drawing/2014/chart" uri="{C3380CC4-5D6E-409C-BE32-E72D297353CC}">
              <c16:uniqueId val="{00000009-B028-4247-BDF2-9D244FEEAE5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2019.xlsx]Hoja3!Tabla dinámica5</c:name>
    <c:fmtId val="9"/>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Hoja3!$A$5:$A$11</c:f>
              <c:strCache>
                <c:ptCount val="6"/>
                <c:pt idx="0">
                  <c:v>CONSULTA</c:v>
                </c:pt>
                <c:pt idx="1">
                  <c:v>DERECHO DE PETICION DE INTERES GENERAL</c:v>
                </c:pt>
                <c:pt idx="2">
                  <c:v>DERECHO DE PETICION DE INTERES PARTICULAR</c:v>
                </c:pt>
                <c:pt idx="3">
                  <c:v>QUEJA</c:v>
                </c:pt>
                <c:pt idx="4">
                  <c:v>RECLAMO</c:v>
                </c:pt>
                <c:pt idx="5">
                  <c:v>SOLICITUD DE ACCESO A LA INFORMACION</c:v>
                </c:pt>
              </c:strCache>
            </c:strRef>
          </c:cat>
          <c:val>
            <c:numRef>
              <c:f>Hoja3!$B$5:$B$11</c:f>
              <c:numCache>
                <c:formatCode>General</c:formatCode>
                <c:ptCount val="6"/>
                <c:pt idx="0">
                  <c:v>5</c:v>
                </c:pt>
                <c:pt idx="1">
                  <c:v>3</c:v>
                </c:pt>
                <c:pt idx="2">
                  <c:v>3</c:v>
                </c:pt>
                <c:pt idx="3">
                  <c:v>1</c:v>
                </c:pt>
                <c:pt idx="4">
                  <c:v>1</c:v>
                </c:pt>
                <c:pt idx="5">
                  <c:v>2</c:v>
                </c:pt>
              </c:numCache>
            </c:numRef>
          </c:val>
          <c:extLst>
            <c:ext xmlns:c16="http://schemas.microsoft.com/office/drawing/2014/chart" uri="{C3380CC4-5D6E-409C-BE32-E72D297353CC}">
              <c16:uniqueId val="{00000000-43F3-4F76-98E5-819A72A15C00}"/>
            </c:ext>
          </c:extLst>
        </c:ser>
        <c:ser>
          <c:idx val="1"/>
          <c:order val="1"/>
          <c:tx>
            <c:strRef>
              <c:f>Hoja3!$C$4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Hoja3!$A$5:$A$11</c:f>
              <c:strCache>
                <c:ptCount val="6"/>
                <c:pt idx="0">
                  <c:v>CONSULTA</c:v>
                </c:pt>
                <c:pt idx="1">
                  <c:v>DERECHO DE PETICION DE INTERES GENERAL</c:v>
                </c:pt>
                <c:pt idx="2">
                  <c:v>DERECHO DE PETICION DE INTERES PARTICULAR</c:v>
                </c:pt>
                <c:pt idx="3">
                  <c:v>QUEJA</c:v>
                </c:pt>
                <c:pt idx="4">
                  <c:v>RECLAMO</c:v>
                </c:pt>
                <c:pt idx="5">
                  <c:v>SOLICITUD DE ACCESO A LA INFORMACION</c:v>
                </c:pt>
              </c:strCache>
            </c:strRef>
          </c:cat>
          <c:val>
            <c:numRef>
              <c:f>Hoja3!$C$5:$C$11</c:f>
              <c:numCache>
                <c:formatCode>0.00%</c:formatCode>
                <c:ptCount val="6"/>
                <c:pt idx="0">
                  <c:v>0.33333333333333331</c:v>
                </c:pt>
                <c:pt idx="1">
                  <c:v>0.2</c:v>
                </c:pt>
                <c:pt idx="2">
                  <c:v>0.2</c:v>
                </c:pt>
                <c:pt idx="3">
                  <c:v>6.6666666666666666E-2</c:v>
                </c:pt>
                <c:pt idx="4">
                  <c:v>6.6666666666666666E-2</c:v>
                </c:pt>
                <c:pt idx="5">
                  <c:v>0.13333333333333333</c:v>
                </c:pt>
              </c:numCache>
            </c:numRef>
          </c:val>
          <c:extLst>
            <c:ext xmlns:c16="http://schemas.microsoft.com/office/drawing/2014/chart" uri="{C3380CC4-5D6E-409C-BE32-E72D297353CC}">
              <c16:uniqueId val="{00000001-43F3-4F76-98E5-819A72A15C00}"/>
            </c:ext>
          </c:extLst>
        </c:ser>
        <c:dLbls>
          <c:showLegendKey val="0"/>
          <c:showVal val="0"/>
          <c:showCatName val="0"/>
          <c:showSerName val="0"/>
          <c:showPercent val="0"/>
          <c:showBubbleSize val="0"/>
        </c:dLbls>
        <c:gapWidth val="182"/>
        <c:axId val="239236288"/>
        <c:axId val="239229760"/>
      </c:barChart>
      <c:catAx>
        <c:axId val="239236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29760"/>
        <c:crosses val="autoZero"/>
        <c:auto val="1"/>
        <c:lblAlgn val="ctr"/>
        <c:lblOffset val="100"/>
        <c:noMultiLvlLbl val="0"/>
      </c:catAx>
      <c:valAx>
        <c:axId val="239229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362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2019.xlsx]Hoja4!Tabla dinámica6</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Hoja4!$B$3</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Hoja4!$A$4:$A$8</c:f>
              <c:strCache>
                <c:ptCount val="4"/>
                <c:pt idx="0">
                  <c:v>ADMINISTRACION DEL TALENTO HUMANO CERTIFICACIONES LABORALES  RECLAMACIONES  COPIA MANUALES DE FUNCIONES  PLANTAS DE PERSONAL  CAPACITACION A BOMBEROS</c:v>
                </c:pt>
                <c:pt idx="1">
                  <c:v>ATENCION DE UNA EMERGENCIAS IMER  INCENDIOS  MATERIALES  EXPLOSIVOS Y RESCATES</c:v>
                </c:pt>
                <c:pt idx="2">
                  <c:v>CONVENIOS  INTERADMINISTRATIVOS/INTERINSTITUCIONALES  DE COOPERACION  DESEMPENO  RENTABILIDAD SOCIAL</c:v>
                </c:pt>
                <c:pt idx="3">
                  <c:v>EXPEDICION DEL CONCEPTO TECNICO DE BOMBEROS A ESTABLECIMIENTOS DE COMERCIO  DE SERVICIO  ABIERTOS O CERRADOS AL PUBLICO</c:v>
                </c:pt>
              </c:strCache>
            </c:strRef>
          </c:cat>
          <c:val>
            <c:numRef>
              <c:f>Hoja4!$B$4:$B$8</c:f>
              <c:numCache>
                <c:formatCode>General</c:formatCode>
                <c:ptCount val="4"/>
                <c:pt idx="0">
                  <c:v>1</c:v>
                </c:pt>
                <c:pt idx="1">
                  <c:v>11</c:v>
                </c:pt>
                <c:pt idx="2">
                  <c:v>1</c:v>
                </c:pt>
                <c:pt idx="3">
                  <c:v>7</c:v>
                </c:pt>
              </c:numCache>
            </c:numRef>
          </c:val>
          <c:extLst>
            <c:ext xmlns:c16="http://schemas.microsoft.com/office/drawing/2014/chart" uri="{C3380CC4-5D6E-409C-BE32-E72D297353CC}">
              <c16:uniqueId val="{00000000-1A6C-4F33-911E-1B0C9B1919EE}"/>
            </c:ext>
          </c:extLst>
        </c:ser>
        <c:ser>
          <c:idx val="1"/>
          <c:order val="1"/>
          <c:tx>
            <c:strRef>
              <c:f>Hoja4!$C$3</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Hoja4!$A$4:$A$8</c:f>
              <c:strCache>
                <c:ptCount val="4"/>
                <c:pt idx="0">
                  <c:v>ADMINISTRACION DEL TALENTO HUMANO CERTIFICACIONES LABORALES  RECLAMACIONES  COPIA MANUALES DE FUNCIONES  PLANTAS DE PERSONAL  CAPACITACION A BOMBEROS</c:v>
                </c:pt>
                <c:pt idx="1">
                  <c:v>ATENCION DE UNA EMERGENCIAS IMER  INCENDIOS  MATERIALES  EXPLOSIVOS Y RESCATES</c:v>
                </c:pt>
                <c:pt idx="2">
                  <c:v>CONVENIOS  INTERADMINISTRATIVOS/INTERINSTITUCIONALES  DE COOPERACION  DESEMPENO  RENTABILIDAD SOCIAL</c:v>
                </c:pt>
                <c:pt idx="3">
                  <c:v>EXPEDICION DEL CONCEPTO TECNICO DE BOMBEROS A ESTABLECIMIENTOS DE COMERCIO  DE SERVICIO  ABIERTOS O CERRADOS AL PUBLICO</c:v>
                </c:pt>
              </c:strCache>
            </c:strRef>
          </c:cat>
          <c:val>
            <c:numRef>
              <c:f>Hoja4!$C$4:$C$8</c:f>
              <c:numCache>
                <c:formatCode>0.00%</c:formatCode>
                <c:ptCount val="4"/>
                <c:pt idx="0">
                  <c:v>0.05</c:v>
                </c:pt>
                <c:pt idx="1">
                  <c:v>0.55000000000000004</c:v>
                </c:pt>
                <c:pt idx="2">
                  <c:v>0.05</c:v>
                </c:pt>
                <c:pt idx="3">
                  <c:v>0.35</c:v>
                </c:pt>
              </c:numCache>
            </c:numRef>
          </c:val>
          <c:extLst>
            <c:ext xmlns:c16="http://schemas.microsoft.com/office/drawing/2014/chart" uri="{C3380CC4-5D6E-409C-BE32-E72D297353CC}">
              <c16:uniqueId val="{00000001-1A6C-4F33-911E-1B0C9B1919EE}"/>
            </c:ext>
          </c:extLst>
        </c:ser>
        <c:dLbls>
          <c:showLegendKey val="0"/>
          <c:showVal val="0"/>
          <c:showCatName val="0"/>
          <c:showSerName val="0"/>
          <c:showPercent val="0"/>
          <c:showBubbleSize val="0"/>
        </c:dLbls>
        <c:gapWidth val="182"/>
        <c:axId val="239224320"/>
        <c:axId val="239222688"/>
      </c:barChart>
      <c:catAx>
        <c:axId val="239224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22688"/>
        <c:crosses val="autoZero"/>
        <c:auto val="1"/>
        <c:lblAlgn val="ctr"/>
        <c:lblOffset val="100"/>
        <c:noMultiLvlLbl val="0"/>
      </c:catAx>
      <c:valAx>
        <c:axId val="239222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24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2019.xlsx]Hoja5!Tabla dinámica7</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Hoja5!$B$3</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Hoja5!$A$4:$A$10</c:f>
              <c:strCache>
                <c:ptCount val="6"/>
                <c:pt idx="0">
                  <c:v>ACUEDUCTO - EAB</c:v>
                </c:pt>
                <c:pt idx="1">
                  <c:v>DEFENSORIA DEL ESPACIO PUBLICO</c:v>
                </c:pt>
                <c:pt idx="2">
                  <c:v>IDIGER</c:v>
                </c:pt>
                <c:pt idx="3">
                  <c:v>IDPYBA</c:v>
                </c:pt>
                <c:pt idx="4">
                  <c:v>SECRETARIA DE AMBIENTE</c:v>
                </c:pt>
                <c:pt idx="5">
                  <c:v>SECRETARIA DE GOBIERNO</c:v>
                </c:pt>
              </c:strCache>
            </c:strRef>
          </c:cat>
          <c:val>
            <c:numRef>
              <c:f>Hoja5!$B$4:$B$10</c:f>
              <c:numCache>
                <c:formatCode>General</c:formatCode>
                <c:ptCount val="6"/>
                <c:pt idx="0">
                  <c:v>1</c:v>
                </c:pt>
                <c:pt idx="1">
                  <c:v>1</c:v>
                </c:pt>
                <c:pt idx="2">
                  <c:v>2</c:v>
                </c:pt>
                <c:pt idx="3">
                  <c:v>1</c:v>
                </c:pt>
                <c:pt idx="4">
                  <c:v>1</c:v>
                </c:pt>
                <c:pt idx="5">
                  <c:v>3</c:v>
                </c:pt>
              </c:numCache>
            </c:numRef>
          </c:val>
          <c:extLst>
            <c:ext xmlns:c16="http://schemas.microsoft.com/office/drawing/2014/chart" uri="{C3380CC4-5D6E-409C-BE32-E72D297353CC}">
              <c16:uniqueId val="{00000000-D51C-4250-85AA-380141342307}"/>
            </c:ext>
          </c:extLst>
        </c:ser>
        <c:ser>
          <c:idx val="1"/>
          <c:order val="1"/>
          <c:tx>
            <c:strRef>
              <c:f>Hoja5!$C$3</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Hoja5!$A$4:$A$10</c:f>
              <c:strCache>
                <c:ptCount val="6"/>
                <c:pt idx="0">
                  <c:v>ACUEDUCTO - EAB</c:v>
                </c:pt>
                <c:pt idx="1">
                  <c:v>DEFENSORIA DEL ESPACIO PUBLICO</c:v>
                </c:pt>
                <c:pt idx="2">
                  <c:v>IDIGER</c:v>
                </c:pt>
                <c:pt idx="3">
                  <c:v>IDPYBA</c:v>
                </c:pt>
                <c:pt idx="4">
                  <c:v>SECRETARIA DE AMBIENTE</c:v>
                </c:pt>
                <c:pt idx="5">
                  <c:v>SECRETARIA DE GOBIERNO</c:v>
                </c:pt>
              </c:strCache>
            </c:strRef>
          </c:cat>
          <c:val>
            <c:numRef>
              <c:f>Hoja5!$C$4:$C$10</c:f>
              <c:numCache>
                <c:formatCode>0.00%</c:formatCode>
                <c:ptCount val="6"/>
                <c:pt idx="0">
                  <c:v>0.1111111111111111</c:v>
                </c:pt>
                <c:pt idx="1">
                  <c:v>0.1111111111111111</c:v>
                </c:pt>
                <c:pt idx="2">
                  <c:v>0.22222222222222221</c:v>
                </c:pt>
                <c:pt idx="3">
                  <c:v>0.1111111111111111</c:v>
                </c:pt>
                <c:pt idx="4">
                  <c:v>0.1111111111111111</c:v>
                </c:pt>
                <c:pt idx="5">
                  <c:v>0.33333333333333331</c:v>
                </c:pt>
              </c:numCache>
            </c:numRef>
          </c:val>
          <c:extLst>
            <c:ext xmlns:c16="http://schemas.microsoft.com/office/drawing/2014/chart" uri="{C3380CC4-5D6E-409C-BE32-E72D297353CC}">
              <c16:uniqueId val="{00000001-D51C-4250-85AA-380141342307}"/>
            </c:ext>
          </c:extLst>
        </c:ser>
        <c:dLbls>
          <c:showLegendKey val="0"/>
          <c:showVal val="0"/>
          <c:showCatName val="0"/>
          <c:showSerName val="0"/>
          <c:showPercent val="0"/>
          <c:showBubbleSize val="0"/>
        </c:dLbls>
        <c:gapWidth val="182"/>
        <c:axId val="239235744"/>
        <c:axId val="239223776"/>
      </c:barChart>
      <c:catAx>
        <c:axId val="239235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23776"/>
        <c:crosses val="autoZero"/>
        <c:auto val="1"/>
        <c:lblAlgn val="ctr"/>
        <c:lblOffset val="100"/>
        <c:noMultiLvlLbl val="0"/>
      </c:catAx>
      <c:valAx>
        <c:axId val="239223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39235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2019.xlsx]Hoja6!Tabla dinámica8</c:name>
    <c:fmtId val="0"/>
  </c:pivotSource>
  <c:chart>
    <c:autoTitleDeleted val="0"/>
    <c:plotArea>
      <c:layout/>
      <c:barChart>
        <c:barDir val="bar"/>
        <c:grouping val="clustered"/>
        <c:varyColors val="0"/>
        <c:dLbls>
          <c:showLegendKey val="0"/>
          <c:showVal val="0"/>
          <c:showCatName val="0"/>
          <c:showSerName val="0"/>
          <c:showPercent val="0"/>
          <c:showBubbleSize val="0"/>
        </c:dLbls>
        <c:gapWidth val="182"/>
        <c:axId val="239237376"/>
        <c:axId val="239223232"/>
      </c:barChart>
      <c:catAx>
        <c:axId val="239237376"/>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223232"/>
        <c:crosses val="autoZero"/>
        <c:auto val="1"/>
        <c:lblAlgn val="ctr"/>
        <c:lblOffset val="100"/>
        <c:noMultiLvlLbl val="0"/>
      </c:catAx>
      <c:valAx>
        <c:axId val="2392232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237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2019.xlsx]Hoja7!Tabla dinámica9</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Hoja7!$B$3:$B$4</c:f>
              <c:strCache>
                <c:ptCount val="1"/>
                <c:pt idx="0">
                  <c:v>PERIODO ACTUAL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Hoja7!$A$5:$A$10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Hoja7!$B$5:$B$10</c:f>
              <c:numCache>
                <c:formatCode>General</c:formatCode>
                <c:ptCount val="5"/>
                <c:pt idx="1">
                  <c:v>4</c:v>
                </c:pt>
                <c:pt idx="2">
                  <c:v>2</c:v>
                </c:pt>
                <c:pt idx="3">
                  <c:v>1</c:v>
                </c:pt>
                <c:pt idx="4">
                  <c:v>4</c:v>
                </c:pt>
              </c:numCache>
            </c:numRef>
          </c:val>
          <c:extLst>
            <c:ext xmlns:c16="http://schemas.microsoft.com/office/drawing/2014/chart" uri="{C3380CC4-5D6E-409C-BE32-E72D297353CC}">
              <c16:uniqueId val="{00000000-2565-4243-BAE9-D5AB2EB436CD}"/>
            </c:ext>
          </c:extLst>
        </c:ser>
        <c:ser>
          <c:idx val="1"/>
          <c:order val="1"/>
          <c:tx>
            <c:strRef>
              <c:f>Hoja7!$C$3:$C$4</c:f>
              <c:strCache>
                <c:ptCount val="1"/>
                <c:pt idx="0">
                  <c:v>PERIODO ANTERIOR</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Hoja7!$A$5:$A$10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Hoja7!$C$5:$C$10</c:f>
              <c:numCache>
                <c:formatCode>General</c:formatCode>
                <c:ptCount val="5"/>
                <c:pt idx="0">
                  <c:v>1</c:v>
                </c:pt>
                <c:pt idx="2">
                  <c:v>6</c:v>
                </c:pt>
                <c:pt idx="4">
                  <c:v>2</c:v>
                </c:pt>
              </c:numCache>
            </c:numRef>
          </c:val>
          <c:extLst>
            <c:ext xmlns:c16="http://schemas.microsoft.com/office/drawing/2014/chart" uri="{C3380CC4-5D6E-409C-BE32-E72D297353CC}">
              <c16:uniqueId val="{00000001-2565-4243-BAE9-D5AB2EB436CD}"/>
            </c:ext>
          </c:extLst>
        </c:ser>
        <c:dLbls>
          <c:showLegendKey val="0"/>
          <c:showVal val="0"/>
          <c:showCatName val="0"/>
          <c:showSerName val="0"/>
          <c:showPercent val="0"/>
          <c:showBubbleSize val="0"/>
        </c:dLbls>
        <c:gapWidth val="182"/>
        <c:axId val="2124869200"/>
        <c:axId val="280903232"/>
      </c:barChart>
      <c:catAx>
        <c:axId val="2124869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3232"/>
        <c:crosses val="autoZero"/>
        <c:auto val="1"/>
        <c:lblAlgn val="ctr"/>
        <c:lblOffset val="100"/>
        <c:noMultiLvlLbl val="0"/>
      </c:catAx>
      <c:valAx>
        <c:axId val="280903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124869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2019.xlsx]Hoja8!Tabla dinámica10</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3.7735849056603774E-3"/>
              <c:y val="2.044541568473859E-2"/>
            </c:manualLayout>
          </c:layout>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3"/>
          </a:solidFill>
          <a:ln>
            <a:noFill/>
          </a:ln>
          <a:effectLst/>
        </c:spPr>
        <c:dLbl>
          <c:idx val="0"/>
          <c:layout>
            <c:manualLayout>
              <c:x val="-2.5157232704402055E-3"/>
              <c:y val="-1.7524642015490248E-2"/>
            </c:manualLayout>
          </c:layout>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670400633883026"/>
          <c:y val="0.14767155693105341"/>
          <c:w val="0.42628019610756201"/>
          <c:h val="0.78457155355031538"/>
        </c:manualLayout>
      </c:layout>
      <c:barChart>
        <c:barDir val="bar"/>
        <c:grouping val="clustered"/>
        <c:varyColors val="0"/>
        <c:ser>
          <c:idx val="0"/>
          <c:order val="0"/>
          <c:tx>
            <c:strRef>
              <c:f>Hoja8!$B$3:$B$4</c:f>
              <c:strCache>
                <c:ptCount val="1"/>
                <c:pt idx="0">
                  <c:v>CONSULTA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Hoja8!$B$5:$B$10</c:f>
              <c:numCache>
                <c:formatCode>General</c:formatCode>
                <c:ptCount val="5"/>
                <c:pt idx="1">
                  <c:v>2.5</c:v>
                </c:pt>
                <c:pt idx="2">
                  <c:v>28</c:v>
                </c:pt>
                <c:pt idx="3">
                  <c:v>6</c:v>
                </c:pt>
              </c:numCache>
            </c:numRef>
          </c:val>
          <c:extLst>
            <c:ext xmlns:c16="http://schemas.microsoft.com/office/drawing/2014/chart" uri="{C3380CC4-5D6E-409C-BE32-E72D297353CC}">
              <c16:uniqueId val="{00000000-F5DA-417F-9BED-991C54E97D80}"/>
            </c:ext>
          </c:extLst>
        </c:ser>
        <c:ser>
          <c:idx val="1"/>
          <c:order val="1"/>
          <c:tx>
            <c:strRef>
              <c:f>Hoja8!$C$3:$C$4</c:f>
              <c:strCache>
                <c:ptCount val="1"/>
                <c:pt idx="0">
                  <c:v>DERECHO DE PETICION DE INTERES GENERAL</c:v>
                </c:pt>
              </c:strCache>
            </c:strRef>
          </c:tx>
          <c:spPr>
            <a:solidFill>
              <a:schemeClr val="accent2"/>
            </a:solidFill>
            <a:ln>
              <a:noFill/>
            </a:ln>
            <a:effectLst/>
          </c:spPr>
          <c:invertIfNegative val="0"/>
          <c:dPt>
            <c:idx val="4"/>
            <c:invertIfNegative val="0"/>
            <c:bubble3D val="0"/>
            <c:extLst>
              <c:ext xmlns:c16="http://schemas.microsoft.com/office/drawing/2014/chart" uri="{C3380CC4-5D6E-409C-BE32-E72D297353CC}">
                <c16:uniqueId val="{00000001-F5DA-417F-9BED-991C54E97D80}"/>
              </c:ext>
            </c:extLst>
          </c:dPt>
          <c:dLbls>
            <c:dLbl>
              <c:idx val="4"/>
              <c:layout>
                <c:manualLayout>
                  <c:x val="-3.7735849056603774E-3"/>
                  <c:y val="2.044541568473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DA-417F-9BED-991C54E97D8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Hoja8!$C$5:$C$10</c:f>
              <c:numCache>
                <c:formatCode>General</c:formatCode>
                <c:ptCount val="5"/>
                <c:pt idx="2">
                  <c:v>10.5</c:v>
                </c:pt>
                <c:pt idx="4">
                  <c:v>8</c:v>
                </c:pt>
              </c:numCache>
            </c:numRef>
          </c:val>
          <c:extLst>
            <c:ext xmlns:c16="http://schemas.microsoft.com/office/drawing/2014/chart" uri="{C3380CC4-5D6E-409C-BE32-E72D297353CC}">
              <c16:uniqueId val="{00000002-F5DA-417F-9BED-991C54E97D80}"/>
            </c:ext>
          </c:extLst>
        </c:ser>
        <c:ser>
          <c:idx val="2"/>
          <c:order val="2"/>
          <c:tx>
            <c:strRef>
              <c:f>Hoja8!$D$3:$D$4</c:f>
              <c:strCache>
                <c:ptCount val="1"/>
                <c:pt idx="0">
                  <c:v>DERECHO DE PETICION DE INTERES PARTICULAR</c:v>
                </c:pt>
              </c:strCache>
            </c:strRef>
          </c:tx>
          <c:spPr>
            <a:solidFill>
              <a:schemeClr val="accent3"/>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4-F5DA-417F-9BED-991C54E97D80}"/>
              </c:ext>
            </c:extLst>
          </c:dPt>
          <c:dLbls>
            <c:dLbl>
              <c:idx val="4"/>
              <c:layout>
                <c:manualLayout>
                  <c:x val="-2.5157232704402055E-3"/>
                  <c:y val="-1.7524642015490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DA-417F-9BED-991C54E97D8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Hoja8!$D$5:$D$10</c:f>
              <c:numCache>
                <c:formatCode>General</c:formatCode>
                <c:ptCount val="5"/>
                <c:pt idx="0">
                  <c:v>15</c:v>
                </c:pt>
                <c:pt idx="2">
                  <c:v>14.5</c:v>
                </c:pt>
                <c:pt idx="4">
                  <c:v>8</c:v>
                </c:pt>
              </c:numCache>
            </c:numRef>
          </c:val>
          <c:extLst>
            <c:ext xmlns:c16="http://schemas.microsoft.com/office/drawing/2014/chart" uri="{C3380CC4-5D6E-409C-BE32-E72D297353CC}">
              <c16:uniqueId val="{00000005-F5DA-417F-9BED-991C54E97D80}"/>
            </c:ext>
          </c:extLst>
        </c:ser>
        <c:ser>
          <c:idx val="3"/>
          <c:order val="3"/>
          <c:tx>
            <c:strRef>
              <c:f>Hoja8!$E$3:$E$4</c:f>
              <c:strCache>
                <c:ptCount val="1"/>
                <c:pt idx="0">
                  <c:v>FELICITACION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Hoja8!$E$5:$E$10</c:f>
              <c:numCache>
                <c:formatCode>General</c:formatCode>
                <c:ptCount val="5"/>
                <c:pt idx="4">
                  <c:v>1</c:v>
                </c:pt>
              </c:numCache>
            </c:numRef>
          </c:val>
          <c:extLst>
            <c:ext xmlns:c16="http://schemas.microsoft.com/office/drawing/2014/chart" uri="{C3380CC4-5D6E-409C-BE32-E72D297353CC}">
              <c16:uniqueId val="{00000006-F5DA-417F-9BED-991C54E97D80}"/>
            </c:ext>
          </c:extLst>
        </c:ser>
        <c:ser>
          <c:idx val="4"/>
          <c:order val="4"/>
          <c:tx>
            <c:strRef>
              <c:f>Hoja8!$F$3:$F$4</c:f>
              <c:strCache>
                <c:ptCount val="1"/>
                <c:pt idx="0">
                  <c:v>QUEJA</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Hoja8!$F$5:$F$10</c:f>
              <c:numCache>
                <c:formatCode>General</c:formatCode>
                <c:ptCount val="5"/>
                <c:pt idx="2">
                  <c:v>7</c:v>
                </c:pt>
              </c:numCache>
            </c:numRef>
          </c:val>
          <c:extLst>
            <c:ext xmlns:c16="http://schemas.microsoft.com/office/drawing/2014/chart" uri="{C3380CC4-5D6E-409C-BE32-E72D297353CC}">
              <c16:uniqueId val="{00000007-F5DA-417F-9BED-991C54E97D80}"/>
            </c:ext>
          </c:extLst>
        </c:ser>
        <c:ser>
          <c:idx val="5"/>
          <c:order val="5"/>
          <c:tx>
            <c:strRef>
              <c:f>Hoja8!$G$3:$G$4</c:f>
              <c:strCache>
                <c:ptCount val="1"/>
                <c:pt idx="0">
                  <c:v>RECLAMO</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Hoja8!$G$5:$G$10</c:f>
              <c:numCache>
                <c:formatCode>General</c:formatCode>
                <c:ptCount val="5"/>
                <c:pt idx="2">
                  <c:v>13.5</c:v>
                </c:pt>
                <c:pt idx="4">
                  <c:v>3</c:v>
                </c:pt>
              </c:numCache>
            </c:numRef>
          </c:val>
          <c:extLst>
            <c:ext xmlns:c16="http://schemas.microsoft.com/office/drawing/2014/chart" uri="{C3380CC4-5D6E-409C-BE32-E72D297353CC}">
              <c16:uniqueId val="{00000008-F5DA-417F-9BED-991C54E97D80}"/>
            </c:ext>
          </c:extLst>
        </c:ser>
        <c:ser>
          <c:idx val="6"/>
          <c:order val="6"/>
          <c:tx>
            <c:strRef>
              <c:f>Hoja8!$H$3:$H$4</c:f>
              <c:strCache>
                <c:ptCount val="1"/>
                <c:pt idx="0">
                  <c:v>SOLICITUD DE ACCESO A LA INFORMACION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Hoja8!$A$5:$A$10</c:f>
              <c:strCache>
                <c:ptCount val="5"/>
                <c:pt idx="0">
                  <c:v>OFICINA ASESORA JURIDICA</c:v>
                </c:pt>
                <c:pt idx="1">
                  <c:v>OFICINA DE ATENCION A LA CIUDADANIA</c:v>
                </c:pt>
                <c:pt idx="2">
                  <c:v>SUBDIRECCION DE GESTION DEL RIESGO</c:v>
                </c:pt>
                <c:pt idx="3">
                  <c:v>SUBDIRECCION DE GESTION HUMANA</c:v>
                </c:pt>
                <c:pt idx="4">
                  <c:v>SUBDIRECCION OPERATIVA</c:v>
                </c:pt>
              </c:strCache>
            </c:strRef>
          </c:cat>
          <c:val>
            <c:numRef>
              <c:f>Hoja8!$H$5:$H$10</c:f>
              <c:numCache>
                <c:formatCode>General</c:formatCode>
                <c:ptCount val="5"/>
                <c:pt idx="4">
                  <c:v>4.5</c:v>
                </c:pt>
              </c:numCache>
            </c:numRef>
          </c:val>
          <c:extLst>
            <c:ext xmlns:c16="http://schemas.microsoft.com/office/drawing/2014/chart" uri="{C3380CC4-5D6E-409C-BE32-E72D297353CC}">
              <c16:uniqueId val="{00000009-F5DA-417F-9BED-991C54E97D80}"/>
            </c:ext>
          </c:extLst>
        </c:ser>
        <c:dLbls>
          <c:showLegendKey val="0"/>
          <c:showVal val="0"/>
          <c:showCatName val="0"/>
          <c:showSerName val="0"/>
          <c:showPercent val="0"/>
          <c:showBubbleSize val="0"/>
        </c:dLbls>
        <c:gapWidth val="182"/>
        <c:axId val="280908128"/>
        <c:axId val="280904320"/>
      </c:barChart>
      <c:catAx>
        <c:axId val="28090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4320"/>
        <c:crosses val="autoZero"/>
        <c:auto val="1"/>
        <c:lblAlgn val="ctr"/>
        <c:lblOffset val="100"/>
        <c:noMultiLvlLbl val="0"/>
      </c:catAx>
      <c:valAx>
        <c:axId val="280904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8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JULIO 2019.xlsx]Hoja9!Tabla 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Hoja9!$B$4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Hoja9!$A$5:$A$11</c:f>
              <c:strCache>
                <c:ptCount val="6"/>
                <c:pt idx="0">
                  <c:v>01 - USAQUEN</c:v>
                </c:pt>
                <c:pt idx="1">
                  <c:v>07 - BOSA</c:v>
                </c:pt>
                <c:pt idx="2">
                  <c:v>09 - FONTIBON</c:v>
                </c:pt>
                <c:pt idx="3">
                  <c:v>10 - ENGATIVA</c:v>
                </c:pt>
                <c:pt idx="4">
                  <c:v>11 - SUBA</c:v>
                </c:pt>
                <c:pt idx="5">
                  <c:v>12 - BARRIOS UNIDOS</c:v>
                </c:pt>
              </c:strCache>
            </c:strRef>
          </c:cat>
          <c:val>
            <c:numRef>
              <c:f>Hoja9!$B$5:$B$11</c:f>
              <c:numCache>
                <c:formatCode>General</c:formatCode>
                <c:ptCount val="6"/>
                <c:pt idx="0">
                  <c:v>2</c:v>
                </c:pt>
                <c:pt idx="1">
                  <c:v>1</c:v>
                </c:pt>
                <c:pt idx="2">
                  <c:v>8</c:v>
                </c:pt>
                <c:pt idx="3">
                  <c:v>1</c:v>
                </c:pt>
                <c:pt idx="4">
                  <c:v>2</c:v>
                </c:pt>
                <c:pt idx="5">
                  <c:v>1</c:v>
                </c:pt>
              </c:numCache>
            </c:numRef>
          </c:val>
          <c:extLst>
            <c:ext xmlns:c16="http://schemas.microsoft.com/office/drawing/2014/chart" uri="{C3380CC4-5D6E-409C-BE32-E72D297353CC}">
              <c16:uniqueId val="{00000000-DBC1-406D-81B5-4D3B253016A9}"/>
            </c:ext>
          </c:extLst>
        </c:ser>
        <c:ser>
          <c:idx val="1"/>
          <c:order val="1"/>
          <c:tx>
            <c:strRef>
              <c:f>Hoja9!$C$4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Hoja9!$A$5:$A$11</c:f>
              <c:strCache>
                <c:ptCount val="6"/>
                <c:pt idx="0">
                  <c:v>01 - USAQUEN</c:v>
                </c:pt>
                <c:pt idx="1">
                  <c:v>07 - BOSA</c:v>
                </c:pt>
                <c:pt idx="2">
                  <c:v>09 - FONTIBON</c:v>
                </c:pt>
                <c:pt idx="3">
                  <c:v>10 - ENGATIVA</c:v>
                </c:pt>
                <c:pt idx="4">
                  <c:v>11 - SUBA</c:v>
                </c:pt>
                <c:pt idx="5">
                  <c:v>12 - BARRIOS UNIDOS</c:v>
                </c:pt>
              </c:strCache>
            </c:strRef>
          </c:cat>
          <c:val>
            <c:numRef>
              <c:f>Hoja9!$C$5:$C$11</c:f>
              <c:numCache>
                <c:formatCode>0.00%</c:formatCode>
                <c:ptCount val="6"/>
                <c:pt idx="0">
                  <c:v>0.13333333333333333</c:v>
                </c:pt>
                <c:pt idx="1">
                  <c:v>6.6666666666666666E-2</c:v>
                </c:pt>
                <c:pt idx="2">
                  <c:v>0.53333333333333333</c:v>
                </c:pt>
                <c:pt idx="3">
                  <c:v>6.6666666666666666E-2</c:v>
                </c:pt>
                <c:pt idx="4">
                  <c:v>0.13333333333333333</c:v>
                </c:pt>
                <c:pt idx="5">
                  <c:v>6.6666666666666666E-2</c:v>
                </c:pt>
              </c:numCache>
            </c:numRef>
          </c:val>
          <c:extLst>
            <c:ext xmlns:c16="http://schemas.microsoft.com/office/drawing/2014/chart" uri="{C3380CC4-5D6E-409C-BE32-E72D297353CC}">
              <c16:uniqueId val="{00000001-DBC1-406D-81B5-4D3B253016A9}"/>
            </c:ext>
          </c:extLst>
        </c:ser>
        <c:dLbls>
          <c:showLegendKey val="0"/>
          <c:showVal val="0"/>
          <c:showCatName val="0"/>
          <c:showSerName val="0"/>
          <c:showPercent val="0"/>
          <c:showBubbleSize val="0"/>
        </c:dLbls>
        <c:gapWidth val="182"/>
        <c:axId val="280905408"/>
        <c:axId val="280900512"/>
      </c:barChart>
      <c:catAx>
        <c:axId val="280905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0512"/>
        <c:crosses val="autoZero"/>
        <c:auto val="1"/>
        <c:lblAlgn val="ctr"/>
        <c:lblOffset val="100"/>
        <c:noMultiLvlLbl val="0"/>
      </c:catAx>
      <c:valAx>
        <c:axId val="280900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280905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219075</xdr:colOff>
      <xdr:row>10</xdr:row>
      <xdr:rowOff>61912</xdr:rowOff>
    </xdr:from>
    <xdr:to>
      <xdr:col>9</xdr:col>
      <xdr:colOff>219075</xdr:colOff>
      <xdr:row>24</xdr:row>
      <xdr:rowOff>138112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1666874</xdr:colOff>
      <xdr:row>12</xdr:row>
      <xdr:rowOff>123825</xdr:rowOff>
    </xdr:from>
    <xdr:to>
      <xdr:col>10</xdr:col>
      <xdr:colOff>114299</xdr:colOff>
      <xdr:row>26</xdr:row>
      <xdr:rowOff>52387</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1657350</xdr:colOff>
      <xdr:row>26</xdr:row>
      <xdr:rowOff>80962</xdr:rowOff>
    </xdr:from>
    <xdr:to>
      <xdr:col>10</xdr:col>
      <xdr:colOff>114300</xdr:colOff>
      <xdr:row>40</xdr:row>
      <xdr:rowOff>133350</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933450</xdr:colOff>
      <xdr:row>8</xdr:row>
      <xdr:rowOff>185737</xdr:rowOff>
    </xdr:from>
    <xdr:to>
      <xdr:col>5</xdr:col>
      <xdr:colOff>476250</xdr:colOff>
      <xdr:row>23</xdr:row>
      <xdr:rowOff>71437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1362075</xdr:colOff>
      <xdr:row>12</xdr:row>
      <xdr:rowOff>138112</xdr:rowOff>
    </xdr:from>
    <xdr:to>
      <xdr:col>5</xdr:col>
      <xdr:colOff>180975</xdr:colOff>
      <xdr:row>27</xdr:row>
      <xdr:rowOff>23812</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11</xdr:row>
      <xdr:rowOff>119061</xdr:rowOff>
    </xdr:from>
    <xdr:to>
      <xdr:col>0</xdr:col>
      <xdr:colOff>7696199</xdr:colOff>
      <xdr:row>31</xdr:row>
      <xdr:rowOff>133350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1066800</xdr:colOff>
      <xdr:row>11</xdr:row>
      <xdr:rowOff>119062</xdr:rowOff>
    </xdr:from>
    <xdr:to>
      <xdr:col>6</xdr:col>
      <xdr:colOff>95250</xdr:colOff>
      <xdr:row>26</xdr:row>
      <xdr:rowOff>4762</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8</xdr:row>
      <xdr:rowOff>90487</xdr:rowOff>
    </xdr:from>
    <xdr:to>
      <xdr:col>4</xdr:col>
      <xdr:colOff>666750</xdr:colOff>
      <xdr:row>22</xdr:row>
      <xdr:rowOff>166687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828674</xdr:colOff>
      <xdr:row>12</xdr:row>
      <xdr:rowOff>61912</xdr:rowOff>
    </xdr:from>
    <xdr:to>
      <xdr:col>4</xdr:col>
      <xdr:colOff>380999</xdr:colOff>
      <xdr:row>26</xdr:row>
      <xdr:rowOff>138112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1038225</xdr:colOff>
      <xdr:row>13</xdr:row>
      <xdr:rowOff>71436</xdr:rowOff>
    </xdr:from>
    <xdr:to>
      <xdr:col>4</xdr:col>
      <xdr:colOff>552450</xdr:colOff>
      <xdr:row>37</xdr:row>
      <xdr:rowOff>152400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800101</xdr:colOff>
      <xdr:row>12</xdr:row>
      <xdr:rowOff>185737</xdr:rowOff>
    </xdr:from>
    <xdr:to>
      <xdr:col>6</xdr:col>
      <xdr:colOff>295276</xdr:colOff>
      <xdr:row>28</xdr:row>
      <xdr:rowOff>180975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700.39107824074" createdVersion="5" refreshedVersion="5" minRefreshableVersion="3" recordCount="120" xr:uid="{00000000-000A-0000-FFFF-FFFF00000000}">
  <cacheSource type="worksheet">
    <worksheetSource ref="A12:CU179" sheet="16082019110853_Gestion_de_Petic"/>
  </cacheSource>
  <cacheFields count="99">
    <cacheField name="Número petición" numFmtId="0">
      <sharedItems containsString="0" containsBlank="1" containsNumber="1" containsInteger="1" minValue="1380212019" maxValue="1826682019" count="49">
        <n v="1380212019"/>
        <n v="1391322019"/>
        <n v="1391452019"/>
        <n v="1395832019"/>
        <n v="1452442019"/>
        <n v="1454342019"/>
        <n v="1468072019"/>
        <n v="1485742019"/>
        <n v="1495162019"/>
        <n v="1498192019"/>
        <n v="1554822019"/>
        <n v="1585242019"/>
        <n v="1606002019"/>
        <n v="1607962019"/>
        <n v="1626592019"/>
        <n v="1626882019"/>
        <n v="1642892019"/>
        <n v="1643602019"/>
        <n v="1647312019"/>
        <n v="1671892019"/>
        <n v="1675632019"/>
        <n v="1676582019"/>
        <n v="1681342019"/>
        <n v="1707002019"/>
        <n v="1712772019"/>
        <n v="1715102019"/>
        <n v="1715252019"/>
        <n v="1715312019"/>
        <n v="1715352019"/>
        <n v="1715382019"/>
        <n v="1722972019"/>
        <n v="1723362019"/>
        <n v="1733572019"/>
        <n v="1742352019"/>
        <n v="1743332019"/>
        <n v="1749762019"/>
        <n v="1751212019"/>
        <n v="1751692019"/>
        <n v="1755572019"/>
        <n v="1759612019"/>
        <n v="1761152019"/>
        <n v="1779632019"/>
        <n v="1780652019"/>
        <n v="1781572019"/>
        <n v="1788182019"/>
        <n v="1797252019"/>
        <n v="1820252019"/>
        <n v="1826682019"/>
        <m/>
      </sharedItems>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9">
        <s v="SUBDIRECCION DE GESTION DEL RIESGO"/>
        <s v="OFICINA ASESORA JURIDICA"/>
        <s v="SUBDIRECCION OPERATIVA"/>
        <s v="OFICINA DE ATENCION A LA CIUDADANIA"/>
        <s v="SUBDIRECCION DE GESTION HUMANA"/>
        <s v="SUBDIRECCION DE GESTION CORPORATIVA"/>
        <s v="OFICINA DE CONTROL INTERNO"/>
        <s v="OFICINA ASESORA DE PLANEACION"/>
        <m/>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1">
        <s v="EXPEDICION DEL CONCEPTO TECNICO DE BOMBEROS A ESTABLECIMIENTOS DE COMERCIO  DE SERVICIO  ABIERTOS O CERRADOS AL PUBLICO"/>
        <s v="CONVENIOS  INTERADMINISTRATIVOS/INTERINSTITUCIONALES  DE COOPERACION  DESEMPENO  RENTABILIDAD SOCIAL"/>
        <s v="ATENCION DE UNA EMERGENCIAS IMER  INCENDIOS  MATERIALES  EXPLOSIVOS Y RESCATES"/>
        <s v="Traslado a entidades distritales"/>
        <s v="ADMINISTRACION DEL TALENTO HUMANO CERTIFICACIONES LABORALES  RECLAMACIONES  COPIA MANUALES DE FUNCIONES  PLANTAS DE PERSONAL  CAPACITACION A BOMBEROS"/>
        <m/>
        <s v="GESTION DE PROCEDIMIENTOS CONTRACTUALES CERTIFICACIONES LABORALES CONTRACTUALES  PROCESOS CONTRACTUALES"/>
        <s v="INFRAESTRUCTURA E INSTALACIONES"/>
        <s v="CONCEPTO TECNICO A ESPECTACULOS PIROTECNICOS"/>
        <s v="COMUNICACIONES  PRENSA Y PROTOCOLO"/>
        <s v="EXPEDICION DE CONSTANCIAS DE EMERGENCIAS"/>
      </sharedItems>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ount="5">
        <s v="WEB"/>
        <s v="E-MAIL"/>
        <s v="TELEFONO"/>
        <s v="ESCRITO"/>
        <m/>
      </sharedItems>
    </cacheField>
    <cacheField name="Tipo petición" numFmtId="0">
      <sharedItems containsBlank="1" count="8">
        <s v="CONSULTA"/>
        <s v="RECLAMO"/>
        <s v="DERECHO DE PETICION DE INTERES PARTICULAR"/>
        <s v="DERECHO DE PETICION DE INTERES GENERAL"/>
        <s v="QUEJA"/>
        <s v="SOLICITUD DE ACCESO A LA INFORMACION"/>
        <s v="FELICITACION"/>
        <m/>
      </sharedItems>
    </cacheField>
    <cacheField name="Estado petición inicial" numFmtId="0">
      <sharedItems containsBlank="1"/>
    </cacheField>
    <cacheField name="Estado petición final" numFmtId="0">
      <sharedItems containsBlank="1" count="9">
        <s v="Solucionado - Por respuesta definitiva"/>
        <s v="En tramite - Por respuesta parcial"/>
        <m/>
        <s v="Solucionado - Por traslado"/>
        <s v="Solucionado - Por asignacion"/>
        <s v="Solucionado - Registro con preclasificacion"/>
        <s v="Cerrado - Por no competencia"/>
        <s v="Solucionado por asignar - Trasladar"/>
        <s v="En tramite - Por respuesta preparada"/>
      </sharedItems>
    </cacheField>
    <cacheField name="Estado de la petición" numFmtId="0">
      <sharedItems containsBlank="1"/>
    </cacheField>
    <cacheField name="Asunto" numFmtId="0">
      <sharedItems containsBlank="1" count="46" longText="1">
        <s v="BUENAS TARDES   AGRADECEMOS SU COLABORACION CONFIRMANDONOS SI PARA LA VISITA TECNICA DE INSPECCION DE BOMBEROS SE DEBE CONTAR CON EL PLAN DE EMERGENCIAS ELABORADO.  GRACIAS"/>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2019 BOGOTA D.C. JUNIO 12  DERECHO DE PETICION  DE CONFORMIDAD CON EL ARTICULO 16 DE LA LEY 1755 DEL 201  DE LA MANERA MAS ATENTA PRESENTO DERECHO DE PETICION PARA QUE DESDE EL SISTEMA DISTRITAL DE QUEJAS Y SOLUCIONES  TRASLADE A LA AUTORIDAD COMPETENTE DEL ORDEN DISTRITAL Y DESDE ALLI ORDENEN A QUIEN CORRESPONDA REALIZAR LAS SIGUIENTES REVISIONES Y TOMAR LAS DECISIONES A QUE HAYA LUGAR EN EL PREDIO UBICADO EN CARRERA 17 NUMERO 50-49 Y 50-65.  SECRETARIA DISTRITAL DEL HABITAT  SUBDIRECCION DE INSPECCION  VIGILANCIA Y CONTROL DE VIVIENDA. SEGUN LAS ESCRITURA PUBLICA NO 2963 DEL 2007 -11-14 OTORGADA EN LA NOTARIA 62 DEL CIRCULO DE BOGOTA Y CERTIFICADO DE TRADICION DEL FOLIO DE MATRICULA NO. 50C-490006  SENALAN LO SIGUIENTE   CABIDA Y LINDEROS  APARTAMENTO 1-01. DE LA CARRERA 17 # 50-57. DEL EDIFICIO ATENAS  ESTA LOCALIZADO EN EL PRIMER DEL EDIFICIO. TIENE SU AREA PRIVADA DE 84.46 METROS CUADRADOS  DE LOS CUALES 10.55 METROS CUADRADOS CORRESPONDEN A AREA LIBRE (PATIO) Y 73.91 METROS CUADRADOSCORRESPONDEN A AREA CONSTRUIDA. SU ALTURA LIBRE ES DE 3.00 MTS. CON LOS SIGUIENTES LINDEROS  NORTE EN 3.85 MTS.. MURO COMUN DE PORMEDIO CON EL ACCESO PRINCIPAL DEL EDIFICIO  EN 10.25 MTS. FACHADA COMUNES DE POR MEDIO  EN PARTE CON EL HALL COMUN DEL PISO Y LAESCALERA DEL EDIFICIO  Y EN PARTE CON EL PATIO DE GAS  DE PROPIEDAD COMUN  EN 3.35 MTS. FACHADA COMUN DE POR MEDIO CON AREA DELMISMO APARTAMENTO QUE SE ALINDERA  SUR  EN 1.75 MTS. MURO COMUN DE POR MEDIO CON EL LOCAL NUMERO 50-49 DE LA CARRERA 17 EN 9.12MTS. FACHADA COMUN DE POR MEDIO  EN PARTE CON EL PATIO DE ROPAS DEL MISMO APARTAMENTO QUE SE ALINDERA EN PARTE CON MURO DEPROPIEDAD COMUN Y EN PARTE CON EL PATIO DE ROPAS DEL APARTAMENTO 2-01 DE LA CARRERA 17 # 50-57 EN 3.25 MTS. Y EN 3.35 MTS. MURO COMUN DE POR MEDIO CON EL PREDIO DISTINGUIDO CON EL  NUMERO 50-43 DE LA CARRERA 17. ORIENTE  EN 4.00 MTS. FACHADA COMUN DE POR  MEDIO CON EL ANTEJARDIN DEL EDIFICIO SOBRE LA CARRERA 17 EN 4.25 MTS. MURO COMUN DE POR MEDIO CON EL LOCAL NUMERO 50-49 DE LACARRERA 17 EN 3.15 MTS. Y FACHADA COMUN DE POR MEDIO CON AREA DEL MISMO APARTAMENTO QUE SE ALINDERA  OCCIDENTE  EN 0.80 MTS. MUROCOMUN DE POR MEDIO CON EL HALL DE PISO DE PROPIEDAD COMUN  EN 3.25 MTS. FACHADA COMUN DE POR MEDIO CON EL PATIO DE ROPAS CON EL MISMO APARTAMENTO QUE SE ALINDERA  EN 3.15 MTS. MURO COMUN DE POR MEDIO CON EL PATIO DE ROPAS DEL APARTAMENTO 2-01 DE LA CARRERA 17 # 50-57  EN 4.35 MTS. MURO COMUN DE POR MEDIO CON PROPIEDAD QUE ES O FUE DE LA SOCIEDAD COLECTIVA DE COMERCIO PLATA R. HERMANOS.  CENIT  EN PARTE CON ENTRE PISO DE PROPIEDAD COMUN QUE LO SEPARA DEL SEGUNDO PISO  EN PARTE CON COLUMNA DE AIRE DESDE UNA ALTURA  DE 3.00 MTS. NADIR  CON EL SUELO O TERRENO SOBRE EL CUAL ESTA CONSTRUIDO EL EDIFICIO. TIENE UN COEFICIENTE DE 14 % .-ESTEAPARTAMENTO QUEDA GRAVADO CON SERVIDUMBRE DE VISTA EN BENEFICIO DE LOS APARTAMENTOS QUE TIENE VENTANAS HACIA ESOS PATIOS. .  DE LA LECTURA ANTERIOR SOBRE EL MENCIONADO INMUEBLE  SE TRATA DE UN APARTAMENTO Y EN EL NO EXISTE NINGUN LOCAL  NO OBSTANTE  ACTUALMENTE FUNCIONA UN BAR CONTRAVINIENDO EL DISENO DEL MISMO EDIFICIO Y LO MANIFESTADO EN LAS CITADAS ESCRITURAS  PUES  SIN LICENCIA DE CONSTRUCCION EN MODALIDAD DE MODIFICACION DE FACHADA Y DE LA NOCHE A LA MANANA TUMBAN UNA PARED MONTAN UNA PUERTA E INAUGURAN UN BAR QUE PERTURBA LA CONVIVENCIA PACIFICA DE LOS RESIDENTES DEL EDIFICIO VIOLANDO FLAGRANTEMENTE LAS DISPOSICIONES LEGALES DE FUNCIONAMIENTO.  BOMBEROS   EN EL MENCIONADO PREDIO UTILIZAN ELEMENTOS Y COMBUSTIBLES PELIGROSOS LO CUAL PUEDE FACILITAR QUE  POR MALOS MANEJOS  INAPROPIADAS INSTALACIONES  POR DESCUIDO O IMPRUDENCIA  PONGA EN RIESGO Y PELIGRO AL VECINDARIO.  SECRETARIA DISTRITAL DE AMBIENTE   SE VERIFICAN LAS NORMAS DEL RUIDO Y SE EVALUA EL SELLAMIENTO DEL LUGAR TODA VEZ QUE SOBREPASA LOS DECIBELES PERMITIDOS ZONA RESIDENCIAL.  SECRETARIA DISTRITAL DE SALUD  SE VERIFIQUEN SI CUMPLEN CON LAS NORMAS BASICAS Y NECESARIAS QUE DEBE CUMPLIR UN ESTABLECIMIENTO DONDE SE EXPENDEN ALI"/>
        <s v="DERECHO DE PETICION"/>
        <s v="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
        <s v="Radicado Orfeo Veeduria No  20192200053412 Asunto  Fwd  CC79953252 - SOLICITA INFORMACION - ACUERDO 735 -  UAECOB"/>
        <s v="PANAL DE ABEJAS EN UN PISO 10  EN CONJUNTO RESIDENCIAL."/>
        <s v="EXPENDIOS IRREGULARES GAS"/>
        <s v="SE COMUNICA EL CIUDADANO JORGE ANDRES SANCHEZ EL DIA 24/06/2019 PARA INTERPONER UN RECLAMO EN CONTRA DE LA LINEA 123 DEBIDO A QUE EL DIA DE HOY DESDE LAS 10 AM  HASTA LA 1 PM SE HA COMUNICANDO CON ESTA PARA QUE POR FAVOR LE COLABOREN CON UNA EMERGENCIA QUE SE ESTA PRESENTANDO  EN LA DIRECCION CRA 22 70A 92  POR UN FELINO DE SU PROPIEDAD QUE SE ENCUENTRA EN UNA CONSTRUCCION DE MAS DE 60 METROS DE LA CUAL NO HA PODIDO BAJAR   MANIFIESTA QUE SIEMPRE LE PIDEN DATOS DE DIRECCION Y QUE HARAN LA GESTION PARA QUE SE ACERQUE  BOMBEROS PERO NO LE HAN COLABORADO Y EL INCONVENIENTE ES QUE EL GATO LLEVA MAS DE 1 SEMANA ALLI. SIENTE QUE LA LINEA 123 LO ESTA TOMANDO DEL PELO Y POR ESTO SOLICITA AMABLEMENTE A LA ENTIDAD COMPETENTE POR FAVOR VERIFIQUE LOS PROCESOS DE ESTA LINEA PORQUE SIEMPRE QUE SE PRESENTA UNA EMERGENCIA NUNCA ACTUAN COMO REALMENTE DEBERIAN HACERLO.  "/>
        <s v="DENUNCIO EL EDIFICIO BOGOTA UBICADO EN CENTRO DE BOGOTA EN LA DIRECCION CALLE15 #8A-58 POR TENER UTILSANDO UN ACENSOR EN MUY MALAS CONDICIONES PELIGROSAS ATENTANDO CON LA  INTEGNIDAD Y LA VIDA LAS PERSONAS QUE LO UTILISAN"/>
        <s v="BUENOS DIAS   LA PRESENTE TIENE COMO FIN SOLICITAR INFORMACION CON RESPECTO A LA SIGUIENTE  EN EL CENTRO COMERCIAL DE SUBA CENTRO SUBA P.H.  SE ENCUENTRAN 32 CONSULTORIOS MEDICOS  LOS CUALES SE DESEMPENAN EN LAS SIGUIENTES RAMAS  ODONTOLOGIAS  MEDICINA GENERAL  MEDICINA ALTERNATIVA  RADIOLOGIAS ETC  QUISIERAMOS SABER SI ELLOS PUEDEN SOLICITAR VISITA DE INSPECCION POR PARTE DE BOMBEROS DE MANERA CONJUNTO O SI POR EL CONTRARIO LO DEBEN REALIZAR POR SEPARADO  ASI MISMO ESTE TRAMITE LO REALIZAN LOS CONSULTORIOS O EL CENTRO COMERCIAL.  AGRADEZCO LA ATENCION A LA PRESENTE."/>
        <s v="Q  UIERO SABER SI PARA EL ANO 2019 VA A  VER    CONVOCATORIA PARA INGRESAR A BOMBEROS BOGOTA"/>
        <s v="SE RECIBE OFICIO DEL IDPYBA-SUBDIRECTOR DE ATENCION A LA FAUNA LUIS CARLOS PATINO TOVAR  DONDE TRASLADA LA PETICION DE LA CIUDADANA SANDRA LILIANA ROJAS ROJAS (CC 52377670) QUIEN SOLICITA INFORMACION RELATIVA A APICULTURA  DATOS AMBIENTALES  MORTALIDAD  AFECTACION Y CONSERVACION.  VER ADJUNTO RADICADO 2019ER51053 DEL 02/07/2019. - -  SE ANOTA QUE LA PETICION SE REGISTRO EN SDQS CON N° 1329822019 Y EL IDPYBA LE DIO RESPUESTA DEFINITIVA OFICIO INFORMANDO DEL TRASLADO A SDS  SIN EMBARGO EN LA SECRETARIA DE SALUD APARECE CERRADA DICHA PETICION POR RESPUESTA DEFINITIVA  Y EL SDQS MUESTRA ?ERROR INESPERADO? NO PERMITE OBSERVAR DETALLES  POR LO QUE SE REGISTRA NUEVAMENTE PARA DAR TRAMITE  PUES NO SE OBSERVA QUE HAYA SIDO ASIGNADA A LA DEPENDENCIA COMPETENTE DE RESPONDER UNICAMENTE SOBRE INFORMACION DE MORTALIDAD RELACIONADA CON ABEJAS  CON LA CUAL SE HIZO CONSULTA DE COMPETENCIA  Y PARA OTROS ITEMS PROCEDE TRASLADO A BOMBEROS."/>
        <s v="SOLICITAR DE MANERA URGENTE A LA SECRETARIA DE AMBIENTE Y A LA ALCALDIA DE KENNEDY RESPUESTA FORMAL POR EL RIESGO LATENTE DE INCENDIO  EXPLOSIONES  RUIDO Y CONTAMINACION GENERADO POR LA EMPRESA FATELCA . LAS ENTIDADES NO HAN EMITIDO SOLUCION."/>
        <s v="QUIERO DENUNCIAR UN EXPENDIDO DE GAS PROPANO DE MANERA ILEGAL Y QUE FUNCIONA A PUERTA CERRADA EN LA KR 69P 67-13 EN EL BARRIO LA ESTRADA  LA EDIFICACION DONDE DUNCIONA ES UN EDIFICIO CON MAS DE 3 UNIDADES RESIDENCIALES QUE SE ENCUENTRA JUNTO A CASAS RESIDENCIALES  EL LUGAR FUE SELLADO POR LA ALCALDIA DESPUES DE LA EXPLOSION DEL DIA 10-05-2019 EN LA AV ROJAS  SIN EMBARGO LOS SELLOS FUERON RETIRADOS Y SIGUIO SU OPERACION  LA EMPRESA QUE SUMINISTRA EL GAS DESCARGA LOS CILINDROS ENTRE LAS 10PM Y LAS 5AM PARA EVITAR QUE SEAN VISTOS POR LOS VECINOS  ADEMAS SON REPARTIDOS BICILETAS Y DENTRO DE SACOS O LONAS DE HARINA PARA NO LEVANTAR SOSPECHAS. SE SOLICITA REVISAR ESTE EXPENDIDO ILEGAL YA QUE SE CONSIDERA UN RIESGO PARA LOS PROPIETARIOS Y VECINOS  NO SE CONSIDERA LA ZONA NI LAS INSTALACIONES ADECUADAS PARA LA OPERACION DE ESTE TIPO DE NEGOCIO Y MUCHO MENOS LA MANERA DESCARADA DE TRANSPORTE Y HORARIOS DE DESCARGUE PARA EVITAR EL CONTROL DE LA AUTORIDAD"/>
        <s v="USUARIA INFORMA QUE SE COMUNICO A LA LINEA 123  REPORTANDO UN ACCIDENTE DE TRANSITO SIMPLE  ENTRE UN VEHICULO PARTICULAR Y UNA MOTO. AL LUGAR DE LOS HECHOS LLEGO POLICIA Y BOMBEROS  EL CONDUCTOR DE LA MOTO DESISTIO QUE HICIERA PRESENCIA MOVILIDAD PORQUE LE LLEVARIAN LA MOTO A LOS PATIOS  COMO DE TAMBIEN DE QUE LLEGARA AMBULANCIA  PORQUE INFORMO QUE ESTABA BIEN  DE HECHO LE PIDIO A LA USUARIA PRESTADO SU CELULAR PARA LLAMAR A SU ESPOSA E INFORMARLE  LO SUCEDIDO. USUARIA MANIFIESTA QUE EN EL ACTA DE BOMBEROS  QUEDO EL DESISTIMIENTO DE MOVILIDAD Y AMBULANCIA. HACE SOLICITUD DE ESTA ACTA  YA QUE AHORA EL CONDUCTOR DE LA MOTO  LA ESTA LLAMANDO A EXIGIRLE DINERO PORQUE SE ENCUENTRA HOSPITALIZADO A CAUSA DEL CHOQUE EN HORAS DE LA MANANA."/>
        <s v="REPORTE MALTRATO ANIMAL BUENAS NOCHES  DE ACUERDO A LO QUE HABLAMOS TELEFONICAMENTE LES ENVIO FOTOS DE UN PERRO QUE SE ENCUENTRA ABANDONADO EN UN LOTE EL CUAL ESTA RODEADO DE 4 CASAS Y POR TAL RAZON EL ANIMAL SE ENCUENTRA ENCERRADO EN ESTE.  NO TIENE DUENO CONOCIDO Y SE ENCUENTRA HACE MUCHO TIEMPO ALLI  OCASIONALMENTE LAS PERSONAS DE LAS VIVIENDAS VECINAS LE ENVIAN COMIDA  PERO EL PERRO SE ENCUENTRA TOTALMENTE ABANDONADO SIN COMIDA NI UN TECHO QUE LO PROTEJA  A PENAS UNA TEJA BAJO LA CUAL SE ESCONDE CUANDO LLUEVE.  LES PIDO QUE POR FAVOR SE RESCATE ESTE PERRO  YA QUE SE ENCUENTRA EN CONDICIONES PRECARIAS.  EL LOTE EN EL QUE SE ENCUENTRA QUEDA AL COSTADO NORTE DE MI CASA UBICADA EN LA DIAGONAL 1F #2C 40  BARRIO GIRARDOT (BOGOTA D.C.  LOCALIDAD SANTA FE)  ADJUNTO LAS FOTOS QUE TOME DESDE EL TEJADO Y UNA FOTO EN LA QUE SE PUEDE VER CLARAMENTE COMO ES EL LOTE EN EL QUE ESTA. MUCHAS GRACIAS Y QUEDO ATENTA A SU RESPUESTA.   ATENTAMENTE   STEFFY CUELLAR  C.C. 1018509994 CEL. 3005931391 - 3132961086 EL DIA DE HOY ME COMUNIQUE CON LOS BOMBEROS COMO USTEDES ME RECOMENDARON  SIN EMBARGO ELLOS ME DICEN QUE AL NO SER EMERGENCIA VITAL DEL ANIMAL  ELLOS NO TIENEN LA COMPETENCIA PARA ESE RESCATE  ME INFORMARON QUE DEBIA COMUNICARME A ESTE CORREO NUEVAMENTE Y SOLICITARLES LA AYUDA COMO LO HICE ANTERIORMENTE  QUE ESTE RESCATE LO DEBEN PROGRAMAR Y REALIZAR USTEDES.   ADJUNTO LAS FOTOS NUEVAMENTE  Y QUEDO ATENTA A SU RESPUESTA  "/>
        <s v="POR MEDIO DEL PRESENTE HACEMOS LLEGAR A USTEDES NUESTRO DERECHO DE PETICION  ACERCA DE LA DISCONFORMIDAD POR PRESTACION DEL SERVICIO DE RECOLECCION DE ABEJAS.  "/>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DERECHO DE PETICION DEVOLUCION DINERO"/>
        <s v="SOLICITUD CERTIFICACION   DE EMERGENCIAS"/>
        <s v="UN BREVE MENSAJE PARA GRADECER LA RESPUESTA OPORTUNA QUE RECIBI A MI LLAMADA AL 123  EL DIA DE AYER  DOMINGO 14 DE JULIO SOBRE LAS 5 00 PM.  EL PROPOSITO ERA SOLICITAR AYUDA ANTE UN URGENCIA QUE MI VECINO TUVO AL COLICIONAR SU CAMIONETA CON LA PUERTA DE INGRESO A SU PARQUEADERO.  LA RESPUESTA FUE INMEDIATA Y TUVIMOS TODOS LOS ORGANOS DE ATENCION DE URGENCIA EN MUY CORTO TIEMPO    Y LA URGENCIA FUE ATENDIDA IDONEAMENTE.  MUCHAS GRACIAS"/>
        <s v="DERECHO DE PETICION ( BOMBEROS  SECRETARIA DE AMBIENTE  IDIGER Y JARDIN BOTANICO)  APRECIADOS SENORES   SOLICITO A USTEDES LA COLABORACION URGENTE PARA PODAR O   LO QUE CORRESPONDA CON RESPECTO AL ARBOL QUE SE ENCUENTRA UBICADO EN EL INTERIOR DE MI PREDIO CARRERA 6 NO  46-55 DE CHAPINERO ALTO EL CUAL ESTA GENERANDO UN RIESGO DE ACCIDENTE  YA QUE EN ESTE MOMENTO LO TENGO AMARRADO A UNA DE LAS PAREDES DEL PREDIO PARA QUE NO SE CAIGA. DICHO ARBOL FUE SEMBRADO POR NOSOTROS DESDE HACE MAS DE QUINCE ANOS Y ES TRISTEMENTE EL UNICO PULMON CERCANO QUE TENEMOS  PERO ESTA OCASIONANDO INCONVENIENTES EN LA ESTRUCTURA Y EXISTE UN RIESGO EMINENTE DE CAIDA PUDIENDO OCASIONAR UN ACCIDENTE YA QUE CERCA A EL SE ENCUENTRAN REDES DE ACUEDUCTO Y EN EL PATIO JUEGAN NINOS Y SE PASEA UN ADULTO MAYOR. QUEDO EN ESPERA DE UNA PRONTA Y POSITIVA RESPUESTA. ATENTAMENTE   CLAUDIA MARIA LONDONO MEJIA C.C 51.710.933 CELULAR 3002188856"/>
        <s v="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
        <s v="SOLICITUD DE INFORMACION DE CRONOGRAMA DE CAPACITACIONES GRATUITAS SOBRE PLAN DE EMERGENCIA O TEMAS EN GENERAL DE SEGURIDAD Y SALUD EN EL TRABAJO"/>
        <s v="SOLICITUD DE ESPECIFICACIONES TECNICAS DE LOS HIDRANTES PUESTOS EN FUNCIONAMIENTO POR EL DISTRITO"/>
        <s v="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
        <s v="Solicitud de Informacion relacionada con los contratistas individuales en las entidades del distrito"/>
        <s v="SE ENCUENTRA UNA EMPRESA UBICADA EN LA CALLE 69 C 105 F 94 EN LA CUAL TODOA LOS DIAS SE VE EMANACION DE VAPORES Y DE OLORES EN LO CUAL NO SABEMOS EL FACTOR DE RIESGO QUE TENGAMOS LOS VECINOS YA QUE ESTE ES UN SECTOR RESIDENCIAL CON COLEGIOS AL LADO Y PERSOBAS DE LA TERCERA EDAD"/>
        <s v="BUENAS TARDES  LA ADMINISTRACION DEL EDIFICIO DE CONSULTORIOS COLSANITAS NIT. 800.249.605-8  LES INFORMA QUE FRENTE A LA ENTRADA PEATONAL DEL EDIFICIO SE ENCUENTRA ESTACIONADO UN VENDEDOR AMBULANTE Y DENTRO DE SU PUESTO DE ATENCION MANTIENE UBICADO UN CILINDRO DE GAS. EN VARIAS OCASIONES SE LE HA DICHO QUE RETIRE ESE CILINDRO PORQUE SE HAN PRESENTADO ESCAPES DE GAS PERO EL SENOR NO HACE CASO  TENGO QUEJAS DE VARIOS PACIENTES DONDE MANIFIESTAN QUE SE SIENTE INSEGUROS AL ENTRAR AL EDIFICIO POR EL TEMOR A QUE EXPLOTE DEBIDO A QUE LA GENTE FUMA AL LADO DEL PUESTO.  ESTA SITUACION ESTA EXPONIENDO LA SEGURIDAD E INTEGRIDAD DE LAS PERSONAS QUE INGRESAN AL EDIFICIO COMO TAMBIEN LOS QUE TRABAJAMOS EN EL   POR ESA RAZON SOLICITAMOS A LA UNIDAD ADMINISTRATIVA ESPECIAL DEL CUERPO DE BOMBEROS QUE LE HAGA RETIRAR ESTE CILINDRO. AGRADEZCO SU AMABLE ATENCION Y EN ESPERA DE SU PRONTA COLABORACION.  ATENTAMENTE  ANGELICA MARIA MARTINEZ"/>
        <s v="SOLICITUD REITERADA DE CARRO TANQUE DE SEGUNDA PARA CUERPO DE BOMBEROS"/>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SOY HUSPED DEL HOTEL NIZA NORTE UBICADO EN LA CALLE 127D # 71 25 ESTE HOTEL SE ENCUENTRA EN RIESGI YA K ESTA APUNTO DE COLAPSAR SU EDIFICACION Y AUN ASI SIGUEN HOSPEDANDO GENTE MI PETICION ES QUE POR USTEDES MISMOS SE DEN CUENTA DE ESTE RIESGO Y SE PUEDA EVITAR UNA TRAGEDIA"/>
        <s v="SOLICITO ANTE USTEDES EL INFORME SOBRE LA EMERGENCIA REGISTRADA A LA ESTACION DE BOMBEROS LAS FERIAS.   "/>
        <s v="COMO SE ESTA DANDO EL CUMPLIMIENTO AL ARTICULO 6 ENTRE OTROS"/>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
        <s v="SOLICITUD INFORMACION SOBRE DERECHO DE PETICION DE FECHA 12 DE JUNIO DE 2019"/>
        <s v="Cordial saludo   Me dirijo a ustedes con el fin de poner conocimiento de lo sucedido en el conjunto altos de la sabana dg. 77b 120a-45 Torre 4 apto 804 Torre construida por la constructora torortiz.  El enchape del bano principal se esta cuartiando y las baldosas suenan vacias probabilidad de que estas colapsen como ya colapsaron las del bano auxiliar el cual no esta en uso debido a esto  del mismo modo la propietaria del apartamento inferior 704 menciona que el agua de la Ducha y el bano le esta saliendo por el techo lo cual indica q la placa del piso se encuentra fisurada o partida.  Razon por la cual acudimos a ustedes como ente de control ya que estas fallas estructurales representan un alto riesgo y existe la probabilidad de que la torre o se haya ladiado y o se encuentre hundiendo.  Espero su colaboracion con el fin de que me sea solucionado este tema ya que no estoy usando uno de los banos por el peligro de caida y el otro esta en la misma situacion y pone en riesgo la vida de mi familia.    Atentamente   Johan Camilo Martinez Sanchez"/>
        <s v="BUENAS TARDES LOS VECINOS DEL BARRIO RINCON SUBA LOS RESIDENTES  DELA CARRERA 95A 129D ESTAMOS PREOCUPADOS YA QUE A LA FECHA HAY UN DEPOSITO DE GAS HAY 2 DEPOSITOS DE RECICLAJE QUE AMENAZAN CON CAUSAR UNA TRAGEDIA NECESITAMOS LA VISITA PRIORITARIA PARA SELLAR DEFINITIVAMENTE ESTOS NEGOCIOS"/>
        <s v="BOGOTA  25 DE JULIO DE 2019 SENORES UNIDAD ADMINISTRATIVA ESPECIAL CUERPO OFICIAL BOMBEROS DE BOGOTA ESTACION B-8 BOSA CIUDAD  ASUNTO  SOLICITUD ESPACIO DE ENTREVISTA OFICIO_N7-2019  RECIBAN UN CORDIAL SALUDO  HACIENDO USO DE ESTE MEDIO Y EN ATENCION A LO DEFINIDO EN EL ARTICULO 24 DE LA LEY 1712 DE 20141  PRESENTO DE FORMA RESPETUOSA SOLICITUD PARA LA REALIZACION DE UNA ENTREVISTA EN LA ESTACION B-8 DE LA LOCALIDAD DE BOSA  LA CUAL TIENE POR OBJETIVO RECABAR INFORMACION COMO ENTIDAD ENCARGADA DE LA GESTION DEL RIESGO DE INCENDIOS Y OTRAS EMERGENCIAS EN LA LOCALIDAD  SOBRE LA CULTURA DE GESTION DEL RIESGO EN LOS RESIDENTES DE LA CIUDADELA EL RECREO  LA VULNERABILIDAD DEL TERRITORIO A EVENTOS DE DESASTRE Y LA PARTICIPACION E INVOLUCRAMIENTO DE LA COMUNIDAD  EN LA PREVENCION Y MITIGACION DEL RIESGO POSTERIOR A LAS INUNDACIONES PRODUCIDAS POR LA OLA INVERNAL 2010-2011. ES RELEVANTE INDICAR COMO DICHA INFORMACION SE ENMARCA EXCLUSIVAMENTE EN UN AMBITO ACADEMICO  POR CUANTO HACE PARTE DE MI TRABAJO FINAL DE MASTER. EL CUAL TIENE POR AREA DE ESTUDIO LA CIUDADELA EL RECREO Y SE ASOCIA A TEMAS DE RESILIENCIA COMUNITARIA A LOS DESASTRES Y EL CAPITAL SOCIAL. AGRADEZCO DE ANTEMANO SU GENTIL ATENCION A LA PRESENTE Y QUEDO PRESTA A SUS INDICACIONES  CORDIALMENTE  PAOLA ANDREA CIPAGAUTA SIERRA C.C. 1.023.862.050 DE BOGOTA EMAIL  PAOLCIPS@GMAIL.COM TELEFONO  (+57) 3184848212"/>
        <s v="REPRESENTANTE LEGAL DEL BARRIO LA ESMERALDA SOLICITA CONCEPTO SOBRE MATERIAL QUE SE ERA EMPLEADO PARA EL DISENO DE UN PARQUE EN EL BARRIO  VER ADJUNTO 2019ER58447 DE 25/07/2019"/>
        <s v="USUARIA MANIFIESTA QUE HA LLAMADO DESDE HACE OCHO DIAS  A LA LINEA 123  REPORTANDO UN ARBOL CAIDO. SU PREOCUPACION ES  PORQUE LAS RAMAS DEL ARBOL YA ESTAN SOBRE LOS CABLES DE LUZ. INFORMA QUE TAMBIEN SE HA COMUNICADO CON CODENSA  DONDE LE HAN INDICADO  QUE ES COMPETENCIA DE BOMBEROS."/>
        <s v="SOLICITUD DE INFORME ESCRITO ATENCION EMERGENCIA JULIO 28 DE 2019 HORA  3 10 A.M"/>
        <m/>
      </sharedItems>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Blank="1"/>
    </cacheField>
    <cacheField name="Radicado de procedencia" numFmtId="0">
      <sharedItems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2">
        <m/>
        <s v="01 - USAQUEN"/>
        <s v="13 - TEUSAQUILLO"/>
        <s v="03 - SANTA FE"/>
        <s v="11 - SUBA"/>
        <s v="07 - BOSA"/>
        <s v="10 - ENGATIVA"/>
        <s v="18 - RAFAEL URIBE URIBE"/>
        <s v="09 - FONTIBON"/>
        <s v="02 - CHAPINERO"/>
        <s v="12 - BARRIOS UNIDOS"/>
        <s v="14 - LOS MARTIRES"/>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0598106682300" maxValue="-74113379"/>
    </cacheField>
    <cacheField name="Latitud de los hechos" numFmtId="0">
      <sharedItems containsString="0" containsBlank="1" containsNumber="1" containsInteger="1" minValue="46459051" maxValue="4.6784751268927696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0">
      <sharedItems containsNonDate="0" containsDate="1" containsString="0" containsBlank="1" minDate="2019-06-11T00:00:00" maxDate="2019-07-31T00:00:00"/>
    </cacheField>
    <cacheField name="Fecha registro" numFmtId="0">
      <sharedItems containsNonDate="0" containsDate="1" containsString="0" containsBlank="1" minDate="2019-06-12T00:00:00" maxDate="2019-08-01T00:00:00"/>
    </cacheField>
    <cacheField name="Fecha asignación" numFmtId="0">
      <sharedItems containsNonDate="0" containsDate="1" containsString="0" containsBlank="1" minDate="2019-06-11T14:09:24" maxDate="2019-07-31T15:01:48"/>
    </cacheField>
    <cacheField name="Fecha inicio términos" numFmtId="0">
      <sharedItems containsNonDate="0" containsDate="1" containsString="0" containsBlank="1" minDate="2019-06-12T00:00:00" maxDate="2019-08-02T00:00:00"/>
    </cacheField>
    <cacheField name="Número radicado entrada" numFmtId="0">
      <sharedItems containsBlank="1" containsMixedTypes="1" containsNumber="1" containsInteger="1" minValue="20192200053412" maxValue="20192200053412"/>
    </cacheField>
    <cacheField name="Fecha radicado entrada" numFmtId="0">
      <sharedItems containsDate="1" containsBlank="1" containsMixedTypes="1" minDate="2019-06-19T00:00:00" maxDate="2019-07-26T00:00:00"/>
    </cacheField>
    <cacheField name="Fecha solicitud aclaración" numFmtId="0">
      <sharedItems containsBlank="1"/>
    </cacheField>
    <cacheField name="Fecha solicitud ampliación" numFmtId="0">
      <sharedItems containsBlank="1"/>
    </cacheField>
    <cacheField name="Fecha respuesta aclaración" numFmtId="0">
      <sharedItems containsBlank="1"/>
    </cacheField>
    <cacheField name="Fecha respuesta ampliación" numFmtId="0">
      <sharedItems containsBlank="1"/>
    </cacheField>
    <cacheField name="Fecha reinicio de términos" numFmtId="0">
      <sharedItems containsDate="1" containsBlank="1" containsMixedTypes="1" minDate="2019-07-22T00:00:00" maxDate="2019-07-23T00:00:00"/>
    </cacheField>
    <cacheField name="Fecha vencimiento" numFmtId="0">
      <sharedItems containsNonDate="0" containsDate="1" containsString="0" containsBlank="1" minDate="2019-07-05T00:00:00" maxDate="2019-09-10T00:00:00"/>
    </cacheField>
    <cacheField name="Días para el vencimiento" numFmtId="0">
      <sharedItems containsString="0" containsBlank="1" containsNumber="1" containsInteger="1" minValue="0" maxValue="30"/>
    </cacheField>
    <cacheField name="Número radicado salida" numFmtId="0">
      <sharedItems containsBlank="1"/>
    </cacheField>
    <cacheField name="Fecha radicado salida" numFmtId="0">
      <sharedItems containsDate="1" containsBlank="1" containsMixedTypes="1" minDate="2019-07-16T00:00:00" maxDate="2019-08-06T00:00:00"/>
    </cacheField>
    <cacheField name="Fecha finalización" numFmtId="0">
      <sharedItems containsDate="1" containsBlank="1" containsMixedTypes="1" minDate="2019-07-03T08:49:24" maxDate="2019-07-30T15:05:40"/>
    </cacheField>
    <cacheField name="Fecha cierre" numFmtId="0">
      <sharedItems containsDate="1" containsBlank="1" containsMixedTypes="1" minDate="2019-07-04T15:20:53" maxDate="2019-07-29T16:32:09"/>
    </cacheField>
    <cacheField name="Días gestión" numFmtId="0">
      <sharedItems containsString="0" containsBlank="1" containsNumber="1" containsInteger="1" minValue="1" maxValue="28"/>
    </cacheField>
    <cacheField name="Días vencimiento" numFmtId="0">
      <sharedItems containsString="0" containsBlank="1" containsNumber="1" containsInteger="1" minValue="0" maxValue="0"/>
    </cacheField>
    <cacheField name="Actividad" numFmtId="0">
      <sharedItems containsBlank="1"/>
    </cacheField>
    <cacheField name="Responsable actividad" numFmtId="0">
      <sharedItems containsBlank="1"/>
    </cacheField>
    <cacheField name="Fecha fin actividad" numFmtId="0">
      <sharedItems containsNonDate="0" containsDate="1" containsString="0" containsBlank="1" minDate="2019-07-03T00:00:00" maxDate="2019-09-07T00:00:00"/>
    </cacheField>
    <cacheField name="Días de la actividad" numFmtId="0">
      <sharedItems containsString="0" containsBlank="1" containsNumber="1" containsInteger="1" minValue="0" maxValue="28"/>
    </cacheField>
    <cacheField name="Días vencimiento actividad" numFmtId="0">
      <sharedItems containsString="0" containsBlank="1" containsNumber="1" containsInteger="1" minValue="0" maxValue="2"/>
    </cacheField>
    <cacheField name="Comentario" numFmtId="0">
      <sharedItems containsBlank="1" longText="1"/>
    </cacheField>
    <cacheField name="Observaciones" numFmtId="0">
      <sharedItems containsBlank="1" longText="1"/>
    </cacheField>
    <cacheField name="Tipo persona" numFmtId="0">
      <sharedItems containsBlank="1" count="4">
        <s v="Juridica"/>
        <s v="Natural"/>
        <m/>
        <s v="Establecimiento comercial"/>
      </sharedItems>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2889904" maxValue="1106364733"/>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312946" maxValue="3156263833"/>
    </cacheField>
    <cacheField name="Celular peticionario" numFmtId="0">
      <sharedItems containsString="0" containsBlank="1" containsNumber="1" containsInteger="1" minValue="3002188856" maxValue="3208532344"/>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2"/>
        <n v="4"/>
        <n v="3"/>
        <n v="1"/>
        <n v="5"/>
        <n v="6"/>
      </sharedItems>
    </cacheField>
    <cacheField name="Notificación física" numFmtId="0">
      <sharedItems containsBlank="1"/>
    </cacheField>
    <cacheField name="Notificación electrónica" numFmtId="0">
      <sharedItems containsBlank="1"/>
    </cacheField>
    <cacheField name="Entidad que recibe" numFmtId="0">
      <sharedItems containsBlank="1" count="7">
        <m/>
        <s v="SECRETARIA DE GOBIERNO"/>
        <s v="SECRETARIA DE AMBIENTE"/>
        <s v="IDPYBA"/>
        <s v="ACUEDUCTO - EAB"/>
        <s v="DEFENSORIA DEL ESPACIO PUBLICO"/>
        <s v="IDIGER"/>
      </sharedItems>
    </cacheField>
    <cacheField name="Entidad que traslada" numFmtId="0">
      <sharedItems containsBlank="1"/>
    </cacheField>
    <cacheField name="Transacción entidad" numFmtId="0">
      <sharedItems containsString="0" containsBlank="1" containsNumber="1" containsInteger="1" minValue="1" maxValue="7"/>
    </cacheField>
    <cacheField name="Tipo de ingreso" numFmtId="0">
      <sharedItems containsBlank="1" count="4">
        <s v="Ingresada"/>
        <s v="Registrada"/>
        <s v="Recibida"/>
        <m/>
      </sharedItems>
    </cacheField>
    <cacheField name="Tipo de registro" numFmtId="0">
      <sharedItems containsBlank="1"/>
    </cacheField>
    <cacheField name="Comunes" numFmtId="0">
      <sharedItems containsNonDate="0" containsString="0"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NonDate="0" containsString="0" containsBlank="1"/>
    </cacheField>
    <cacheField name="Estado del reingreso" numFmtId="0">
      <sharedItems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
  <r>
    <x v="0"/>
    <s v="SEGURIDAD  CONVIVENCIA Y  JUSTICIA"/>
    <s v="ENTIDADES DISTRITALES"/>
    <s v="UNIDAD ADMINISTRATIVA ESPECIAL CUERPO OFICIAL BOMBEROS BOGOTA"/>
    <s v="Puede Consolidar | Trasladar Entidades"/>
    <x v="0"/>
    <m/>
    <s v="GESTION DEL RIESGO"/>
    <s v="CONCEPTOS"/>
    <x v="0"/>
    <s v="Nubia Ester Lanza joya Ext 20001 "/>
    <s v="Activo"/>
    <m/>
    <x v="0"/>
    <x v="0"/>
    <s v="En tramite - Por asignacion"/>
    <x v="0"/>
    <s v="Solucionado - Por respuesta definitiva"/>
    <x v="0"/>
    <s v="MISIONAL"/>
    <m/>
    <s v="false"/>
    <s v="false"/>
    <s v="false"/>
    <m/>
    <m/>
    <s v="false"/>
    <m/>
    <m/>
    <x v="0"/>
    <m/>
    <m/>
    <m/>
    <n v="-7404175130000000"/>
    <n v="46759055"/>
    <m/>
    <m/>
    <d v="2019-06-11T00:00:00"/>
    <d v="2019-06-12T00:00:00"/>
    <d v="2019-06-11T14:09:24"/>
    <d v="2019-06-12T00:00:00"/>
    <m/>
    <s v=" "/>
    <s v=" "/>
    <s v=" "/>
    <s v=" "/>
    <s v=" "/>
    <s v=" "/>
    <d v="2019-07-25T00:00:00"/>
    <n v="2"/>
    <m/>
    <s v=" "/>
    <d v="2019-07-23T15:51:34"/>
    <d v="2019-07-23T15:51:23"/>
    <n v="28"/>
    <n v="0"/>
    <s v="Clasificacion"/>
    <s v="Funcionario"/>
    <d v="2019-07-24T00:00:00"/>
    <n v="28"/>
    <n v="0"/>
    <s v="SE DIO TRAMITE CON OFICIO 2019E005285 DE 23/07/2019"/>
    <s v="SE DIO TRAMITE CON OFICIO 2019E005285 DE 23/07/2019"/>
    <x v="0"/>
    <s v="Juridica"/>
    <s v="Peticionario Identificado"/>
    <s v="nlanza1"/>
    <s v="En representacion de"/>
    <s v="NIT"/>
    <s v="LEMCO S.A   "/>
    <n v="800032970"/>
    <m/>
    <s v="JULIET.MOLINA@LEMCO.CO"/>
    <n v="4256000"/>
    <m/>
    <s v="KR 7A 94A 34"/>
    <m/>
    <m/>
    <m/>
    <x v="0"/>
    <s v="false"/>
    <s v="true"/>
    <x v="0"/>
    <m/>
    <n v="2"/>
    <x v="0"/>
    <s v="Por el ciudadano"/>
    <m/>
    <x v="0"/>
    <s v="Gestion oportuna (DTL)"/>
    <m/>
    <s v="16-30."/>
    <s v="GESTIONADOS"/>
    <s v="GESTIONADO"/>
    <m/>
    <m/>
    <m/>
    <m/>
    <m/>
  </r>
  <r>
    <x v="1"/>
    <s v="SEGURIDAD  CONVIVENCIA Y  JUSTICIA"/>
    <s v="ENTIDADES DISTRITALES"/>
    <s v="UNIDAD ADMINISTRATIVA ESPECIAL CUERPO OFICIAL BOMBEROS BOGOTA"/>
    <s v="Puede Consolidar | Trasladar Entidades"/>
    <x v="0"/>
    <m/>
    <s v="GESTION DEL RIESGO"/>
    <s v="CONCEPTOS"/>
    <x v="0"/>
    <s v="Nubia Ester Lanza joya Ext 20001 "/>
    <s v="Activo"/>
    <m/>
    <x v="0"/>
    <x v="1"/>
    <s v="En tramite - Por asignacion"/>
    <x v="0"/>
    <s v="Solucionado - Por respuesta definitiva"/>
    <x v="1"/>
    <s v="MISIONAL"/>
    <m/>
    <s v="false"/>
    <s v="true"/>
    <s v="false"/>
    <m/>
    <m/>
    <s v="false"/>
    <m/>
    <m/>
    <x v="1"/>
    <s v="13 - LOS CEDROS"/>
    <s v="CEDRITOS"/>
    <n v="3"/>
    <n v="-740446414849999"/>
    <n v="473362943600006"/>
    <m/>
    <m/>
    <d v="2019-06-12T00:00:00"/>
    <d v="2019-06-13T00:00:00"/>
    <d v="2019-06-17T11:20:44"/>
    <d v="2019-06-14T00:00:00"/>
    <m/>
    <s v=" "/>
    <s v=" "/>
    <s v=" "/>
    <s v=" "/>
    <s v=" "/>
    <s v=" "/>
    <d v="2019-07-08T00:00:00"/>
    <n v="3"/>
    <m/>
    <s v=" "/>
    <d v="2019-07-04T15:21:32"/>
    <d v="2019-07-04T15:21:32"/>
    <n v="13"/>
    <n v="0"/>
    <s v="Clasificacion"/>
    <s v="Funcionario"/>
    <d v="2019-07-05T00:00:00"/>
    <n v="13"/>
    <n v="0"/>
    <s v="SE DA TRAMITE CON OFICIO 2019E004624 DE 04/07/2019"/>
    <s v="SE DA TRAMITE CON OFICIO 2019E004624 DE 04/07/2019"/>
    <x v="0"/>
    <s v="Juridica"/>
    <s v="Peticionario Identificado"/>
    <s v="nlanza1"/>
    <s v="En nombre propio"/>
    <s v="NIT"/>
    <s v="lafam sas   "/>
    <n v="900407148"/>
    <m/>
    <s v="dacne.monroy@lafam.com.co"/>
    <n v="5205101"/>
    <n v="3175704902"/>
    <s v="AK 19 164 64"/>
    <s v="01 - USAQUEN"/>
    <s v="12 - TOBERIN"/>
    <s v="EL TOBERIN"/>
    <x v="1"/>
    <s v="false"/>
    <s v="true"/>
    <x v="0"/>
    <m/>
    <n v="2"/>
    <x v="0"/>
    <s v="Por el ciudadano"/>
    <m/>
    <x v="0"/>
    <s v="Gestion oportuna (DTL)"/>
    <m/>
    <s v="11-15."/>
    <s v="GESTIONADOS"/>
    <s v="GESTIONADO"/>
    <m/>
    <m/>
    <m/>
    <m/>
    <m/>
  </r>
  <r>
    <x v="2"/>
    <s v="SEGURIDAD  CONVIVENCIA Y  JUSTICIA"/>
    <s v="ENTIDADES DISTRITALES"/>
    <s v="UNIDAD ADMINISTRATIVA ESPECIAL CUERPO OFICIAL BOMBEROS BOGOTA"/>
    <s v="Puede Consolidar | Trasladar Entidades"/>
    <x v="0"/>
    <m/>
    <s v="GESTION DEL RIESGO"/>
    <s v="CONCEPTOS"/>
    <x v="0"/>
    <s v="Nubia Ester Lanza joya Ext 20001 "/>
    <s v="Activo"/>
    <m/>
    <x v="0"/>
    <x v="1"/>
    <s v="En tramite - Por asignacion"/>
    <x v="0"/>
    <s v="Solucionado - Por respuesta definitiva"/>
    <x v="2"/>
    <s v="MISIONAL"/>
    <m/>
    <s v="false"/>
    <s v="true"/>
    <s v="false"/>
    <m/>
    <m/>
    <s v="false"/>
    <m/>
    <m/>
    <x v="1"/>
    <s v="13 - LOS CEDROS"/>
    <s v="CEDRITOS"/>
    <n v="3"/>
    <n v="-740446414849999"/>
    <n v="473362943600006"/>
    <m/>
    <m/>
    <d v="2019-06-12T00:00:00"/>
    <d v="2019-06-13T00:00:00"/>
    <d v="2019-06-12T16:18:34"/>
    <d v="2019-06-13T00:00:00"/>
    <m/>
    <s v=" "/>
    <s v=" "/>
    <s v=" "/>
    <s v=" "/>
    <s v=" "/>
    <s v=" "/>
    <d v="2019-07-05T00:00:00"/>
    <n v="1"/>
    <m/>
    <s v=" "/>
    <d v="2019-07-04T15:20:53"/>
    <d v="2019-07-04T15:20:53"/>
    <n v="14"/>
    <n v="0"/>
    <s v="Clasificacion"/>
    <s v="Funcionario"/>
    <d v="2019-07-04T00:00:00"/>
    <n v="13"/>
    <n v="0"/>
    <s v="SE DA TRAMITE CON OFICIO 2019E004624 DE 04/07/2019"/>
    <s v="SE DA TRAMITE CON OFICIO 2019E004624 DE 04/07/2019"/>
    <x v="0"/>
    <s v="Juridica"/>
    <s v="Peticionario Identificado"/>
    <s v="nlanza1"/>
    <s v="En nombre propio"/>
    <s v="NIT"/>
    <s v="lafam sas   "/>
    <n v="900407148"/>
    <m/>
    <s v="dacne.monroy@lafam.com.co"/>
    <n v="5205101"/>
    <n v="3175704902"/>
    <s v="AK 19 164 64"/>
    <s v="01 - USAQUEN"/>
    <s v="12 - TOBERIN"/>
    <s v="EL TOBERIN"/>
    <x v="1"/>
    <s v="false"/>
    <s v="true"/>
    <x v="0"/>
    <m/>
    <n v="2"/>
    <x v="0"/>
    <s v="Por el ciudadano"/>
    <m/>
    <x v="0"/>
    <s v="Gestion oportuna (DTL)"/>
    <m/>
    <s v="11-15."/>
    <s v="GESTIONADOS"/>
    <s v="GESTIONADO"/>
    <m/>
    <m/>
    <m/>
    <m/>
    <m/>
  </r>
  <r>
    <x v="3"/>
    <s v="SEGURIDAD  CONVIVENCIA Y  JUSTICIA"/>
    <s v="ENTIDADES DISTRITALES"/>
    <s v="UNIDAD ADMINISTRATIVA ESPECIAL CUERPO OFICIAL BOMBEROS BOGOTA"/>
    <s v="Puede Consolidar | Trasladar Entidades"/>
    <x v="0"/>
    <m/>
    <s v="GESTION DEL RIESGO"/>
    <s v="CONCEPTOS"/>
    <x v="0"/>
    <s v="Nubia Ester Lanza joya Ext 20001 "/>
    <s v="Activo"/>
    <s v="OFICINA DE SERVICIO AL CIUDADANO - SEDE PRINCIPAL"/>
    <x v="1"/>
    <x v="2"/>
    <s v="En tramite - Por asignacion"/>
    <x v="0"/>
    <s v="Solucionado - Por respuesta definitiva"/>
    <x v="3"/>
    <s v="MISIONAL"/>
    <s v="PROCESO MISIONAL"/>
    <s v="false"/>
    <s v="true"/>
    <s v="false"/>
    <m/>
    <m/>
    <s v="false"/>
    <m/>
    <m/>
    <x v="2"/>
    <s v="100 - GALERIAS"/>
    <s v="ALFONSO LOPEZ"/>
    <m/>
    <m/>
    <m/>
    <m/>
    <m/>
    <d v="2019-06-12T00:00:00"/>
    <d v="2019-06-13T00:00:00"/>
    <d v="2019-06-17T10:59:57"/>
    <d v="2019-06-13T00:00:00"/>
    <m/>
    <s v=" "/>
    <s v=" "/>
    <s v=" "/>
    <s v=" "/>
    <s v=" "/>
    <s v=" "/>
    <d v="2019-07-05T00:00:00"/>
    <n v="3"/>
    <m/>
    <s v=" "/>
    <d v="2019-07-03T16:42:44"/>
    <s v=" "/>
    <n v="13"/>
    <n v="0"/>
    <s v="Clasificacion"/>
    <s v="Funcionario"/>
    <d v="2019-07-04T00:00:00"/>
    <n v="13"/>
    <n v="0"/>
    <s v="SE  DA TRAMITE OFICIO 2019E004599  DE 03/07/2019"/>
    <s v="SE  DA TRAMITE OFICIO 2019E004599  DE 03/07/2019"/>
    <x v="1"/>
    <s v="Natural"/>
    <s v="Funcionario"/>
    <s v="nlanza1"/>
    <s v="En nombre propio"/>
    <s v="Cedula de ciudadania"/>
    <s v="JAIRO  VILLAMIZAR "/>
    <n v="19382504"/>
    <m/>
    <s v="LOLITASISOY@HOTMAIL.COM"/>
    <m/>
    <n v="3173831026"/>
    <s v="CL 48A 06 05"/>
    <m/>
    <m/>
    <m/>
    <x v="0"/>
    <s v="true"/>
    <s v="true"/>
    <x v="0"/>
    <m/>
    <n v="2"/>
    <x v="0"/>
    <s v="Por el distrito"/>
    <m/>
    <x v="0"/>
    <s v="Gestion oportuna (DTL)"/>
    <m/>
    <s v="11-15."/>
    <s v="GESTIONADOS"/>
    <s v="GESTIONADO"/>
    <m/>
    <m/>
    <m/>
    <m/>
    <m/>
  </r>
  <r>
    <x v="4"/>
    <s v="SEGURIDAD  CONVIVENCIA Y  JUSTICIA"/>
    <s v="ENTIDADES DISTRITALES"/>
    <s v="UNIDAD ADMINISTRATIVA ESPECIAL CUERPO OFICIAL BOMBEROS BOGOTA"/>
    <s v="Puede Consolidar | Trasladar Entidades"/>
    <x v="1"/>
    <m/>
    <s v="GESTION DEL RIESGO"/>
    <s v="ASUNTOS ADMINISTRATIVOS"/>
    <x v="1"/>
    <s v="MONICA YADIRA HERRERA CEBALLOS"/>
    <s v="Activo"/>
    <m/>
    <x v="0"/>
    <x v="3"/>
    <s v="En tramite - Por asignacion"/>
    <x v="1"/>
    <s v="En tramite - Por respuesta parcial"/>
    <x v="4"/>
    <s v="ESTRATEGICO"/>
    <m/>
    <s v="false"/>
    <s v="true"/>
    <s v="false"/>
    <m/>
    <m/>
    <s v="false"/>
    <m/>
    <s v="SE ACTUALIZA TIPO DE PETICION POR SU CONTENIDO "/>
    <x v="0"/>
    <m/>
    <m/>
    <m/>
    <m/>
    <m/>
    <m/>
    <m/>
    <d v="2019-06-18T00:00:00"/>
    <d v="2019-06-19T00:00:00"/>
    <d v="2019-06-28T15:27:42"/>
    <d v="2019-07-02T00:00:00"/>
    <m/>
    <s v=" "/>
    <s v=" "/>
    <s v=" "/>
    <s v=" "/>
    <s v=" "/>
    <s v=" "/>
    <d v="2019-07-22T00:00:00"/>
    <n v="2"/>
    <m/>
    <s v=" "/>
    <d v="2019-07-19T09:40:36"/>
    <s v=" "/>
    <n v="14"/>
    <n v="0"/>
    <s v="Clasificacion"/>
    <s v="Funcionario"/>
    <d v="2019-07-19T00:00:00"/>
    <n v="13"/>
    <n v="0"/>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x v="2"/>
    <m/>
    <s v="Anonimo"/>
    <s v="mherrera105"/>
    <s v="En nombre propio"/>
    <m/>
    <s v="ANONIMO"/>
    <m/>
    <m/>
    <m/>
    <m/>
    <m/>
    <m/>
    <m/>
    <m/>
    <m/>
    <x v="0"/>
    <s v="false"/>
    <s v="false"/>
    <x v="0"/>
    <m/>
    <n v="2"/>
    <x v="0"/>
    <s v="Por el ciudadano"/>
    <m/>
    <x v="0"/>
    <s v="Gestion oportuna (DTL)"/>
    <m/>
    <s v="11-15."/>
    <s v="GESTIONADOS"/>
    <s v="PENDIENTE"/>
    <m/>
    <m/>
    <m/>
    <m/>
    <m/>
  </r>
  <r>
    <x v="4"/>
    <s v="SEGURIDAD  CONVIVENCIA Y  JUSTICIA"/>
    <s v="ENTIDADES DISTRITALES"/>
    <s v="UNIDAD ADMINISTRATIVA ESPECIAL CUERPO OFICIAL BOMBEROS BOGOTA"/>
    <s v="Puede Consolidar | Trasladar Entidades"/>
    <x v="1"/>
    <m/>
    <s v="GESTION DEL RIESGO"/>
    <s v="ASUNTOS ADMINISTRATIVOS"/>
    <x v="1"/>
    <s v="MONICA YADIRA HERRERA CEBALLOS"/>
    <s v="Activo"/>
    <m/>
    <x v="0"/>
    <x v="3"/>
    <s v="En tramite - Por asignacion"/>
    <x v="1"/>
    <s v="En tramite - Por respuesta parcial"/>
    <x v="4"/>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6-28T15:27:42"/>
    <d v="2019-07-02T00:00:00"/>
    <m/>
    <s v=" "/>
    <s v=" "/>
    <s v=" "/>
    <s v=" "/>
    <s v=" "/>
    <s v=" "/>
    <d v="2019-07-22T00:00:00"/>
    <n v="2"/>
    <m/>
    <s v=" "/>
    <d v="2019-07-19T09:40:36"/>
    <s v=" "/>
    <n v="14"/>
    <n v="0"/>
    <s v="Clasificacion"/>
    <s v="Funcionario"/>
    <d v="2019-07-19T00:00:00"/>
    <n v="13"/>
    <n v="0"/>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x v="2"/>
    <m/>
    <s v="Anonimo"/>
    <s v="mherrera105"/>
    <s v="En nombre propio"/>
    <m/>
    <s v="ANONIMO"/>
    <m/>
    <m/>
    <m/>
    <m/>
    <m/>
    <m/>
    <m/>
    <m/>
    <m/>
    <x v="0"/>
    <s v="false"/>
    <s v="false"/>
    <x v="0"/>
    <m/>
    <n v="2"/>
    <x v="0"/>
    <s v="Por el ciudadano"/>
    <m/>
    <x v="0"/>
    <s v="Gestion oportuna (DTL)"/>
    <m/>
    <s v="11-15."/>
    <s v="GESTIONADOS"/>
    <s v="PENDIENTE"/>
    <m/>
    <m/>
    <m/>
    <m/>
    <m/>
  </r>
  <r>
    <x v="4"/>
    <s v="SEGURIDAD  CONVIVENCIA Y  JUSTICIA"/>
    <s v="ENTIDADES DISTRITALES"/>
    <s v="UNIDAD ADMINISTRATIVA ESPECIAL CUERPO OFICIAL BOMBEROS BOGOTA"/>
    <s v="Puede Consolidar | Trasladar Entidades"/>
    <x v="1"/>
    <m/>
    <s v="GESTION DEL RIESGO"/>
    <s v="ASUNTOS ADMINISTRATIVOS"/>
    <x v="1"/>
    <s v="MONICA YADIRA HERRERA CEBALLOS"/>
    <s v="Activo"/>
    <m/>
    <x v="0"/>
    <x v="3"/>
    <s v="En tramite - Por respuesta parcial"/>
    <x v="2"/>
    <s v="En tramite - Por respuesta parcial"/>
    <x v="4"/>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7-19T09:40:37"/>
    <d v="2019-07-02T00:00:00"/>
    <m/>
    <s v=" "/>
    <s v=" "/>
    <s v=" "/>
    <s v=" "/>
    <s v=" "/>
    <d v="2019-07-22T00:00:00"/>
    <d v="2019-08-13T00:00:00"/>
    <n v="8"/>
    <m/>
    <s v=" "/>
    <s v=" "/>
    <s v=" "/>
    <n v="8"/>
    <n v="0"/>
    <s v="Respuesta"/>
    <s v="Funcionario"/>
    <d v="2019-08-13T00:00:00"/>
    <n v="1"/>
    <n v="0"/>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
    <x v="2"/>
    <m/>
    <s v="Anonimo"/>
    <s v="mherrera105"/>
    <s v="En nombre propio"/>
    <m/>
    <s v="ANONIMO"/>
    <m/>
    <m/>
    <m/>
    <m/>
    <m/>
    <m/>
    <m/>
    <m/>
    <m/>
    <x v="0"/>
    <s v="false"/>
    <s v="false"/>
    <x v="0"/>
    <m/>
    <n v="3"/>
    <x v="0"/>
    <s v="Por el ciudadano"/>
    <m/>
    <x v="0"/>
    <m/>
    <s v="Pendiente en terminos"/>
    <s v="6-10."/>
    <s v="PENDIENTE"/>
    <s v="PENDIENTE"/>
    <m/>
    <m/>
    <m/>
    <m/>
    <m/>
  </r>
  <r>
    <x v="4"/>
    <s v="SEGURIDAD  CONVIVENCIA Y  JUSTICIA"/>
    <s v="ENTIDADES DISTRITALES"/>
    <s v="UNIDAD ADMINISTRATIVA ESPECIAL CUERPO OFICIAL BOMBEROS BOGOTA"/>
    <s v="Puede Consolidar | Trasladar Entidades"/>
    <x v="1"/>
    <m/>
    <s v="GESTION DEL RIESGO"/>
    <s v="ASUNTOS ADMINISTRATIVOS"/>
    <x v="1"/>
    <s v="MONICA YADIRA HERRERA CEBALLOS"/>
    <s v="Activo"/>
    <m/>
    <x v="0"/>
    <x v="3"/>
    <s v="En tramite - Por respuesta parcial"/>
    <x v="2"/>
    <s v="En tramite - Por respuesta parcial"/>
    <x v="4"/>
    <s v="ESTRATEGICO"/>
    <m/>
    <s v="false"/>
    <s v="true"/>
    <s v="false"/>
    <m/>
    <m/>
    <s v="false"/>
    <m/>
    <s v="SE ACTUALIZA TIPO DE PETICION POR SU CONTENIDO "/>
    <x v="0"/>
    <m/>
    <m/>
    <m/>
    <m/>
    <m/>
    <m/>
    <m/>
    <d v="2019-06-18T00:00:00"/>
    <d v="2019-06-19T00:00:00"/>
    <d v="2019-07-19T09:40:37"/>
    <d v="2019-07-02T00:00:00"/>
    <m/>
    <s v=" "/>
    <s v=" "/>
    <s v=" "/>
    <s v=" "/>
    <s v=" "/>
    <d v="2019-07-22T00:00:00"/>
    <d v="2019-08-13T00:00:00"/>
    <n v="8"/>
    <m/>
    <s v=" "/>
    <s v=" "/>
    <s v=" "/>
    <n v="8"/>
    <n v="0"/>
    <s v="Respuesta"/>
    <s v="Funcionario"/>
    <d v="2019-08-13T00:00:00"/>
    <n v="1"/>
    <n v="0"/>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
    <x v="2"/>
    <m/>
    <s v="Anonimo"/>
    <s v="mherrera105"/>
    <s v="En nombre propio"/>
    <m/>
    <s v="ANONIMO"/>
    <m/>
    <m/>
    <m/>
    <m/>
    <m/>
    <m/>
    <m/>
    <m/>
    <m/>
    <x v="0"/>
    <s v="false"/>
    <s v="false"/>
    <x v="0"/>
    <m/>
    <n v="3"/>
    <x v="0"/>
    <s v="Por el ciudadano"/>
    <m/>
    <x v="0"/>
    <m/>
    <s v="Pendiente en terminos"/>
    <s v="6-10."/>
    <s v="PENDIENTE"/>
    <s v="PENDIENTE"/>
    <m/>
    <m/>
    <m/>
    <m/>
    <m/>
  </r>
  <r>
    <x v="5"/>
    <s v="SEGURIDAD  CONVIVENCIA Y  JUSTICIA"/>
    <s v="ENTIDADES DISTRITALES"/>
    <s v="UNIDAD ADMINISTRATIVA ESPECIAL CUERPO OFICIAL BOMBEROS BOGOTA"/>
    <s v="Puede Consolidar | Trasladar Entidades"/>
    <x v="0"/>
    <m/>
    <s v="GESTION DEL RIESGO"/>
    <s v="PREVENCION"/>
    <x v="2"/>
    <s v="Nubia Ester Lanza joya Ext 20001 "/>
    <s v="Activo"/>
    <s v="WEB SERVICE"/>
    <x v="0"/>
    <x v="2"/>
    <s v="En tramite - Por asignacion"/>
    <x v="0"/>
    <s v="Solucionado - Por respuesta definitiva"/>
    <x v="5"/>
    <s v="MISIONAL"/>
    <m/>
    <s v="false"/>
    <s v="false"/>
    <s v="false"/>
    <m/>
    <m/>
    <s v="false"/>
    <m/>
    <m/>
    <x v="0"/>
    <m/>
    <m/>
    <m/>
    <m/>
    <m/>
    <m/>
    <m/>
    <d v="2019-06-18T00:00:00"/>
    <d v="2019-06-19T00:00:00"/>
    <d v="2019-06-25T18:41:12"/>
    <d v="2019-06-20T00:00:00"/>
    <m/>
    <s v=" "/>
    <s v=" "/>
    <s v=" "/>
    <s v=" "/>
    <s v=" "/>
    <s v=" "/>
    <d v="2019-07-12T00:00:00"/>
    <n v="0"/>
    <m/>
    <s v=" "/>
    <d v="2019-07-15T15:38:43"/>
    <d v="2019-07-15T15:38:40"/>
    <n v="16"/>
    <n v="0"/>
    <s v="Clasificacion"/>
    <s v="Funcionario"/>
    <d v="2019-07-11T00:00:00"/>
    <n v="13"/>
    <n v="2"/>
    <s v="SE DIO TRAMITE OFICO 2019E004940"/>
    <s v="SE DIO TRAMITE OFICO 2019E004940"/>
    <x v="1"/>
    <s v="Natural"/>
    <s v="Funcionario"/>
    <s v="nlanza1"/>
    <s v="En nombre propio"/>
    <s v="Cedula de ciudadania"/>
    <s v="ALEXANDRA ALEXANDRA ALEXANDRA ALEXANDRA"/>
    <n v="52493582"/>
    <m/>
    <s v="alexandraespitia@hotmail.com"/>
    <n v="5406961"/>
    <m/>
    <s v="CLL 55 NO 77 A 43 APTO 501"/>
    <m/>
    <m/>
    <m/>
    <x v="0"/>
    <s v="true"/>
    <s v="true"/>
    <x v="0"/>
    <m/>
    <n v="3"/>
    <x v="0"/>
    <s v="Por el distrito"/>
    <m/>
    <x v="0"/>
    <s v="Gestion oportuna (DTL)"/>
    <m/>
    <s v="16-30."/>
    <s v="GESTIONADOS"/>
    <s v="GESTIONADO"/>
    <m/>
    <m/>
    <m/>
    <m/>
    <m/>
  </r>
  <r>
    <x v="6"/>
    <s v="SEGURIDAD  CONVIVENCIA Y  JUSTICIA"/>
    <s v="ENTIDADES DISTRITALES"/>
    <s v="UNIDAD ADMINISTRATIVA ESPECIAL CUERPO OFICIAL BOMBEROS BOGOTA"/>
    <s v="Puede Consolidar | Trasladar Entidades"/>
    <x v="1"/>
    <m/>
    <s v="GESTION DEL RIESGO"/>
    <s v="ASUNTOS ADMINISTRATIVOS"/>
    <x v="1"/>
    <s v="MONICA YADIRA HERRERA CEBALLOS"/>
    <s v="Activo"/>
    <s v="WEB SERVICE"/>
    <x v="1"/>
    <x v="2"/>
    <s v="En tramite - Por asignacion"/>
    <x v="0"/>
    <s v="Solucionado - Por respuesta definitiva"/>
    <x v="6"/>
    <s v="ESTRATEGICO"/>
    <m/>
    <s v="false"/>
    <s v="true"/>
    <s v="false"/>
    <m/>
    <m/>
    <s v="false"/>
    <m/>
    <m/>
    <x v="0"/>
    <m/>
    <m/>
    <m/>
    <m/>
    <m/>
    <m/>
    <m/>
    <d v="2019-06-19T00:00:00"/>
    <d v="2019-06-20T00:00:00"/>
    <d v="2019-06-26T17:19:58"/>
    <d v="2019-06-25T00:00:00"/>
    <n v="20192200053412"/>
    <d v="2019-06-19T00:00:00"/>
    <s v=" "/>
    <s v=" "/>
    <s v=" "/>
    <s v=" "/>
    <s v=" "/>
    <d v="2019-07-16T00:00:00"/>
    <n v="1"/>
    <m/>
    <s v=" "/>
    <d v="2019-07-16T07:33:15"/>
    <d v="2019-07-16T07:33:12"/>
    <n v="15"/>
    <n v="0"/>
    <s v="Clasificacion"/>
    <s v="Funcionario"/>
    <d v="2019-07-15T00:00:00"/>
    <n v="13"/>
    <n v="1"/>
    <s v="SENOR JOSE ALEJANDRO DIAZ CASTANO La ciudad En atencion a su derecho de peticion radicado por SDQS con numero 1468072019  el dia de ayer 15 de Julio fue remitido a su correo electronico   en documento adjunto  la respuesta emitida por la Jefe de la Oficina Asesora Juridica  con radicado 2019E004954 ID 11342 del 15 de julio de 2019  junto con sus anexos."/>
    <s v="SENOR JOSE ALEJANDRO DIAZ CASTANO La ciudad En atencion a su derecho de peticion radicado por SDQS con numero 1468072019  el dia de ayer 15 de Julio fue remitido a su correo electronico   en documento adjunto  la respuesta emitida por la Jefe de la Oficina Asesora Juridica  con radicado 2019E004954 ID 11342 del 15 de julio de 2019  junto con sus anexos."/>
    <x v="1"/>
    <s v="Natural"/>
    <s v="Funcionario"/>
    <s v="mherrera105"/>
    <s v="En nombre propio"/>
    <s v="Cedula de ciudadania"/>
    <s v="JOSE ALEJANDRO DIAZ CASTANO"/>
    <n v="79953252"/>
    <m/>
    <s v="adiaz@alejandrodiaz.co"/>
    <m/>
    <n v="3123588146"/>
    <s v="Calle 127 No. 87 - 51 Torre 1 Apto 805"/>
    <m/>
    <m/>
    <m/>
    <x v="0"/>
    <s v="true"/>
    <s v="true"/>
    <x v="0"/>
    <m/>
    <n v="2"/>
    <x v="0"/>
    <s v="Por el distrito"/>
    <m/>
    <x v="0"/>
    <s v="Gestion oportuna (DTL)"/>
    <m/>
    <s v="11-15."/>
    <s v="GESTIONADOS"/>
    <s v="GESTIONADO"/>
    <m/>
    <m/>
    <m/>
    <m/>
    <m/>
  </r>
  <r>
    <x v="7"/>
    <s v="SEGURIDAD  CONVIVENCIA Y  JUSTICIA"/>
    <s v="ENTIDADES DISTRITALES"/>
    <s v="UNIDAD ADMINISTRATIVA ESPECIAL CUERPO OFICIAL BOMBEROS BOGOTA"/>
    <s v="Puede Consolidar | Trasladar Entidades"/>
    <x v="2"/>
    <m/>
    <s v="GESTION DEL RIESGO"/>
    <s v="PREVENCION"/>
    <x v="2"/>
    <s v="KAREN LILIANA GIL IGLESIA"/>
    <s v="Activo"/>
    <m/>
    <x v="0"/>
    <x v="2"/>
    <s v="En tramite - Por asignacion"/>
    <x v="0"/>
    <s v="Solucionado - Por respuesta definitiva"/>
    <x v="7"/>
    <s v="MISIONAL"/>
    <m/>
    <s v="false"/>
    <s v="true"/>
    <s v="false"/>
    <m/>
    <m/>
    <s v="false"/>
    <m/>
    <m/>
    <x v="2"/>
    <s v="109 - CIUDAD SALITRE ORIENTAL"/>
    <s v="CIUDAD SALITRE NOR-ORIENTAL"/>
    <m/>
    <n v="-7410598106682300"/>
    <n v="4.64433393773984E+16"/>
    <m/>
    <m/>
    <d v="2019-06-21T00:00:00"/>
    <d v="2019-06-25T00:00:00"/>
    <d v="2019-06-26T17:15:33"/>
    <d v="2019-06-25T00:00:00"/>
    <m/>
    <s v=" "/>
    <s v=" "/>
    <s v=" "/>
    <s v=" "/>
    <s v=" "/>
    <s v=" "/>
    <d v="2019-07-16T00:00:00"/>
    <n v="8"/>
    <m/>
    <s v=" "/>
    <d v="2019-07-05T11:51:42"/>
    <d v="2019-07-05T11:51:41"/>
    <n v="8"/>
    <n v="0"/>
    <s v="Clasificacion"/>
    <s v="Funcionario"/>
    <d v="2019-07-15T00:00:00"/>
    <n v="13"/>
    <n v="0"/>
    <s v="SENOR PETICIONARIO EN ATENCION A SU REQUERIMIENTO 1485742019 LA UAE CUERPO OFICIAL DE BOMBEROS DE BOGOTA EMITE RESPUESTA  LA CUAL SE ADJUNTA AL PRESENTE."/>
    <s v="SENOR PETICIONARIO EN ATENCION A SU REQUERIMIENTO 1485742019 LA UAE CUERPO OFICIAL DE BOMBEROS DE BOGOTA EMITE RESPUESTA  LA CUAL SE ADJUNTA AL PRESENTE."/>
    <x v="0"/>
    <s v="Juridica"/>
    <s v="Peticionario Identificado"/>
    <s v="kgil10"/>
    <s v="En nombre propio"/>
    <s v="NIT"/>
    <s v="CONJUNTO RESIDENCIAL CORAL   "/>
    <n v="830113211"/>
    <m/>
    <s v="conjuntocoral@yahoo.es"/>
    <n v="3242664"/>
    <n v="3208532344"/>
    <s v="CL 22B 64 27   CIUDAD SALITRE ORIENTAL"/>
    <s v="13 - TEUSAQUILLO"/>
    <s v="109 - CIUDAD SALITRE ORIENTAL"/>
    <s v="CIUDAD SALITRE NOR-ORIENTAL"/>
    <x v="2"/>
    <s v="false"/>
    <s v="true"/>
    <x v="0"/>
    <m/>
    <n v="2"/>
    <x v="0"/>
    <s v="Por el ciudadano"/>
    <m/>
    <x v="0"/>
    <s v="Gestion oportuna (DTL)"/>
    <m/>
    <s v="6-10."/>
    <s v="GESTIONADOS"/>
    <s v="GESTIONADO"/>
    <m/>
    <m/>
    <m/>
    <m/>
    <m/>
  </r>
  <r>
    <x v="8"/>
    <s v="SEGURIDAD  CONVIVENCIA Y  JUSTICIA"/>
    <s v="ENTIDADES DISTRITALES"/>
    <s v="UNIDAD ADMINISTRATIVA ESPECIAL CUERPO OFICIAL BOMBEROS BOGOTA"/>
    <s v="Puede Consolidar | Trasladar Entidades"/>
    <x v="0"/>
    <m/>
    <s v="GESTION DEL RIESGO"/>
    <s v="CONCEPTOS"/>
    <x v="0"/>
    <s v="Nubia Ester Lanza joya Ext 20001 "/>
    <s v="Activo"/>
    <m/>
    <x v="0"/>
    <x v="3"/>
    <s v="En tramite - Por asignacion"/>
    <x v="0"/>
    <s v="Solucionado - Por respuesta definitiva"/>
    <x v="8"/>
    <s v="MISIONAL"/>
    <m/>
    <s v="false"/>
    <s v="true"/>
    <s v="false"/>
    <m/>
    <m/>
    <s v="false"/>
    <m/>
    <m/>
    <x v="0"/>
    <m/>
    <m/>
    <m/>
    <m/>
    <m/>
    <m/>
    <m/>
    <d v="2019-06-22T00:00:00"/>
    <d v="2019-06-25T00:00:00"/>
    <d v="2019-06-27T08:14:50"/>
    <d v="2019-06-26T00:00:00"/>
    <m/>
    <s v=" "/>
    <s v=" "/>
    <s v=" "/>
    <s v=" "/>
    <s v=" "/>
    <s v=" "/>
    <d v="2019-07-17T00:00:00"/>
    <n v="3"/>
    <m/>
    <s v=" "/>
    <d v="2019-07-15T15:49:33"/>
    <s v=" "/>
    <n v="13"/>
    <n v="0"/>
    <s v="Clasificacion"/>
    <s v="Funcionario"/>
    <d v="2019-07-16T00:00:00"/>
    <n v="13"/>
    <n v="0"/>
    <s v="SE DIO RESPUESTA OFICIO 2019E004939  2019E004938"/>
    <s v="SE DIO RESPUESTA OFICIO 2019E004939  2019E004938"/>
    <x v="2"/>
    <m/>
    <s v="Anonimo"/>
    <s v="nlanza1"/>
    <s v="En nombre propio"/>
    <m/>
    <s v="ANONIMO"/>
    <m/>
    <m/>
    <m/>
    <m/>
    <m/>
    <m/>
    <m/>
    <m/>
    <m/>
    <x v="0"/>
    <s v="false"/>
    <s v="false"/>
    <x v="0"/>
    <m/>
    <n v="2"/>
    <x v="0"/>
    <s v="Por el ciudadano"/>
    <m/>
    <x v="0"/>
    <s v="Gestion oportuna (DTL)"/>
    <m/>
    <s v="11-15."/>
    <s v="GESTIONADOS"/>
    <s v="GESTIONADO"/>
    <m/>
    <m/>
    <m/>
    <m/>
    <m/>
  </r>
  <r>
    <x v="9"/>
    <s v="SEGURIDAD  CONVIVENCIA Y  JUSTICIA"/>
    <s v="ENTIDADES DISTRITALES"/>
    <s v="UNIDAD ADMINISTRATIVA ESPECIAL CUERPO OFICIAL BOMBEROS BOGOTA"/>
    <s v="Puede Consolidar | Trasladar Entidades"/>
    <x v="2"/>
    <m/>
    <s v="GESTION DEL RIESGO"/>
    <s v="PREVENCION"/>
    <x v="2"/>
    <s v="KAREN LILIANA GIL IGLESIA"/>
    <s v="Activo"/>
    <s v="LINEA 195 - SERVICIO A LA CIUDADANIA"/>
    <x v="2"/>
    <x v="1"/>
    <s v="En tramite - Por asignacion"/>
    <x v="0"/>
    <s v="Solucionado - Por respuesta definitiva"/>
    <x v="9"/>
    <s v="MISIONAL"/>
    <s v="Ingreso de un Reclamo  Queja o Sugerencia en el Sistema Distrital de Quejas y Soluciones"/>
    <s v="false"/>
    <s v="false"/>
    <s v="false"/>
    <m/>
    <m/>
    <s v="false"/>
    <m/>
    <m/>
    <x v="0"/>
    <m/>
    <m/>
    <m/>
    <m/>
    <m/>
    <m/>
    <m/>
    <d v="2019-06-24T00:00:00"/>
    <d v="2019-06-25T00:00:00"/>
    <d v="2019-06-27T16:09:07"/>
    <d v="2019-06-28T00:00:00"/>
    <m/>
    <s v=" "/>
    <s v=" "/>
    <s v=" "/>
    <s v=" "/>
    <s v=" "/>
    <s v=" "/>
    <d v="2019-07-19T00:00:00"/>
    <n v="13"/>
    <m/>
    <s v=" "/>
    <d v="2019-07-03T08:49:24"/>
    <s v=" "/>
    <n v="3"/>
    <n v="0"/>
    <s v="Clasificacion"/>
    <s v="Funcionario"/>
    <d v="2019-07-18T00:00:00"/>
    <n v="13"/>
    <n v="0"/>
    <s v="Senor usuario  la UAE Cuerpo Oficial de Bomberos  se permite remitir respuesta atencion de peticion No. 1498192019. En el archivo adjunto encontrara el oficio correspondiente de respuesta en el cual se brindan las especificaciones pertinentes respecto a su peticion."/>
    <s v="Senor usuario  la UAE Cuerpo Oficial de Bomberos  se permite remitir respuesta atencion de peticion No. 1498192019. En el archivo adjunto encontrara el oficio correspondiente de respuesta en el cual se brindan las especificaciones pertinentes respecto a su peticion."/>
    <x v="1"/>
    <s v="Natural"/>
    <s v="Funcionario"/>
    <s v="kgil10"/>
    <s v="En nombre propio"/>
    <s v="Cedula de ciudadania"/>
    <s v="JORGE ANDRES SANCHEZ LLORENTE"/>
    <n v="1015399506"/>
    <m/>
    <s v="Steel_victory@hotmail.com"/>
    <n v="3105538731"/>
    <n v="3105538731"/>
    <s v="CL 71 21 47"/>
    <s v="12 - BARRIOS UNIDOS"/>
    <s v="98 - LOS ALCAZARES"/>
    <s v="COLOMBIA"/>
    <x v="3"/>
    <s v="false"/>
    <s v="true"/>
    <x v="0"/>
    <m/>
    <n v="2"/>
    <x v="0"/>
    <s v="Por el distrito"/>
    <m/>
    <x v="0"/>
    <s v="Gestion oportuna (DTL)"/>
    <m/>
    <s v="0-3."/>
    <s v="GESTIONADOS"/>
    <s v="GESTIONADO"/>
    <m/>
    <m/>
    <m/>
    <m/>
    <m/>
  </r>
  <r>
    <x v="10"/>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m/>
    <x v="0"/>
    <x v="4"/>
    <s v="Registro - con preclasificacion"/>
    <x v="3"/>
    <s v="Solucionado - Por traslado"/>
    <x v="10"/>
    <s v="ESTRATEGICO"/>
    <m/>
    <s v="false"/>
    <s v="false"/>
    <s v="false"/>
    <m/>
    <m/>
    <s v="false"/>
    <m/>
    <s v="Se cambia la modalidad de peticion  ya que  no es queja contra un servidor"/>
    <x v="3"/>
    <s v="93 - LAS NIEVES"/>
    <s v="VERACRUZ"/>
    <m/>
    <n v="-7407502588972870"/>
    <n v="4.6027220613359296E+16"/>
    <m/>
    <m/>
    <d v="2019-06-29T00:00:00"/>
    <d v="2019-07-02T00:00:00"/>
    <d v="2019-06-29T08:07:01"/>
    <d v="2019-07-02T00:00:00"/>
    <m/>
    <s v=" "/>
    <s v=" "/>
    <s v=" "/>
    <s v=" "/>
    <s v=" "/>
    <s v=" "/>
    <d v="2019-07-22T00:00:00"/>
    <n v="13"/>
    <m/>
    <s v=" "/>
    <d v="2019-07-03T09:36:38"/>
    <d v="2019-07-25T09:54:17"/>
    <n v="2"/>
    <n v="0"/>
    <s v="Registro para atencion"/>
    <s v="Funcionario"/>
    <d v="2019-07-03T00:00:00"/>
    <n v="1"/>
    <n v="0"/>
    <s v="Teniendo en cuenta la peticion en el asunto me permito dar traslado a Secretaria de gobierno para que a traves de la alcaldia local  se establezca el procedimiento administrativo  bajo querella policiva  con el fin de que se convoque a Bomberos para la visita operativa y verificacion de las normas de seguridad humana y contraincedios.  Lo anterior  dado que la entidad no tienen competencias en asuntos de vigilancia y control a establecimientos abiertos o cerrados al publico."/>
    <s v="Teniendo en cuenta la peticion en el asunto me permito dar traslado a Secretaria de gobierno para que a traves de la alcaldia local  se establezca el procedimiento administrativo  bajo querella policiva  con el fin de que se convoque a Bomberos para la visita operativa y verificacion de las normas de seguridad humana y contraincedios.  Lo anterior  dado que la entidad no tienen competencias en asuntos de vigilancia y control a establecimientos abiertos o cerrados al publico."/>
    <x v="1"/>
    <s v="Natural"/>
    <s v="Peticionario Identificado"/>
    <s v="ZULY.CLAVIJO"/>
    <s v="En nombre propio"/>
    <s v="Cedula de ciudadania"/>
    <s v="DAVID  DAZA TAVERA"/>
    <n v="80123586"/>
    <m/>
    <s v="daviddazat@gmail.com"/>
    <n v="3118321995"/>
    <n v="3118321995"/>
    <s v="CL 15 8A 58"/>
    <s v="03 - SANTA FE"/>
    <s v="93 - LAS NIEVES"/>
    <s v="VERACRUZ"/>
    <x v="3"/>
    <s v="false"/>
    <s v="true"/>
    <x v="1"/>
    <s v="UNIDAD ADMINISTRATIVA ESPECIAL CUERPO OFICIAL BOMBEROS BOGOTA"/>
    <n v="1"/>
    <x v="1"/>
    <s v="Por el ciudadano"/>
    <m/>
    <x v="0"/>
    <s v="Gestion oportuna (DTL)"/>
    <m/>
    <s v="0-3."/>
    <s v="GESTIONADOS"/>
    <s v="GESTIONADO"/>
    <m/>
    <m/>
    <m/>
    <m/>
    <m/>
  </r>
  <r>
    <x v="11"/>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m/>
    <x v="0"/>
    <x v="0"/>
    <s v="Registro - con preclasificacion"/>
    <x v="4"/>
    <s v="Solucionado - Por asignacion"/>
    <x v="11"/>
    <s v="MISIONAL"/>
    <m/>
    <s v="false"/>
    <s v="false"/>
    <s v="false"/>
    <m/>
    <m/>
    <s v="false"/>
    <m/>
    <m/>
    <x v="4"/>
    <s v="28 - EL RINCON"/>
    <s v="VILLA ELISA"/>
    <n v="3"/>
    <m/>
    <m/>
    <m/>
    <m/>
    <d v="2019-07-04T00:00:00"/>
    <d v="2019-07-05T00:00:00"/>
    <d v="2019-07-04T10:11:46"/>
    <d v="2019-07-05T00:00:00"/>
    <m/>
    <s v=" "/>
    <s v=" "/>
    <s v=" "/>
    <s v=" "/>
    <s v=" "/>
    <s v=" "/>
    <d v="2019-08-16T00:00:00"/>
    <n v="28"/>
    <m/>
    <s v=" "/>
    <d v="2019-07-08T09:06:52"/>
    <d v="2019-07-15T15:52:39"/>
    <n v="2"/>
    <n v="0"/>
    <s v="Registro para atencion"/>
    <s v="Funcionario"/>
    <d v="2019-07-08T00:00:00"/>
    <n v="1"/>
    <n v="0"/>
    <s v="Responde servicio al ciudadano"/>
    <s v="Responde servicio al ciudadano"/>
    <x v="1"/>
    <s v="Natural"/>
    <s v="Peticionario Identificado"/>
    <s v="ZULY.CLAVIJO"/>
    <s v="En nombre propio"/>
    <s v="Cedula de ciudadania"/>
    <s v="CAROLINA  LARA RODRIGUEZ"/>
    <n v="1032386536"/>
    <m/>
    <s v="nomina@centrosuba.com"/>
    <n v="7447577"/>
    <m/>
    <s v="CL 145 91 19"/>
    <s v="11 - SUBA"/>
    <s v="28 - EL RINCON"/>
    <s v="VILLA ELISA"/>
    <x v="3"/>
    <s v="false"/>
    <s v="true"/>
    <x v="0"/>
    <m/>
    <n v="1"/>
    <x v="1"/>
    <s v="Por el ciudadano"/>
    <m/>
    <x v="1"/>
    <s v="Gestion oportuna (DTL)"/>
    <m/>
    <s v="0-3."/>
    <s v="GESTIONADOS"/>
    <s v="GESTIONADO"/>
    <m/>
    <m/>
    <m/>
    <m/>
    <m/>
  </r>
  <r>
    <x v="11"/>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m/>
    <x v="0"/>
    <x v="0"/>
    <s v="En tramite - Por asignacion"/>
    <x v="0"/>
    <s v="Solucionado - Por respuesta definitiva"/>
    <x v="11"/>
    <s v="MISIONAL"/>
    <m/>
    <s v="false"/>
    <s v="false"/>
    <s v="false"/>
    <m/>
    <m/>
    <s v="false"/>
    <m/>
    <m/>
    <x v="4"/>
    <s v="28 - EL RINCON"/>
    <s v="VILLA ELISA"/>
    <n v="3"/>
    <m/>
    <m/>
    <m/>
    <m/>
    <d v="2019-07-04T00:00:00"/>
    <d v="2019-07-05T00:00:00"/>
    <d v="2019-07-08T09:06:51"/>
    <d v="2019-07-05T00:00:00"/>
    <m/>
    <s v=" "/>
    <s v=" "/>
    <s v=" "/>
    <s v=" "/>
    <s v=" "/>
    <s v=" "/>
    <d v="2019-08-16T00:00:00"/>
    <n v="23"/>
    <m/>
    <s v=" "/>
    <d v="2019-07-15T15:52:50"/>
    <d v="2019-07-15T15:52:39"/>
    <n v="7"/>
    <n v="0"/>
    <s v="Clasificacion"/>
    <s v="Funcionario"/>
    <d v="2019-08-15T00:00:00"/>
    <n v="28"/>
    <n v="0"/>
    <s v="SENORA CIUDADANA SE REMITE RESPUESTA AL REQUERIMIENTO "/>
    <s v="SENORA CIUDADANA SE REMITE RESPUESTA DE ACUERDO A SU REQUERIMIENTO."/>
    <x v="1"/>
    <s v="Natural"/>
    <s v="Peticionario Identificado"/>
    <s v="ZULY.CLAVIJO"/>
    <s v="En nombre propio"/>
    <s v="Cedula de ciudadania"/>
    <s v="CAROLINA  LARA RODRIGUEZ"/>
    <n v="1032386536"/>
    <m/>
    <s v="nomina@centrosuba.com"/>
    <n v="7447577"/>
    <m/>
    <s v="CL 145 91 19"/>
    <s v="11 - SUBA"/>
    <s v="28 - EL RINCON"/>
    <s v="VILLA ELISA"/>
    <x v="3"/>
    <s v="false"/>
    <s v="true"/>
    <x v="0"/>
    <m/>
    <n v="2"/>
    <x v="0"/>
    <s v="Por el ciudadano"/>
    <m/>
    <x v="1"/>
    <s v="Gestion oportuna (DTL)"/>
    <m/>
    <s v="6-10."/>
    <s v="GESTIONADOS"/>
    <s v="GESTIONADO"/>
    <m/>
    <s v="ATENDIDO"/>
    <m/>
    <m/>
    <m/>
  </r>
  <r>
    <x v="12"/>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m/>
    <x v="0"/>
    <x v="0"/>
    <s v="En tramite - Por traslado"/>
    <x v="4"/>
    <s v="Solucionado - Por asignacion"/>
    <x v="12"/>
    <s v="ESTRATEGICO"/>
    <m/>
    <s v="false"/>
    <s v="true"/>
    <s v="false"/>
    <m/>
    <m/>
    <s v="false"/>
    <m/>
    <m/>
    <x v="5"/>
    <s v="85 - BOSA CENTRAL"/>
    <s v="BOSA"/>
    <n v="1"/>
    <m/>
    <m/>
    <m/>
    <m/>
    <d v="2019-07-06T00:00:00"/>
    <d v="2019-07-08T00:00:00"/>
    <d v="2019-07-08T20:02:16"/>
    <d v="2019-07-09T00:00:00"/>
    <m/>
    <s v=" "/>
    <s v=" "/>
    <s v=" "/>
    <s v=" "/>
    <s v=" "/>
    <s v=" "/>
    <d v="2019-08-21T00:00:00"/>
    <n v="28"/>
    <m/>
    <s v=" "/>
    <d v="2019-07-11T08:53:45"/>
    <d v="2019-07-16T12:22:02"/>
    <n v="3"/>
    <n v="0"/>
    <s v="Registro para atencion"/>
    <s v="Funcionario"/>
    <d v="2019-07-10T00:00:00"/>
    <n v="1"/>
    <n v="1"/>
    <s v="Se remite para dar respuesta al ciudadano"/>
    <s v="Se remite para dar respuesta al ciudadano"/>
    <x v="1"/>
    <s v="Natural"/>
    <s v="Peticionario Identificado"/>
    <s v="ZULY.CLAVIJO"/>
    <s v="En nombre propio"/>
    <s v="Cedula de ciudadania"/>
    <s v="JOSE IVAN BAQUERO DIAZ"/>
    <n v="1106364733"/>
    <s v="VICTIMAS - CONFLICTO ARMADO"/>
    <s v="ivanvaquero69@gmail.com"/>
    <n v="3132499153"/>
    <n v="3132499153"/>
    <m/>
    <s v="07 - BOSA"/>
    <s v="85 - BOSA CENTRAL"/>
    <s v="BOSA"/>
    <x v="4"/>
    <s v="false"/>
    <s v="true"/>
    <x v="0"/>
    <m/>
    <n v="1"/>
    <x v="2"/>
    <s v="Por el ciudadano"/>
    <m/>
    <x v="1"/>
    <s v="Gestion oportuna (DTL)"/>
    <m/>
    <s v="0-3."/>
    <s v="GESTIONADOS"/>
    <s v="GESTIONADO"/>
    <m/>
    <m/>
    <m/>
    <m/>
    <m/>
  </r>
  <r>
    <x v="12"/>
    <s v="SEGURIDAD  CONVIVENCIA Y  JUSTICIA"/>
    <s v="ENTIDADES DISTRITALES"/>
    <s v="UNIDAD ADMINISTRATIVA ESPECIAL CUERPO OFICIAL BOMBEROS BOGOTA"/>
    <s v="Puede Consolidar | Trasladar Entidades"/>
    <x v="4"/>
    <m/>
    <s v="GESTION DEL RIESGO"/>
    <s v="TALENTO HUMANO Y CONTRATACION"/>
    <x v="4"/>
    <s v="DIANA PATRICIA CABRERA MONTEALEGRE"/>
    <s v="Activo"/>
    <m/>
    <x v="0"/>
    <x v="0"/>
    <s v="En tramite - Por asignacion"/>
    <x v="0"/>
    <s v="Solucionado - Por respuesta definitiva"/>
    <x v="12"/>
    <s v="ESTRATEGICO"/>
    <m/>
    <s v="false"/>
    <s v="true"/>
    <s v="false"/>
    <m/>
    <m/>
    <s v="false"/>
    <m/>
    <m/>
    <x v="5"/>
    <s v="85 - BOSA CENTRAL"/>
    <s v="BOSA"/>
    <n v="1"/>
    <m/>
    <m/>
    <m/>
    <m/>
    <d v="2019-07-06T00:00:00"/>
    <d v="2019-07-08T00:00:00"/>
    <d v="2019-07-11T08:53:43"/>
    <d v="2019-07-09T00:00:00"/>
    <m/>
    <s v=" "/>
    <s v=" "/>
    <s v=" "/>
    <s v=" "/>
    <s v=" "/>
    <s v=" "/>
    <d v="2019-08-21T00:00:00"/>
    <n v="25"/>
    <s v="2019E004963ID11382"/>
    <d v="2019-07-16T00:00:00"/>
    <d v="2019-07-16T12:22:04"/>
    <d v="2019-07-16T12:22:02"/>
    <n v="6"/>
    <n v="0"/>
    <s v="Clasificacion"/>
    <s v="Funcionario"/>
    <d v="2019-08-20T00:00:00"/>
    <n v="28"/>
    <n v="0"/>
    <s v="Bogota  D.C.    Senor JOSE IVAN BAQUERO DIAZ Peticionario ivanvaquero69@gmail.com     ASUNTO  Respuesta al SDQS PQRS 1606002019   Respetado senor    Cordial saludo  de acuerdo a su solicitud  QUIERO SABER SI PARA EL 2019 VA A VER CONVOCATORIA PARA INGRESAR A BOMBEROS BOGOTA  la Subdireccion de Gestion Humana de la Unidad Administrativa Especial Cuerpo Oficial de Bomberos se permite brindarle la siguiente respuesta   En la actualidad no existe una comunicacion oficial por parte de la Comision Nacional del Servicio Civil - CNSC para realizar la convocatoria para los cuerpos oficiales de Bomberos  por lo tanto lo invitamos a consultar periodicamente la pagina de la Comision Nacional del Servicio Civil - CNSC  www.cnsc.gov.co o nuestra pagina  http //www.bomberosbogota.gov.co/ con el fin de permanecer atento al momento que comience algun proceso de convocatoria  el cual se publicara de manera inmediata.     Cordialmente          Subdireccion de Gestion Humana UAE Cuerpo Oficial de Bomberos  Respuesta enviada al email ivanvaquero69@gmail.com y subida al aplicativo SDQS como respuesta definitiva al aplicativo a la PQRS mencionada en el asunto.  "/>
    <s v="Bogota  D.C.    Senor JOSE IVAN BAQUERO DIAZ Peticionario ivanvaquero69@gmail.com     ASUNTO  Respuesta al SDQS PQRS 1606002019   Respetado senor    Cordial saludo  de acuerdo a su solicitud  QUIERO SABER SI PARA EL 2019 VA A VER CONVOCATORIA PARA INGRESAR A BOMBEROS BOGOTA  la Subdireccion de Gestion Humana de la Unidad Administrativa Especial Cuerpo Oficial de Bomberos se permite brindarle la siguiente respuesta   En la actualidad no existe una comunicacion oficial por parte de la Comision Nacional del Servicio Civil - CNSC para realizar la convocatoria para los cuerpos oficiales de Bomberos  por lo tanto lo invitamos a consultar periodicamente la pagina de la Comision Nacional del Servicio Civil - CNSC  www.cnsc.gov.co o nuestra pagina  http //www.bomberosbogota.gov.co/ con el fin de permanecer atento al momento que comience algun proceso de convocatoria  el cual se publicara de manera inmediata.     Cordialmente          Subdireccion de Gestion Humana UAE Cuerpo Oficial de Bomberos  Respuesta enviada al email ivanvaquero69@gmail.com y subida al aplicativo SDQS como respuesta definitiva al aplicativo a la PQRS mencionada en el asunto.  "/>
    <x v="1"/>
    <s v="Natural"/>
    <s v="Peticionario Identificado"/>
    <s v="diana.cabrera"/>
    <s v="En nombre propio"/>
    <s v="Cedula de ciudadania"/>
    <s v="JOSE IVAN BAQUERO DIAZ"/>
    <n v="1106364733"/>
    <s v="VICTIMAS - CONFLICTO ARMADO"/>
    <s v="ivanvaquero69@gmail.com"/>
    <n v="3132499153"/>
    <n v="3132499153"/>
    <m/>
    <s v="07 - BOSA"/>
    <s v="85 - BOSA CENTRAL"/>
    <s v="BOSA"/>
    <x v="4"/>
    <s v="false"/>
    <s v="true"/>
    <x v="0"/>
    <m/>
    <n v="2"/>
    <x v="0"/>
    <s v="Por el ciudadano"/>
    <m/>
    <x v="1"/>
    <s v="Gestion oportuna (DTL)"/>
    <m/>
    <s v="6-10."/>
    <s v="GESTIONADOS"/>
    <s v="GESTIONADO"/>
    <m/>
    <m/>
    <m/>
    <m/>
    <m/>
  </r>
  <r>
    <x v="13"/>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SECRETARIA DISTRITAL DE SALUD"/>
    <x v="3"/>
    <x v="2"/>
    <s v="En tramite por asignar - trasladar"/>
    <x v="4"/>
    <s v="Solucionado - Por asignacion"/>
    <x v="13"/>
    <s v="MISIONAL"/>
    <s v="PROCESO MISIONAL"/>
    <s v="false"/>
    <s v="true"/>
    <s v="true"/>
    <s v="IDPYBA"/>
    <s v="2019EE0005583"/>
    <s v="false"/>
    <m/>
    <m/>
    <x v="0"/>
    <m/>
    <m/>
    <m/>
    <m/>
    <m/>
    <m/>
    <m/>
    <d v="2019-07-08T00:00:00"/>
    <d v="2019-07-09T00:00:00"/>
    <d v="2019-07-08T07:46:54"/>
    <d v="2019-07-09T00:00:00"/>
    <s v="2019ER51053"/>
    <d v="2019-07-02T00:00:00"/>
    <s v=" "/>
    <s v=" "/>
    <s v=" "/>
    <s v=" "/>
    <s v=" "/>
    <d v="2019-07-29T00:00:00"/>
    <n v="15"/>
    <m/>
    <s v=" "/>
    <d v="2019-07-08T09:10:21"/>
    <s v=" "/>
    <n v="1"/>
    <n v="0"/>
    <s v="Registro para atencion"/>
    <s v="Funcionario"/>
    <d v="2019-07-10T00:00:00"/>
    <n v="1"/>
    <n v="0"/>
    <s v="De acuerdo a la peticion responder cuantos incidentes de Abejas se han atendido  de igual forma cual fue su procedimiento  en funcion a las competencias de la UAECOB"/>
    <s v="De acuerdo a la peticion responder cuantos incidentes de Abejas se han atendido  de igual forma cual fue su procedimiento  en funcion a las competencias de la UAECOB"/>
    <x v="1"/>
    <s v="Natural"/>
    <s v="Funcionario"/>
    <s v="ZULY.CLAVIJO"/>
    <s v="En nombre propio"/>
    <s v="Cedula de ciudadania"/>
    <s v="SANDRA LILIANA ROJAS ROJAS"/>
    <n v="52377670"/>
    <m/>
    <s v="sandriroj@gmail.com"/>
    <n v="3124607800"/>
    <n v="3124607800"/>
    <m/>
    <s v="08 - KENNEDY"/>
    <s v="46 - CASTILLA"/>
    <s v="CIUDAD TECHO II"/>
    <x v="1"/>
    <s v="false"/>
    <s v="true"/>
    <x v="0"/>
    <m/>
    <n v="1"/>
    <x v="2"/>
    <s v="Por el distrito"/>
    <m/>
    <x v="1"/>
    <s v="Gestion oportuna (DTL)"/>
    <m/>
    <s v="0-3."/>
    <s v="GESTIONADOS"/>
    <s v="GESTIONADO"/>
    <m/>
    <m/>
    <m/>
    <m/>
    <m/>
  </r>
  <r>
    <x v="13"/>
    <s v="SEGURIDAD  CONVIVENCIA Y  JUSTICIA"/>
    <s v="ENTIDADES DISTRITALES"/>
    <s v="UNIDAD ADMINISTRATIVA ESPECIAL CUERPO OFICIAL BOMBEROS BOGOTA"/>
    <s v="Puede Consolidar | Trasladar Entidades"/>
    <x v="2"/>
    <m/>
    <s v="GESTION DEL RIESGO"/>
    <s v="PREVENCION"/>
    <x v="2"/>
    <s v="KAREN LILIANA GIL IGLESIA"/>
    <s v="Activo"/>
    <s v="SECRETARIA DISTRITAL DE SALUD"/>
    <x v="3"/>
    <x v="2"/>
    <s v="En tramite - Por asignacion"/>
    <x v="3"/>
    <s v="Solucionado - Por traslado"/>
    <x v="13"/>
    <s v="MISIONAL"/>
    <s v="PROCESO MISIONAL"/>
    <s v="false"/>
    <s v="true"/>
    <s v="true"/>
    <s v="IDPYBA"/>
    <s v="2019EE0005583"/>
    <s v="false"/>
    <m/>
    <m/>
    <x v="0"/>
    <m/>
    <m/>
    <m/>
    <m/>
    <m/>
    <m/>
    <m/>
    <d v="2019-07-08T00:00:00"/>
    <d v="2019-07-09T00:00:00"/>
    <d v="2019-07-08T09:10:19"/>
    <d v="2019-07-09T00:00:00"/>
    <s v="2019ER51053"/>
    <d v="2019-07-02T00:00:00"/>
    <s v=" "/>
    <s v=" "/>
    <s v=" "/>
    <s v=" "/>
    <s v=" "/>
    <d v="2019-07-29T00:00:00"/>
    <n v="9"/>
    <s v="2019E005020 Id  1148"/>
    <d v="2019-07-17T00:00:00"/>
    <d v="2019-07-17T08:01:20"/>
    <s v=" "/>
    <n v="7"/>
    <n v="0"/>
    <s v="Clasificacion"/>
    <s v="Funcionario"/>
    <d v="2019-07-26T00:00:00"/>
    <n v="13"/>
    <n v="0"/>
    <s v="La UAECOB  brinda respuesta al peticionario conforme a sus competencias misionales  informando que esta entidad atiende emergencias relacionadas  con el control  verificacion  evaluacion  diagnostico y recoleccion de colonias de abejas. Es por ello que se traslada a la Secretaria Distrital de Ambiente para que proceda a brindar una respuesta  conforme a los terminos de lo dispuesto en el articulo 21 de la Ley 1755 de 2015."/>
    <s v="La UAECOB  brinda respuesta al peticionario conforme a sus competencias misionales  informando que esta entidad atiende emergencias relacionadas  con el control  verificacion  evaluacion  diagnostico y recoleccion de colonias de abejas. Es por ello que se traslada a la Secretaria Distrital de Ambiente para que proceda a brindar una respuesta  conforme a los terminos de lo dispuesto en el articulo 21 de la Ley 1755 de 2015."/>
    <x v="1"/>
    <s v="Natural"/>
    <s v="Funcionario"/>
    <s v="kgil10"/>
    <s v="En nombre propio"/>
    <s v="Cedula de ciudadania"/>
    <s v="SANDRA LILIANA ROJAS ROJAS"/>
    <n v="52377670"/>
    <m/>
    <s v="sandriroj@gmail.com"/>
    <n v="3124607800"/>
    <n v="3124607800"/>
    <m/>
    <s v="08 - KENNEDY"/>
    <s v="46 - CASTILLA"/>
    <s v="CIUDAD TECHO II"/>
    <x v="1"/>
    <s v="false"/>
    <s v="true"/>
    <x v="2"/>
    <s v="UNIDAD ADMINISTRATIVA ESPECIAL CUERPO OFICIAL BOMBEROS BOGOTA"/>
    <n v="2"/>
    <x v="0"/>
    <s v="Por el distrito"/>
    <m/>
    <x v="1"/>
    <s v="Gestion oportuna (DTL)"/>
    <m/>
    <s v="6-10."/>
    <s v="GESTIONADOS"/>
    <s v="GESTIONADO"/>
    <m/>
    <m/>
    <m/>
    <m/>
    <m/>
  </r>
  <r>
    <x v="14"/>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m/>
    <x v="0"/>
    <x v="3"/>
    <s v="En tramite - Por traslado"/>
    <x v="4"/>
    <s v="Solucionado - Por asignacion"/>
    <x v="14"/>
    <s v="MISIONAL"/>
    <m/>
    <s v="false"/>
    <s v="true"/>
    <s v="false"/>
    <m/>
    <m/>
    <s v="false"/>
    <m/>
    <m/>
    <x v="0"/>
    <m/>
    <m/>
    <n v="3"/>
    <n v="-741315470739999"/>
    <n v="461634858200006"/>
    <m/>
    <m/>
    <d v="2019-07-09T00:00:00"/>
    <d v="2019-07-10T00:00:00"/>
    <d v="2019-07-10T08:41:44"/>
    <d v="2019-07-11T00:00:00"/>
    <m/>
    <s v=" "/>
    <s v=" "/>
    <s v=" "/>
    <s v=" "/>
    <s v=" "/>
    <s v=" "/>
    <d v="2019-07-31T00:00:00"/>
    <n v="15"/>
    <m/>
    <s v=" "/>
    <d v="2019-07-11T08:56:22"/>
    <s v=" "/>
    <n v="1"/>
    <n v="0"/>
    <s v="Registro para atencion"/>
    <s v="Funcionario"/>
    <d v="2019-07-12T00:00:00"/>
    <n v="1"/>
    <n v="0"/>
    <s v="verificar de acuerdo al requerimiento   si la empresa tiene concepto tecnico de seguridad humana"/>
    <s v="verificar de acuerdo al requerimiento   si la empresa tiene concepto tecnico de seguridad humana"/>
    <x v="1"/>
    <s v="Natural"/>
    <s v="Peticionario Identificado"/>
    <s v="ZULY.CLAVIJO"/>
    <s v="En nombre propio"/>
    <s v="Cedula de ciudadania"/>
    <s v="MONICA JOHANNA BAUTISTA TRIANA"/>
    <n v="52936277"/>
    <m/>
    <s v="monica.bauti@gmail.com"/>
    <m/>
    <n v="3106091990"/>
    <s v="Null 117 96"/>
    <m/>
    <m/>
    <m/>
    <x v="0"/>
    <s v="false"/>
    <s v="true"/>
    <x v="0"/>
    <m/>
    <n v="1"/>
    <x v="2"/>
    <s v="Por el ciudadano"/>
    <m/>
    <x v="1"/>
    <s v="Gestion oportuna (DTL)"/>
    <m/>
    <s v="0-3."/>
    <s v="GESTIONADOS"/>
    <s v="GESTIONADO"/>
    <m/>
    <m/>
    <m/>
    <m/>
    <m/>
  </r>
  <r>
    <x v="14"/>
    <s v="SEGURIDAD  CONVIVENCIA Y  JUSTICIA"/>
    <s v="ENTIDADES DISTRITALES"/>
    <s v="UNIDAD ADMINISTRATIVA ESPECIAL CUERPO OFICIAL BOMBEROS BOGOTA"/>
    <s v="Puede Consolidar | Trasladar Entidades"/>
    <x v="0"/>
    <m/>
    <s v="GESTION DEL RIESGO"/>
    <s v="CONCEPTOS"/>
    <x v="0"/>
    <s v="Nubia Ester Lanza joya Ext 20001 "/>
    <s v="Activo"/>
    <m/>
    <x v="0"/>
    <x v="3"/>
    <s v="En tramite - Por asignacion"/>
    <x v="0"/>
    <s v="Solucionado - Por respuesta definitiva"/>
    <x v="14"/>
    <s v="MISIONAL"/>
    <m/>
    <s v="false"/>
    <s v="true"/>
    <s v="false"/>
    <m/>
    <m/>
    <s v="false"/>
    <m/>
    <m/>
    <x v="0"/>
    <m/>
    <m/>
    <n v="3"/>
    <n v="-741315470739999"/>
    <n v="461634858200006"/>
    <m/>
    <m/>
    <d v="2019-07-09T00:00:00"/>
    <d v="2019-07-10T00:00:00"/>
    <d v="2019-07-11T08:56:20"/>
    <d v="2019-07-11T00:00:00"/>
    <m/>
    <s v=" "/>
    <s v=" "/>
    <s v=" "/>
    <s v=" "/>
    <s v=" "/>
    <s v=" "/>
    <d v="2019-07-31T00:00:00"/>
    <n v="8"/>
    <m/>
    <s v=" "/>
    <d v="2019-07-22T14:55:21"/>
    <s v=" "/>
    <n v="8"/>
    <n v="0"/>
    <s v="Clasificacion"/>
    <s v="Funcionario"/>
    <d v="2019-07-30T00:00:00"/>
    <n v="13"/>
    <n v="0"/>
    <s v="SE DIO TRAMITE OFICIO 2019E006197 DE 22/07/2019"/>
    <s v="SE DIO TRAMITE OFICIO 2019E006197 DE 22/07/2019"/>
    <x v="1"/>
    <s v="Natural"/>
    <s v="Peticionario Identificado"/>
    <s v="nlanza1"/>
    <s v="En nombre propio"/>
    <s v="Cedula de ciudadania"/>
    <s v="MONICA JOHANNA BAUTISTA TRIANA"/>
    <n v="52936277"/>
    <m/>
    <s v="monica.bauti@gmail.com"/>
    <m/>
    <n v="3106091990"/>
    <s v="Null 117 96"/>
    <m/>
    <m/>
    <m/>
    <x v="0"/>
    <s v="false"/>
    <s v="true"/>
    <x v="0"/>
    <m/>
    <n v="2"/>
    <x v="0"/>
    <s v="Por el ciudadano"/>
    <m/>
    <x v="1"/>
    <s v="Gestion oportuna (DTL)"/>
    <m/>
    <s v="6-10."/>
    <s v="GESTIONADOS"/>
    <s v="GESTIONADO"/>
    <m/>
    <m/>
    <m/>
    <m/>
    <m/>
  </r>
  <r>
    <x v="15"/>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4"/>
    <s v="En tramite - Por traslado"/>
    <x v="4"/>
    <s v="Solucionado - Por asignacion"/>
    <x v="15"/>
    <s v="MISIONAL"/>
    <m/>
    <s v="false"/>
    <s v="false"/>
    <s v="false"/>
    <m/>
    <m/>
    <s v="false"/>
    <m/>
    <m/>
    <x v="6"/>
    <s v="26 - LAS FERIAS"/>
    <s v="LA ESTRADA"/>
    <m/>
    <n v="-7409481637179850"/>
    <n v="4.6784751268927696E+16"/>
    <m/>
    <m/>
    <d v="2019-07-09T00:00:00"/>
    <d v="2019-07-10T00:00:00"/>
    <d v="2019-07-11T12:18:22"/>
    <d v="2019-07-12T00:00:00"/>
    <m/>
    <s v=" "/>
    <s v=" "/>
    <s v=" "/>
    <s v=" "/>
    <s v=" "/>
    <s v=" "/>
    <d v="2019-08-01T00:00:00"/>
    <n v="14"/>
    <m/>
    <s v=" "/>
    <d v="2019-07-15T11:19:26"/>
    <s v=" "/>
    <n v="2"/>
    <n v="0"/>
    <s v="Registro para atencion"/>
    <s v="Funcionario"/>
    <d v="2019-07-15T00:00:00"/>
    <n v="1"/>
    <n v="0"/>
    <s v="REVISAR SI SE PUEDE REALIZAR VISITA CONJUNTA CON LA ALCALDIA Y POLICIA. "/>
    <s v="REVISAR SI SE PUEDE REALIZAR VISITA CONJUNTA CON LA ALCALDIA Y POLICIA. "/>
    <x v="1"/>
    <s v="Natural"/>
    <s v="Peticionario Identificado"/>
    <s v="ZULY.CLAVIJO"/>
    <s v="En nombre propio"/>
    <s v="Cedula de ciudadania"/>
    <s v="JUAN SEBASTIAN DIOPASA RIVAS"/>
    <n v="1018474708"/>
    <m/>
    <s v="DIOPASAJUAN@HOTMAIL.COM"/>
    <m/>
    <n v="3103031503"/>
    <m/>
    <s v="10 - ENGATIVA"/>
    <s v="26 - LAS FERIAS"/>
    <s v="LA ESTRADA"/>
    <x v="3"/>
    <s v="false"/>
    <s v="true"/>
    <x v="0"/>
    <m/>
    <n v="1"/>
    <x v="2"/>
    <s v="Por el ciudadano"/>
    <m/>
    <x v="1"/>
    <s v="Gestion oportuna (DTL)"/>
    <m/>
    <s v="0-3."/>
    <s v="GESTIONADOS"/>
    <s v="GESTIONADO"/>
    <m/>
    <m/>
    <m/>
    <m/>
    <m/>
  </r>
  <r>
    <x v="15"/>
    <s v="SEGURIDAD  CONVIVENCIA Y  JUSTICIA"/>
    <s v="ENTIDADES DISTRITALES"/>
    <s v="UNIDAD ADMINISTRATIVA ESPECIAL CUERPO OFICIAL BOMBEROS BOGOTA"/>
    <s v="Puede Consolidar | Trasladar Entidades"/>
    <x v="2"/>
    <m/>
    <s v="GESTION DEL RIESGO"/>
    <s v="PREVENCION"/>
    <x v="2"/>
    <s v="KAREN LILIANA GIL IGLESIA"/>
    <s v="Activo"/>
    <m/>
    <x v="0"/>
    <x v="4"/>
    <s v="En tramite - Por asignacion"/>
    <x v="4"/>
    <s v="Solucionado - Por asignacion"/>
    <x v="15"/>
    <s v="MISIONAL"/>
    <m/>
    <s v="false"/>
    <s v="false"/>
    <s v="false"/>
    <m/>
    <m/>
    <s v="false"/>
    <m/>
    <m/>
    <x v="6"/>
    <s v="26 - LAS FERIAS"/>
    <s v="LA ESTRADA"/>
    <m/>
    <n v="-7409481637179850"/>
    <n v="4.6784751268927696E+16"/>
    <m/>
    <m/>
    <d v="2019-07-09T00:00:00"/>
    <d v="2019-07-10T00:00:00"/>
    <d v="2019-07-15T11:19:18"/>
    <d v="2019-07-12T00:00:00"/>
    <m/>
    <s v=" "/>
    <s v=" "/>
    <s v=" "/>
    <s v=" "/>
    <s v=" "/>
    <s v=" "/>
    <d v="2019-08-01T00:00:00"/>
    <n v="14"/>
    <m/>
    <s v=" "/>
    <d v="2019-07-15T15:05:26"/>
    <s v=" "/>
    <n v="2"/>
    <n v="0"/>
    <s v="Clasificacion"/>
    <s v="Funcionario"/>
    <d v="2019-07-31T00:00:00"/>
    <n v="13"/>
    <n v="0"/>
    <m/>
    <m/>
    <x v="1"/>
    <s v="Natural"/>
    <s v="Peticionario Identificado"/>
    <s v="kgil10"/>
    <s v="En nombre propio"/>
    <s v="Cedula de ciudadania"/>
    <s v="JUAN SEBASTIAN DIOPASA RIVAS"/>
    <n v="1018474708"/>
    <m/>
    <s v="DIOPASAJUAN@HOTMAIL.COM"/>
    <m/>
    <n v="3103031503"/>
    <m/>
    <s v="10 - ENGATIVA"/>
    <s v="26 - LAS FERIAS"/>
    <s v="LA ESTRADA"/>
    <x v="3"/>
    <s v="false"/>
    <s v="true"/>
    <x v="0"/>
    <m/>
    <n v="2"/>
    <x v="0"/>
    <s v="Por el ciudadano"/>
    <m/>
    <x v="1"/>
    <s v="Gestion oportuna (DTL)"/>
    <m/>
    <s v="0-3."/>
    <s v="GESTIONADOS"/>
    <s v="GESTIONADO"/>
    <m/>
    <m/>
    <m/>
    <m/>
    <m/>
  </r>
  <r>
    <x v="15"/>
    <s v="SEGURIDAD  CONVIVENCIA Y  JUSTICIA"/>
    <s v="ENTIDADES DISTRITALES"/>
    <s v="UNIDAD ADMINISTRATIVA ESPECIAL CUERPO OFICIAL BOMBEROS BOGOTA"/>
    <s v="Puede Consolidar | Trasladar Entidades"/>
    <x v="0"/>
    <m/>
    <s v="GESTION DEL RIESGO"/>
    <s v="PREVENCION"/>
    <x v="2"/>
    <s v="Nubia Ester Lanza joya Ext 20001 "/>
    <s v="Activo"/>
    <m/>
    <x v="0"/>
    <x v="4"/>
    <s v="En tramite - Por asignacion"/>
    <x v="0"/>
    <s v="Solucionado - Por respuesta definitiva"/>
    <x v="15"/>
    <s v="MISIONAL"/>
    <m/>
    <s v="false"/>
    <s v="false"/>
    <s v="false"/>
    <m/>
    <m/>
    <s v="false"/>
    <m/>
    <m/>
    <x v="6"/>
    <s v="26 - LAS FERIAS"/>
    <s v="LA ESTRADA"/>
    <m/>
    <n v="-7409481637179850"/>
    <n v="4.6784751268927696E+16"/>
    <m/>
    <m/>
    <d v="2019-07-09T00:00:00"/>
    <d v="2019-07-10T00:00:00"/>
    <d v="2019-07-15T15:05:24"/>
    <d v="2019-07-12T00:00:00"/>
    <m/>
    <s v=" "/>
    <s v=" "/>
    <s v=" "/>
    <s v=" "/>
    <s v=" "/>
    <s v=" "/>
    <d v="2019-08-01T00:00:00"/>
    <n v="9"/>
    <m/>
    <s v=" "/>
    <d v="2019-07-22T14:51:24"/>
    <s v=" "/>
    <n v="7"/>
    <n v="0"/>
    <s v="Clasificacion"/>
    <s v="Funcionario"/>
    <d v="2019-07-31T00:00:00"/>
    <n v="13"/>
    <n v="0"/>
    <s v="SE DIO TRAMITE OFICIO 2019E005195 DE 22/07/2019"/>
    <s v="SE DIO TRAMITE OFICIO 2019E005195 DE 22/07/2019"/>
    <x v="1"/>
    <s v="Natural"/>
    <s v="Peticionario Identificado"/>
    <s v="nlanza1"/>
    <s v="En nombre propio"/>
    <s v="Cedula de ciudadania"/>
    <s v="JUAN SEBASTIAN DIOPASA RIVAS"/>
    <n v="1018474708"/>
    <m/>
    <s v="DIOPASAJUAN@HOTMAIL.COM"/>
    <m/>
    <n v="3103031503"/>
    <m/>
    <s v="10 - ENGATIVA"/>
    <s v="26 - LAS FERIAS"/>
    <s v="LA ESTRADA"/>
    <x v="3"/>
    <s v="false"/>
    <s v="true"/>
    <x v="0"/>
    <m/>
    <n v="3"/>
    <x v="0"/>
    <s v="Por el ciudadano"/>
    <m/>
    <x v="1"/>
    <s v="Gestion oportuna (DTL)"/>
    <m/>
    <s v="6-10."/>
    <s v="GESTIONADOS"/>
    <s v="GESTIONADO"/>
    <m/>
    <m/>
    <m/>
    <m/>
    <m/>
  </r>
  <r>
    <x v="16"/>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PUNTO DE ATENCION - C4"/>
    <x v="2"/>
    <x v="5"/>
    <s v="En tramite por asignar - trasladar"/>
    <x v="4"/>
    <s v="Solucionado - Por asignacion"/>
    <x v="16"/>
    <s v="MISIONAL"/>
    <s v="INFORMACION DE INTERES A LA CIUDADANIA"/>
    <s v="false"/>
    <s v="true"/>
    <s v="false"/>
    <m/>
    <m/>
    <s v="false"/>
    <m/>
    <m/>
    <x v="0"/>
    <m/>
    <m/>
    <m/>
    <m/>
    <m/>
    <m/>
    <m/>
    <d v="2019-07-10T00:00:00"/>
    <d v="2019-07-11T00:00:00"/>
    <d v="2019-07-15T14:37:16"/>
    <d v="2019-07-16T00:00:00"/>
    <m/>
    <s v=" "/>
    <s v=" "/>
    <s v=" "/>
    <s v=" "/>
    <s v=" "/>
    <s v=" "/>
    <d v="2019-07-29T00:00:00"/>
    <n v="9"/>
    <m/>
    <s v=" "/>
    <d v="2019-07-17T11:21:33"/>
    <d v="2019-07-22T11:51:43"/>
    <n v="2"/>
    <n v="0"/>
    <s v="Registro para atencion"/>
    <s v="Funcionario"/>
    <d v="2019-07-17T00:00:00"/>
    <n v="1"/>
    <n v="0"/>
    <s v="Para dar respuesta a la usuaria de acuerdo a la solicitud"/>
    <s v="Para dar respuesta a la usuaria de acuerdo a la solicitud"/>
    <x v="1"/>
    <s v="Natural"/>
    <s v="Funcionario"/>
    <s v="ZULY.CLAVIJO"/>
    <s v="En nombre propio"/>
    <m/>
    <s v="LUZ MARINA PARRA MANJARRES"/>
    <m/>
    <m/>
    <s v="lparram1909@hotmail.com"/>
    <m/>
    <m/>
    <m/>
    <m/>
    <m/>
    <m/>
    <x v="0"/>
    <s v="false"/>
    <s v="true"/>
    <x v="0"/>
    <m/>
    <n v="1"/>
    <x v="2"/>
    <s v="Por el distrito"/>
    <m/>
    <x v="1"/>
    <s v="Gestion oportuna (DTL)"/>
    <m/>
    <s v="0-3."/>
    <s v="GESTIONADOS"/>
    <s v="GESTIONADO"/>
    <m/>
    <m/>
    <m/>
    <m/>
    <m/>
  </r>
  <r>
    <x v="16"/>
    <s v="SEGURIDAD  CONVIVENCIA Y  JUSTICIA"/>
    <s v="ENTIDADES DISTRITALES"/>
    <s v="UNIDAD ADMINISTRATIVA ESPECIAL CUERPO OFICIAL BOMBEROS BOGOTA"/>
    <s v="Puede Consolidar | Trasladar Entidades"/>
    <x v="2"/>
    <m/>
    <s v="GESTION DEL RIESGO"/>
    <s v="PREVENCION"/>
    <x v="2"/>
    <s v="KAREN LILIANA GIL IGLESIA"/>
    <s v="Activo"/>
    <s v="PUNTO DE ATENCION - C4"/>
    <x v="2"/>
    <x v="5"/>
    <s v="En tramite - Por asignacion"/>
    <x v="0"/>
    <s v="Solucionado - Por respuesta definitiva"/>
    <x v="16"/>
    <s v="MISIONAL"/>
    <s v="INFORMACION DE INTERES A LA CIUDADANIA"/>
    <s v="false"/>
    <s v="true"/>
    <s v="false"/>
    <m/>
    <m/>
    <s v="false"/>
    <m/>
    <m/>
    <x v="0"/>
    <m/>
    <m/>
    <m/>
    <m/>
    <m/>
    <m/>
    <m/>
    <d v="2019-07-10T00:00:00"/>
    <d v="2019-07-11T00:00:00"/>
    <d v="2019-07-17T11:21:30"/>
    <d v="2019-07-16T00:00:00"/>
    <m/>
    <s v=" "/>
    <s v=" "/>
    <s v=" "/>
    <s v=" "/>
    <s v=" "/>
    <s v=" "/>
    <d v="2019-07-29T00:00:00"/>
    <n v="6"/>
    <m/>
    <s v=" "/>
    <d v="2019-07-22T11:51:44"/>
    <d v="2019-07-22T11:51:43"/>
    <n v="5"/>
    <n v="0"/>
    <s v="Clasificacion"/>
    <s v="Funcionario"/>
    <d v="2019-07-26T00:00:00"/>
    <n v="8"/>
    <n v="0"/>
    <s v="Senor usuario  la UAE Cuerpo Oficial de Bomberos  se permite remitir respuesta atencion de peticion No. 1642892019. En el archivo adjunto encontrara el oficio correspondiente de respuesta en el cual se brindan las especificaciones pertinentes respecto a su peticion."/>
    <s v="Senor usuario  la UAE Cuerpo Oficial de Bomberos  se permite remitir respuesta atencion de peticion No. 1642892019. En el archivo adjunto encontrara el oficio correspondiente de respuesta en el cual se brindan las especificaciones pertinentes respecto a su peticion."/>
    <x v="1"/>
    <s v="Natural"/>
    <s v="Funcionario"/>
    <s v="kgil10"/>
    <s v="En nombre propio"/>
    <m/>
    <s v="LUZ MARINA PARRA MANJARRES"/>
    <m/>
    <m/>
    <s v="lparram1909@hotmail.com"/>
    <m/>
    <m/>
    <m/>
    <m/>
    <m/>
    <m/>
    <x v="0"/>
    <s v="false"/>
    <s v="true"/>
    <x v="0"/>
    <m/>
    <n v="2"/>
    <x v="0"/>
    <s v="Por el distrito"/>
    <m/>
    <x v="1"/>
    <s v="Gestion oportuna (DTL)"/>
    <m/>
    <s v="4-5."/>
    <s v="GESTIONADOS"/>
    <s v="GESTIONADO"/>
    <m/>
    <m/>
    <m/>
    <m/>
    <m/>
  </r>
  <r>
    <x v="17"/>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s v="Sede principal IDPYBA"/>
    <x v="1"/>
    <x v="2"/>
    <s v="En tramite - Por traslado"/>
    <x v="3"/>
    <s v="Solucionado - Por traslado"/>
    <x v="17"/>
    <s v="MISIONAL"/>
    <s v="ATENCION DE EMERGENCIAS"/>
    <s v="true"/>
    <s v="true"/>
    <s v="false"/>
    <m/>
    <m/>
    <s v="false"/>
    <m/>
    <m/>
    <x v="0"/>
    <m/>
    <m/>
    <m/>
    <m/>
    <m/>
    <m/>
    <m/>
    <d v="2019-07-10T00:00:00"/>
    <d v="2019-07-11T00:00:00"/>
    <d v="2019-07-10T16:30:37"/>
    <d v="2019-07-11T00:00:00"/>
    <m/>
    <s v=" "/>
    <s v=" "/>
    <s v=" "/>
    <s v=" "/>
    <s v=" "/>
    <s v=" "/>
    <d v="2019-07-31T00:00:00"/>
    <n v="14"/>
    <m/>
    <s v=" "/>
    <d v="2019-07-11T09:01:05"/>
    <d v="2019-07-26T17:17:54"/>
    <n v="1"/>
    <n v="0"/>
    <s v="Registro para atencion"/>
    <s v="Funcionario"/>
    <d v="2019-07-12T00:00:00"/>
    <n v="1"/>
    <n v="0"/>
    <s v="teniendo en cuenta que este proceso es del instituto de proteccion animal de la secretaria de ambiente no se entiende la razon por la cual se hace el traslado a bomberos teniendo en cuento que la misionalidad es la atencion a emergencias y prevencion en seguridad humana y contra incendios."/>
    <s v="teniendo en cuenta que este proceso es del instituto de proteccion animal de la secretaria de ambiente no se entiende la razon por la cual se hace el traslado a bomberos teniendo en cuento que la misionalidad es la atencion a emergencias y prevencion en seguridad humana y contra incendios."/>
    <x v="1"/>
    <s v="Natural"/>
    <s v="Funcionario"/>
    <s v="ZULY.CLAVIJO"/>
    <s v="En nombre propio"/>
    <m/>
    <s v="STEFFY  CUELLAR "/>
    <m/>
    <m/>
    <s v="stefycuellar@gmail.com"/>
    <n v="3132961086"/>
    <n v="3005931391"/>
    <m/>
    <m/>
    <m/>
    <m/>
    <x v="0"/>
    <s v="false"/>
    <s v="true"/>
    <x v="3"/>
    <s v="UNIDAD ADMINISTRATIVA ESPECIAL CUERPO OFICIAL BOMBEROS BOGOTA"/>
    <n v="1"/>
    <x v="2"/>
    <s v="Por el distrito"/>
    <m/>
    <x v="1"/>
    <s v="Gestion oportuna (DTL)"/>
    <m/>
    <s v="0-3."/>
    <s v="GESTIONADOS"/>
    <s v="GESTIONADO"/>
    <m/>
    <m/>
    <m/>
    <m/>
    <m/>
  </r>
  <r>
    <x v="18"/>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3"/>
    <s v="Registro para asignacion"/>
    <x v="5"/>
    <s v="Solucionado - Registro con preclasificacion"/>
    <x v="18"/>
    <m/>
    <s v="ATENCION DE EMERGENCIAS"/>
    <s v="true"/>
    <s v="true"/>
    <s v="false"/>
    <m/>
    <m/>
    <s v="false"/>
    <m/>
    <m/>
    <x v="1"/>
    <s v="13 - LOS CEDROS"/>
    <s v="LOS CEDROS"/>
    <m/>
    <m/>
    <m/>
    <m/>
    <m/>
    <d v="2019-07-11T00:00:00"/>
    <d v="2019-07-12T00:00:00"/>
    <d v="2019-07-11T08:47:00"/>
    <d v="2019-07-12T00:00:00"/>
    <m/>
    <s v=" "/>
    <s v=" "/>
    <s v=" "/>
    <s v=" "/>
    <s v=" "/>
    <s v=" "/>
    <d v="2019-08-01T00:00:00"/>
    <n v="15"/>
    <m/>
    <s v=" "/>
    <d v="2019-07-11T08:47:00"/>
    <d v="2019-07-23T08:43:43"/>
    <n v="1"/>
    <n v="0"/>
    <s v="Registro para atencion"/>
    <s v="Funcionario"/>
    <d v="2019-07-15T00:00:00"/>
    <n v="1"/>
    <n v="0"/>
    <m/>
    <m/>
    <x v="1"/>
    <s v="Natural"/>
    <s v="Funcionario"/>
    <s v="agaleno1"/>
    <s v="En nombre propio"/>
    <s v="Cedula de ciudadania"/>
    <s v="OSCAR FERNANDO PENARANDA AREVALO"/>
    <n v="1091670637"/>
    <m/>
    <s v="ocar.p@icsn.co"/>
    <n v="3156263833"/>
    <n v="3156263833"/>
    <s v="CL 134 17 71"/>
    <s v="01 - USAQUEN"/>
    <s v="15 - COUNTRY CLUB"/>
    <s v="COUNTRY CLUB"/>
    <x v="5"/>
    <s v="false"/>
    <s v="true"/>
    <x v="0"/>
    <m/>
    <n v="1"/>
    <x v="1"/>
    <s v="Propios"/>
    <m/>
    <x v="1"/>
    <s v="Gestion oportuna (DTL)"/>
    <m/>
    <s v="0-3."/>
    <s v="GESTIONADOS"/>
    <s v="GESTIONADO"/>
    <m/>
    <m/>
    <m/>
    <m/>
    <m/>
  </r>
  <r>
    <x v="18"/>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3"/>
    <s v="Registro - con preclasificacion"/>
    <x v="4"/>
    <s v="Solucionado - Por asignacion"/>
    <x v="18"/>
    <s v="MISIONAL"/>
    <s v="ATENCION DE EMERGENCIAS"/>
    <s v="true"/>
    <s v="true"/>
    <s v="false"/>
    <m/>
    <m/>
    <s v="false"/>
    <m/>
    <m/>
    <x v="1"/>
    <s v="13 - LOS CEDROS"/>
    <s v="LOS CEDROS"/>
    <m/>
    <m/>
    <m/>
    <m/>
    <m/>
    <d v="2019-07-11T00:00:00"/>
    <d v="2019-07-12T00:00:00"/>
    <d v="2019-07-11T08:47:00"/>
    <d v="2019-07-12T00:00:00"/>
    <m/>
    <s v=" "/>
    <s v=" "/>
    <s v=" "/>
    <s v=" "/>
    <s v=" "/>
    <s v=" "/>
    <d v="2019-08-01T00:00:00"/>
    <n v="15"/>
    <m/>
    <s v=" "/>
    <d v="2019-07-11T08:50:13"/>
    <d v="2019-07-23T08:43:43"/>
    <n v="1"/>
    <n v="0"/>
    <s v="Registro para atencion"/>
    <s v="Funcionario"/>
    <d v="2019-07-15T00:00:00"/>
    <n v="1"/>
    <n v="0"/>
    <s v="se remite para verificar el contenido de la peticion de acuerdo al tema de abejas "/>
    <s v="se remite para verificar el contenido de la peticion de acuerdo al tema de abejas "/>
    <x v="1"/>
    <s v="Natural"/>
    <s v="Funcionario"/>
    <s v="ZULY.CLAVIJO"/>
    <s v="En nombre propio"/>
    <s v="Cedula de ciudadania"/>
    <s v="OSCAR FERNANDO PENARANDA AREVALO"/>
    <n v="1091670637"/>
    <m/>
    <s v="ocar.p@icsn.co"/>
    <n v="3156263833"/>
    <n v="3156263833"/>
    <s v="CL 134 17 71"/>
    <s v="01 - USAQUEN"/>
    <s v="15 - COUNTRY CLUB"/>
    <s v="COUNTRY CLUB"/>
    <x v="5"/>
    <s v="false"/>
    <s v="true"/>
    <x v="0"/>
    <m/>
    <n v="2"/>
    <x v="0"/>
    <s v="Propios"/>
    <m/>
    <x v="1"/>
    <s v="Gestion oportuna (DTL)"/>
    <m/>
    <s v="0-3."/>
    <s v="GESTIONADOS"/>
    <s v="GESTIONADO"/>
    <m/>
    <m/>
    <m/>
    <m/>
    <m/>
  </r>
  <r>
    <x v="18"/>
    <s v="SEGURIDAD  CONVIVENCIA Y  JUSTICIA"/>
    <s v="ENTIDADES DISTRITALES"/>
    <s v="UNIDAD ADMINISTRATIVA ESPECIAL CUERPO OFICIAL BOMBEROS BOGOTA"/>
    <s v="Puede Consolidar | Trasladar Entidades"/>
    <x v="2"/>
    <m/>
    <s v="GESTION DEL RIESGO"/>
    <s v="PREVENCION"/>
    <x v="2"/>
    <s v="KAREN LILIANA GIL IGLESIA"/>
    <s v="Activo"/>
    <s v="UNIDAD ADMINISTRATIVA ESPECIAL CUERPO OFICIAL DE BOMBEROS DE BOGOTA"/>
    <x v="1"/>
    <x v="3"/>
    <s v="En tramite - Por asignacion"/>
    <x v="0"/>
    <s v="Solucionado - Por respuesta definitiva"/>
    <x v="18"/>
    <s v="MISIONAL"/>
    <s v="ATENCION DE EMERGENCIAS"/>
    <s v="true"/>
    <s v="true"/>
    <s v="false"/>
    <m/>
    <m/>
    <s v="false"/>
    <m/>
    <m/>
    <x v="1"/>
    <s v="13 - LOS CEDROS"/>
    <s v="LOS CEDROS"/>
    <m/>
    <m/>
    <m/>
    <m/>
    <m/>
    <d v="2019-07-11T00:00:00"/>
    <d v="2019-07-12T00:00:00"/>
    <d v="2019-07-11T08:50:12"/>
    <d v="2019-07-12T00:00:00"/>
    <m/>
    <s v=" "/>
    <s v=" "/>
    <s v=" "/>
    <s v=" "/>
    <s v=" "/>
    <s v=" "/>
    <d v="2019-08-01T00:00:00"/>
    <n v="7"/>
    <m/>
    <s v=" "/>
    <d v="2019-07-23T08:43:45"/>
    <d v="2019-07-23T08:43:43"/>
    <n v="8"/>
    <n v="0"/>
    <s v="Clasificacion"/>
    <s v="Funcionario"/>
    <d v="2019-07-31T00:00:00"/>
    <n v="13"/>
    <n v="0"/>
    <s v="Senor usuario  la UAE Cuerpo Oficial de Bomberos  se permite remitir respuesta atencion de peticion No. 1647312019. En el archivo adjunto encontrara el oficio correspondiente de respuesta en el cual se brindan las especificaciones pertinentes respecto a su peticion."/>
    <s v="Senor usuario  la UAE Cuerpo Oficial de Bomberos  se permite remitir respuesta atencion de peticion No. 1647312019. En el archivo adjunto encontrara el oficio correspondiente de respuesta en el cual se brindan las especificaciones pertinentes respecto a su peticion."/>
    <x v="1"/>
    <s v="Natural"/>
    <s v="Funcionario"/>
    <s v="kgil10"/>
    <s v="En nombre propio"/>
    <s v="Cedula de ciudadania"/>
    <s v="OSCAR FERNANDO PENARANDA AREVALO"/>
    <n v="1091670637"/>
    <m/>
    <s v="ocar.p@icsn.co"/>
    <n v="3156263833"/>
    <n v="3156263833"/>
    <s v="CL 134 17 71"/>
    <s v="01 - USAQUEN"/>
    <s v="15 - COUNTRY CLUB"/>
    <s v="COUNTRY CLUB"/>
    <x v="5"/>
    <s v="false"/>
    <s v="true"/>
    <x v="0"/>
    <m/>
    <n v="3"/>
    <x v="0"/>
    <s v="Propios"/>
    <m/>
    <x v="1"/>
    <s v="Gestion oportuna (DTL)"/>
    <m/>
    <s v="6-10."/>
    <s v="GESTIONADOS"/>
    <s v="GESTIONADO"/>
    <m/>
    <m/>
    <m/>
    <m/>
    <m/>
  </r>
  <r>
    <x v="19"/>
    <s v="SEGURIDAD  CONVIVENCIA Y  JUSTICIA"/>
    <s v="ENTIDADES DISTRITALES"/>
    <s v="UNIDAD ADMINISTRATIVA ESPECIAL CUERPO OFICIAL BOMBEROS BOGOTA"/>
    <s v="Oficina de Atencion a la Ciudadania | Puede Consolidar | Trasladar Entidades"/>
    <x v="3"/>
    <m/>
    <s v="GESTION DEL RIESGO"/>
    <s v="TALENTO HUMANO Y CONTRATACION"/>
    <x v="6"/>
    <s v="ZULY BRIGITTE ARCILA CLAVIJO"/>
    <s v="Activo"/>
    <m/>
    <x v="0"/>
    <x v="0"/>
    <s v="En tramite por asignar - trasladar"/>
    <x v="4"/>
    <s v="Solucionado - Por asignacion"/>
    <x v="19"/>
    <s v="ESTRATEGICO"/>
    <m/>
    <s v="false"/>
    <s v="true"/>
    <s v="false"/>
    <m/>
    <m/>
    <s v="false"/>
    <m/>
    <s v="SE ACTUALIZA EL TIPO DE PETICION YA QUE CORRESPONDE UN DERECHO DE PETICION DE INTERES PARTICULAR"/>
    <x v="7"/>
    <s v="36 - SAN JOSE"/>
    <s v="GUSTAVO RESTREPO"/>
    <m/>
    <n v="-741116273979999"/>
    <n v="457701595000009"/>
    <m/>
    <m/>
    <d v="2019-07-14T00:00:00"/>
    <d v="2019-07-15T00:00:00"/>
    <d v="2019-07-16T12:54:26"/>
    <d v="2019-07-17T00:00:00"/>
    <m/>
    <s v=" "/>
    <s v=" "/>
    <s v=" "/>
    <s v=" "/>
    <s v=" "/>
    <s v=" "/>
    <d v="2019-08-29T00:00:00"/>
    <n v="30"/>
    <m/>
    <s v=" "/>
    <d v="2019-07-17T11:23:08"/>
    <s v=" "/>
    <n v="1"/>
    <n v="0"/>
    <s v="Registro para atencion"/>
    <s v="Funcionario"/>
    <d v="2019-07-18T00:00:00"/>
    <n v="1"/>
    <n v="0"/>
    <s v="Dar respuesta de acuerdo a la solicitud del ciudadano"/>
    <s v="Dar respuesta de acuerdo a la solicitud del ciudadano"/>
    <x v="1"/>
    <s v="Natural"/>
    <s v="Peticionario Identificado"/>
    <s v="ZULY.CLAVIJO"/>
    <s v="En nombre propio"/>
    <s v="Cedula de ciudadania"/>
    <s v="JOSE DAVID CRUZ HERRERA"/>
    <n v="1031162819"/>
    <m/>
    <s v="jo.dac@hotmail.com"/>
    <m/>
    <n v="3134970028"/>
    <s v="KR 13H 31B 23 SUR"/>
    <s v="18 - RAFAEL URIBE URIBE"/>
    <s v="36 - SAN JOSE"/>
    <s v="GUSTAVO RESTREPO"/>
    <x v="3"/>
    <s v="false"/>
    <s v="true"/>
    <x v="0"/>
    <m/>
    <n v="1"/>
    <x v="2"/>
    <s v="Por el ciudadano"/>
    <m/>
    <x v="1"/>
    <s v="Gestion oportuna (DTL)"/>
    <m/>
    <s v="0-3."/>
    <s v="GESTIONADOS"/>
    <s v="PENDIENTE"/>
    <m/>
    <m/>
    <m/>
    <m/>
    <m/>
  </r>
  <r>
    <x v="19"/>
    <s v="SEGURIDAD  CONVIVENCIA Y  JUSTICIA"/>
    <s v="ENTIDADES DISTRITALES"/>
    <s v="UNIDAD ADMINISTRATIVA ESPECIAL CUERPO OFICIAL BOMBEROS BOGOTA"/>
    <s v="Oficina de Atencion a la Ciudadania | Puede Consolidar | Trasladar Entidades"/>
    <x v="3"/>
    <m/>
    <s v="GESTION DEL RIESGO"/>
    <s v="TALENTO HUMANO Y CONTRATACION"/>
    <x v="6"/>
    <s v="ZULY BRIGITTE ARCILA CLAVIJO"/>
    <s v="Activo"/>
    <m/>
    <x v="0"/>
    <x v="0"/>
    <s v="En tramite por asignar - trasladar"/>
    <x v="4"/>
    <s v="Solucionado - Por asignacion"/>
    <x v="19"/>
    <s v="ESTRATEGICO"/>
    <m/>
    <s v="false"/>
    <s v="true"/>
    <s v="false"/>
    <m/>
    <m/>
    <s v="false"/>
    <m/>
    <s v="Se actualiza tipo de peticion  ya que corresponde a Derecho de peticion de interes particular y no a Consulta como se registro inicialmente. "/>
    <x v="7"/>
    <s v="36 - SAN JOSE"/>
    <s v="GUSTAVO RESTREPO"/>
    <m/>
    <n v="-741116273979999"/>
    <n v="457701595000009"/>
    <m/>
    <m/>
    <d v="2019-07-14T00:00:00"/>
    <d v="2019-07-15T00:00:00"/>
    <d v="2019-07-16T12:54:26"/>
    <d v="2019-07-17T00:00:00"/>
    <m/>
    <s v=" "/>
    <s v=" "/>
    <s v=" "/>
    <s v=" "/>
    <s v=" "/>
    <s v=" "/>
    <d v="2019-08-29T00:00:00"/>
    <n v="30"/>
    <m/>
    <s v=" "/>
    <d v="2019-07-17T11:23:08"/>
    <s v=" "/>
    <n v="1"/>
    <n v="0"/>
    <s v="Registro para atencion"/>
    <s v="Funcionario"/>
    <d v="2019-07-18T00:00:00"/>
    <n v="1"/>
    <n v="0"/>
    <s v="Dar respuesta de acuerdo a la solicitud del ciudadano"/>
    <s v="Dar respuesta de acuerdo a la solicitud del ciudadano"/>
    <x v="1"/>
    <s v="Natural"/>
    <s v="Peticionario Identificado"/>
    <s v="ZULY.CLAVIJO"/>
    <s v="En nombre propio"/>
    <s v="Cedula de ciudadania"/>
    <s v="JOSE DAVID CRUZ HERRERA"/>
    <n v="1031162819"/>
    <m/>
    <s v="jo.dac@hotmail.com"/>
    <m/>
    <n v="3134970028"/>
    <s v="KR 13H 31B 23 SUR"/>
    <s v="18 - RAFAEL URIBE URIBE"/>
    <s v="36 - SAN JOSE"/>
    <s v="GUSTAVO RESTREPO"/>
    <x v="3"/>
    <s v="false"/>
    <s v="true"/>
    <x v="0"/>
    <m/>
    <n v="1"/>
    <x v="2"/>
    <s v="Por el ciudadano"/>
    <m/>
    <x v="1"/>
    <s v="Gestion oportuna (DTL)"/>
    <m/>
    <s v="0-3."/>
    <s v="GESTIONADOS"/>
    <s v="PENDIENTE"/>
    <m/>
    <m/>
    <m/>
    <m/>
    <m/>
  </r>
  <r>
    <x v="19"/>
    <s v="SEGURIDAD  CONVIVENCIA Y  JUSTICIA"/>
    <s v="ENTIDADES DISTRITALES"/>
    <s v="UNIDAD ADMINISTRATIVA ESPECIAL CUERPO OFICIAL BOMBEROS BOGOTA"/>
    <s v="Oficina de Atencion a la Ciudadania | Puede Consolidar | Trasladar Entidades"/>
    <x v="3"/>
    <m/>
    <s v="GESTION DEL RIESGO"/>
    <s v="TALENTO HUMANO Y CONTRATACION"/>
    <x v="6"/>
    <s v="ZULY BRIGITTE ARCILA CLAVIJO"/>
    <s v="Activo"/>
    <m/>
    <x v="0"/>
    <x v="0"/>
    <s v="En tramite por asignar - trasladar"/>
    <x v="4"/>
    <s v="Solucionado - Por asignacion"/>
    <x v="19"/>
    <s v="ESTRATEGICO"/>
    <m/>
    <s v="false"/>
    <s v="true"/>
    <s v="false"/>
    <m/>
    <m/>
    <s v="false"/>
    <m/>
    <s v="FONCEP-FONDO DE PRESTACIONES ECONOMICAS CESANTIAS Y PENSIONES          Al contestar cite radicado ER-03002-201919859-S Id  287464 Folios  7 Anexos  0       Fecha  23-julio-2019 14 32 21 Dependencia   CORRESPONDENCIA          Serie  PQRS       SubSerie  Tipo Documental  CONSULTA    "/>
    <x v="7"/>
    <s v="36 - SAN JOSE"/>
    <s v="GUSTAVO RESTREPO"/>
    <m/>
    <n v="-741116273979999"/>
    <n v="457701595000009"/>
    <m/>
    <m/>
    <d v="2019-07-14T00:00:00"/>
    <d v="2019-07-15T00:00:00"/>
    <d v="2019-07-16T12:54:26"/>
    <d v="2019-07-17T00:00:00"/>
    <m/>
    <s v=" "/>
    <s v=" "/>
    <s v=" "/>
    <s v=" "/>
    <s v=" "/>
    <s v=" "/>
    <d v="2019-08-29T00:00:00"/>
    <n v="30"/>
    <m/>
    <s v=" "/>
    <d v="2019-07-17T11:23:08"/>
    <s v=" "/>
    <n v="1"/>
    <n v="0"/>
    <s v="Registro para atencion"/>
    <s v="Funcionario"/>
    <d v="2019-07-18T00:00:00"/>
    <n v="1"/>
    <n v="0"/>
    <s v="Dar respuesta de acuerdo a la solicitud del ciudadano"/>
    <s v="Dar respuesta de acuerdo a la solicitud del ciudadano"/>
    <x v="1"/>
    <s v="Natural"/>
    <s v="Peticionario Identificado"/>
    <s v="ZULY.CLAVIJO"/>
    <s v="En nombre propio"/>
    <s v="Cedula de ciudadania"/>
    <s v="JOSE DAVID CRUZ HERRERA"/>
    <n v="1031162819"/>
    <m/>
    <s v="jo.dac@hotmail.com"/>
    <m/>
    <n v="3134970028"/>
    <s v="KR 13H 31B 23 SUR"/>
    <s v="18 - RAFAEL URIBE URIBE"/>
    <s v="36 - SAN JOSE"/>
    <s v="GUSTAVO RESTREPO"/>
    <x v="3"/>
    <s v="false"/>
    <s v="true"/>
    <x v="0"/>
    <m/>
    <n v="1"/>
    <x v="2"/>
    <s v="Por el ciudadano"/>
    <m/>
    <x v="1"/>
    <s v="Gestion oportuna (DTL)"/>
    <m/>
    <s v="0-3."/>
    <s v="GESTIONADOS"/>
    <s v="PENDIENTE"/>
    <m/>
    <m/>
    <m/>
    <m/>
    <m/>
  </r>
  <r>
    <x v="19"/>
    <s v="SEGURIDAD  CONVIVENCIA Y  JUSTICIA"/>
    <s v="ENTIDADES DISTRITALES"/>
    <s v="UNIDAD ADMINISTRATIVA ESPECIAL CUERPO OFICIAL BOMBEROS BOGOTA"/>
    <s v="Puede Consolidar | Trasladar Entidades"/>
    <x v="1"/>
    <m/>
    <s v="GESTION DEL RIESGO"/>
    <s v="TALENTO HUMANO Y CONTRATACION"/>
    <x v="6"/>
    <s v="MONICA YADIRA HERRERA CEBALLOS"/>
    <s v="Activo"/>
    <m/>
    <x v="0"/>
    <x v="0"/>
    <s v="En tramite - Por asignacion"/>
    <x v="2"/>
    <s v="En tramite - Por asignacion"/>
    <x v="19"/>
    <s v="ESTRATEGICO"/>
    <m/>
    <s v="false"/>
    <s v="true"/>
    <s v="false"/>
    <m/>
    <m/>
    <s v="false"/>
    <m/>
    <s v="SE ACTUALIZA EL TIPO DE PETICION YA QUE CORRESPONDE UN DERECHO DE PETICION DE INTERES PARTICULAR"/>
    <x v="7"/>
    <s v="36 - SAN JOSE"/>
    <s v="GUSTAVO RESTREPO"/>
    <m/>
    <n v="-741116273979999"/>
    <n v="457701595000009"/>
    <m/>
    <m/>
    <d v="2019-07-14T00:00:00"/>
    <d v="2019-07-15T00:00:00"/>
    <d v="2019-07-17T11:23:07"/>
    <d v="2019-07-17T00:00:00"/>
    <m/>
    <s v=" "/>
    <s v=" "/>
    <s v=" "/>
    <s v=" "/>
    <s v=" "/>
    <s v=" "/>
    <d v="2019-08-29T00:00:00"/>
    <n v="20"/>
    <m/>
    <s v=" "/>
    <s v=" "/>
    <s v=" "/>
    <n v="11"/>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1"/>
    <s v="Natural"/>
    <s v="Peticionario Identificado"/>
    <s v="mherrera105"/>
    <s v="En nombre propio"/>
    <s v="Cedula de ciudadania"/>
    <s v="JOSE DAVID CRUZ HERRERA"/>
    <n v="1031162819"/>
    <m/>
    <s v="jo.dac@hotmail.com"/>
    <m/>
    <n v="3134970028"/>
    <s v="KR 13H 31B 23 SUR"/>
    <s v="18 - RAFAEL URIBE URIBE"/>
    <s v="36 - SAN JOSE"/>
    <s v="GUSTAVO RESTREPO"/>
    <x v="3"/>
    <s v="false"/>
    <s v="true"/>
    <x v="0"/>
    <m/>
    <n v="2"/>
    <x v="0"/>
    <s v="Por el ciudadano"/>
    <m/>
    <x v="1"/>
    <m/>
    <s v="Pendiente en terminos"/>
    <s v="11-15."/>
    <s v="PENDIENTE"/>
    <s v="PENDIENTE"/>
    <m/>
    <m/>
    <m/>
    <m/>
    <m/>
  </r>
  <r>
    <x v="19"/>
    <s v="SEGURIDAD  CONVIVENCIA Y  JUSTICIA"/>
    <s v="ENTIDADES DISTRITALES"/>
    <s v="UNIDAD ADMINISTRATIVA ESPECIAL CUERPO OFICIAL BOMBEROS BOGOTA"/>
    <s v="Puede Consolidar | Trasladar Entidades"/>
    <x v="1"/>
    <m/>
    <s v="GESTION DEL RIESGO"/>
    <s v="TALENTO HUMANO Y CONTRATACION"/>
    <x v="6"/>
    <s v="MONICA YADIRA HERRERA CEBALLOS"/>
    <s v="Activo"/>
    <m/>
    <x v="0"/>
    <x v="0"/>
    <s v="En tramite - Por asignacion"/>
    <x v="2"/>
    <s v="En tramite - Por asignacion"/>
    <x v="19"/>
    <s v="ESTRATEGICO"/>
    <m/>
    <s v="false"/>
    <s v="true"/>
    <s v="false"/>
    <m/>
    <m/>
    <s v="false"/>
    <m/>
    <s v="Se actualiza tipo de peticion  ya que corresponde a Derecho de peticion de interes particular y no a Consulta como se registro inicialmente. "/>
    <x v="7"/>
    <s v="36 - SAN JOSE"/>
    <s v="GUSTAVO RESTREPO"/>
    <m/>
    <n v="-741116273979999"/>
    <n v="457701595000009"/>
    <m/>
    <m/>
    <d v="2019-07-14T00:00:00"/>
    <d v="2019-07-15T00:00:00"/>
    <d v="2019-07-17T11:23:07"/>
    <d v="2019-07-17T00:00:00"/>
    <m/>
    <s v=" "/>
    <s v=" "/>
    <s v=" "/>
    <s v=" "/>
    <s v=" "/>
    <s v=" "/>
    <d v="2019-08-29T00:00:00"/>
    <n v="20"/>
    <m/>
    <s v=" "/>
    <s v=" "/>
    <s v=" "/>
    <n v="11"/>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1"/>
    <s v="Natural"/>
    <s v="Peticionario Identificado"/>
    <s v="mherrera105"/>
    <s v="En nombre propio"/>
    <s v="Cedula de ciudadania"/>
    <s v="JOSE DAVID CRUZ HERRERA"/>
    <n v="1031162819"/>
    <m/>
    <s v="jo.dac@hotmail.com"/>
    <m/>
    <n v="3134970028"/>
    <s v="KR 13H 31B 23 SUR"/>
    <s v="18 - RAFAEL URIBE URIBE"/>
    <s v="36 - SAN JOSE"/>
    <s v="GUSTAVO RESTREPO"/>
    <x v="3"/>
    <s v="false"/>
    <s v="true"/>
    <x v="0"/>
    <m/>
    <n v="2"/>
    <x v="0"/>
    <s v="Por el ciudadano"/>
    <m/>
    <x v="1"/>
    <m/>
    <s v="Pendiente en terminos"/>
    <s v="11-15."/>
    <s v="PENDIENTE"/>
    <s v="PENDIENTE"/>
    <m/>
    <m/>
    <m/>
    <m/>
    <m/>
  </r>
  <r>
    <x v="19"/>
    <s v="SEGURIDAD  CONVIVENCIA Y  JUSTICIA"/>
    <s v="ENTIDADES DISTRITALES"/>
    <s v="UNIDAD ADMINISTRATIVA ESPECIAL CUERPO OFICIAL BOMBEROS BOGOTA"/>
    <s v="Puede Consolidar | Trasladar Entidades"/>
    <x v="1"/>
    <m/>
    <s v="GESTION DEL RIESGO"/>
    <s v="TALENTO HUMANO Y CONTRATACION"/>
    <x v="6"/>
    <s v="MONICA YADIRA HERRERA CEBALLOS"/>
    <s v="Activo"/>
    <m/>
    <x v="0"/>
    <x v="0"/>
    <s v="En tramite - Por asignacion"/>
    <x v="2"/>
    <s v="En tramite - Por asignacion"/>
    <x v="19"/>
    <s v="ESTRATEGICO"/>
    <m/>
    <s v="false"/>
    <s v="true"/>
    <s v="false"/>
    <m/>
    <m/>
    <s v="false"/>
    <m/>
    <s v="FONCEP-FONDO DE PRESTACIONES ECONOMICAS CESANTIAS Y PENSIONES          Al contestar cite radicado ER-03002-201919859-S Id  287464 Folios  7 Anexos  0       Fecha  23-julio-2019 14 32 21 Dependencia   CORRESPONDENCIA          Serie  PQRS       SubSerie  Tipo Documental  CONSULTA    "/>
    <x v="7"/>
    <s v="36 - SAN JOSE"/>
    <s v="GUSTAVO RESTREPO"/>
    <m/>
    <n v="-741116273979999"/>
    <n v="457701595000009"/>
    <m/>
    <m/>
    <d v="2019-07-14T00:00:00"/>
    <d v="2019-07-15T00:00:00"/>
    <d v="2019-07-17T11:23:07"/>
    <d v="2019-07-17T00:00:00"/>
    <m/>
    <s v=" "/>
    <s v=" "/>
    <s v=" "/>
    <s v=" "/>
    <s v=" "/>
    <s v=" "/>
    <d v="2019-08-29T00:00:00"/>
    <n v="20"/>
    <m/>
    <s v=" "/>
    <s v=" "/>
    <s v=" "/>
    <n v="11"/>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1"/>
    <s v="Natural"/>
    <s v="Peticionario Identificado"/>
    <s v="mherrera105"/>
    <s v="En nombre propio"/>
    <s v="Cedula de ciudadania"/>
    <s v="JOSE DAVID CRUZ HERRERA"/>
    <n v="1031162819"/>
    <m/>
    <s v="jo.dac@hotmail.com"/>
    <m/>
    <n v="3134970028"/>
    <s v="KR 13H 31B 23 SUR"/>
    <s v="18 - RAFAEL URIBE URIBE"/>
    <s v="36 - SAN JOSE"/>
    <s v="GUSTAVO RESTREPO"/>
    <x v="3"/>
    <s v="false"/>
    <s v="true"/>
    <x v="0"/>
    <m/>
    <n v="2"/>
    <x v="0"/>
    <s v="Por el ciudadano"/>
    <m/>
    <x v="1"/>
    <m/>
    <s v="Pendiente en terminos"/>
    <s v="11-15."/>
    <s v="PENDIENTE"/>
    <s v="PENDIENTE"/>
    <m/>
    <m/>
    <m/>
    <m/>
    <m/>
  </r>
  <r>
    <x v="20"/>
    <s v="SEGURIDAD  CONVIVENCIA Y  JUSTICIA"/>
    <s v="ENTIDADES DISTRITALES"/>
    <s v="UNIDAD ADMINISTRATIVA ESPECIAL CUERPO OFICIAL BOMBEROS BOGOTA"/>
    <s v="Oficina de Atencion a la Ciudadania | Puede Consolidar | Trasladar Entidades"/>
    <x v="3"/>
    <m/>
    <m/>
    <m/>
    <x v="5"/>
    <s v="ZULY BRIGITTE ARCILA CLAVIJO"/>
    <s v="Activo"/>
    <s v="UNIDAD ADMINISTRATIVA ESPECIAL CUERPO OFICIAL DE BOMBEROS DE BOGOTA"/>
    <x v="1"/>
    <x v="2"/>
    <s v="Registro para asignacion"/>
    <x v="5"/>
    <s v="Solucionado - Registro con preclasificacion"/>
    <x v="20"/>
    <m/>
    <s v="CONCEPTO TECNICO DE SEGURIDAD HUMANA Y PROTECCION CONTRA INCENDIOS"/>
    <s v="true"/>
    <s v="true"/>
    <s v="false"/>
    <m/>
    <m/>
    <s v="false"/>
    <m/>
    <m/>
    <x v="8"/>
    <s v="112 - GRANJAS DE TECHO"/>
    <s v="MONTEVIDEO"/>
    <m/>
    <n v="-741135591"/>
    <n v="4645823099999990"/>
    <m/>
    <m/>
    <d v="2019-07-15T00:00:00"/>
    <d v="2019-07-16T00:00:00"/>
    <d v="2019-07-15T11:08:23"/>
    <d v="2019-07-16T00:00:00"/>
    <m/>
    <s v=" "/>
    <s v=" "/>
    <s v=" "/>
    <s v=" "/>
    <s v=" "/>
    <s v=" "/>
    <d v="2019-08-05T00:00:00"/>
    <n v="15"/>
    <m/>
    <s v=" "/>
    <d v="2019-07-15T11:08:23"/>
    <s v=" "/>
    <n v="1"/>
    <n v="0"/>
    <s v="Registro para atencion"/>
    <s v="Funcionario"/>
    <d v="2019-07-17T00:00:00"/>
    <n v="1"/>
    <n v="0"/>
    <m/>
    <m/>
    <x v="1"/>
    <s v="Natural"/>
    <s v="Funcionario"/>
    <s v="ZULY.CLAVIJO"/>
    <s v="En nombre propio"/>
    <s v="Cedula de ciudadania"/>
    <s v="CARLOS EDUARDO ZAMUDIO ROJAS"/>
    <n v="79365627"/>
    <m/>
    <s v="NOTIFICACIONESJUDICIALES@ALSEA.COM.CO"/>
    <n v="7430221"/>
    <n v="3132335432"/>
    <s v="KR 9A 99 02"/>
    <s v="02 - CHAPINERO"/>
    <s v="97 - CHICO LAGO"/>
    <s v="CHICO NORTE III SECTOR"/>
    <x v="2"/>
    <s v="false"/>
    <s v="true"/>
    <x v="0"/>
    <m/>
    <n v="1"/>
    <x v="1"/>
    <s v="Propios"/>
    <m/>
    <x v="1"/>
    <s v="Gestion oportuna (DTL)"/>
    <m/>
    <s v="0-3."/>
    <s v="GESTIONADOS"/>
    <s v="PENDIENTE"/>
    <m/>
    <m/>
    <m/>
    <m/>
    <m/>
  </r>
  <r>
    <x v="20"/>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s v="UNIDAD ADMINISTRATIVA ESPECIAL CUERPO OFICIAL DE BOMBEROS DE BOGOTA"/>
    <x v="1"/>
    <x v="2"/>
    <s v="Registro - con preclasificacion"/>
    <x v="4"/>
    <s v="Solucionado - Por asignacion"/>
    <x v="20"/>
    <s v="MISIONAL"/>
    <s v="CONCEPTO TECNICO DE SEGURIDAD HUMANA Y PROTECCION CONTRA INCENDIOS"/>
    <s v="true"/>
    <s v="true"/>
    <s v="false"/>
    <m/>
    <m/>
    <s v="false"/>
    <m/>
    <m/>
    <x v="8"/>
    <s v="112 - GRANJAS DE TECHO"/>
    <s v="MONTEVIDEO"/>
    <m/>
    <n v="-741135591"/>
    <n v="4645823099999990"/>
    <m/>
    <m/>
    <d v="2019-07-15T00:00:00"/>
    <d v="2019-07-16T00:00:00"/>
    <d v="2019-07-15T11:08:23"/>
    <d v="2019-07-16T00:00:00"/>
    <m/>
    <s v=" "/>
    <s v=" "/>
    <s v=" "/>
    <s v=" "/>
    <s v=" "/>
    <s v=" "/>
    <d v="2019-08-05T00:00:00"/>
    <n v="15"/>
    <m/>
    <s v=" "/>
    <d v="2019-07-15T11:11:36"/>
    <s v=" "/>
    <n v="1"/>
    <n v="0"/>
    <s v="Registro para atencion"/>
    <s v="Funcionario"/>
    <d v="2019-07-17T00:00:00"/>
    <n v="1"/>
    <n v="0"/>
    <s v="DEVOLUCION FINANCIERA POR VALOR DE 27.700  EN CUMPLIMIENTO DE LA NORMA ACUERDO 11 DE 1988 ARTICULO 28. PROCESO FINANCIERA"/>
    <s v="DEVOLUCION FINANCIERA POR VALOR DE 27.700  EN CUMPLIMIENTO DE LA NORMA ACUERDO 11 DE 1988 ARTICULO 28. PROCESO FINANCIERA"/>
    <x v="1"/>
    <s v="Natural"/>
    <s v="Funcionario"/>
    <s v="ZULY.CLAVIJO"/>
    <s v="En nombre propio"/>
    <s v="Cedula de ciudadania"/>
    <s v="CARLOS EDUARDO ZAMUDIO ROJAS"/>
    <n v="79365627"/>
    <m/>
    <s v="NOTIFICACIONESJUDICIALES@ALSEA.COM.CO"/>
    <n v="7430221"/>
    <n v="3132335432"/>
    <s v="KR 9A 99 02"/>
    <s v="02 - CHAPINERO"/>
    <s v="97 - CHICO LAGO"/>
    <s v="CHICO NORTE III SECTOR"/>
    <x v="2"/>
    <s v="false"/>
    <s v="true"/>
    <x v="0"/>
    <m/>
    <n v="2"/>
    <x v="0"/>
    <s v="Propios"/>
    <m/>
    <x v="1"/>
    <s v="Gestion oportuna (DTL)"/>
    <m/>
    <s v="0-3."/>
    <s v="GESTIONADOS"/>
    <s v="PENDIENTE"/>
    <m/>
    <m/>
    <m/>
    <m/>
    <m/>
  </r>
  <r>
    <x v="20"/>
    <s v="SEGURIDAD  CONVIVENCIA Y  JUSTICIA"/>
    <s v="ENTIDADES DISTRITALES"/>
    <s v="UNIDAD ADMINISTRATIVA ESPECIAL CUERPO OFICIAL BOMBEROS BOGOTA"/>
    <s v="Puede Consolidar | Trasladar Entidades"/>
    <x v="5"/>
    <m/>
    <s v="GESTION DEL RIESGO"/>
    <s v="CONCEPTOS"/>
    <x v="0"/>
    <s v="Yuliana Andrea Martinez Bernal"/>
    <s v="Activo"/>
    <s v="UNIDAD ADMINISTRATIVA ESPECIAL CUERPO OFICIAL DE BOMBEROS DE BOGOTA"/>
    <x v="1"/>
    <x v="2"/>
    <s v="En tramite - Por asignacion"/>
    <x v="2"/>
    <s v="En tramite - Por asignacion"/>
    <x v="20"/>
    <s v="MISIONAL"/>
    <s v="CONCEPTO TECNICO DE SEGURIDAD HUMANA Y PROTECCION CONTRA INCENDIOS"/>
    <s v="true"/>
    <s v="true"/>
    <s v="false"/>
    <m/>
    <m/>
    <s v="false"/>
    <m/>
    <m/>
    <x v="8"/>
    <s v="112 - GRANJAS DE TECHO"/>
    <s v="MONTEVIDEO"/>
    <m/>
    <n v="-741135591"/>
    <n v="4645823099999990"/>
    <m/>
    <m/>
    <d v="2019-07-15T00:00:00"/>
    <d v="2019-07-16T00:00:00"/>
    <d v="2019-07-15T11:11:24"/>
    <d v="2019-07-16T00:00:00"/>
    <m/>
    <s v=" "/>
    <s v=" "/>
    <s v=" "/>
    <s v=" "/>
    <s v=" "/>
    <s v=" "/>
    <d v="2019-08-05T00:00:00"/>
    <n v="3"/>
    <m/>
    <s v=" "/>
    <s v=" "/>
    <s v=" "/>
    <n v="12"/>
    <n v="0"/>
    <s v="Clasificacion"/>
    <s v="Funcionario"/>
    <d v="2019-08-02T00:00:00"/>
    <n v="13"/>
    <n v="0"/>
    <s v="Se da respuesta via correo electronico  ya que hacen falta documentos para seguir el tramite."/>
    <s v="Se da respuesta via correo electronico  ya que hacen falta documentos para seguir el tramite."/>
    <x v="1"/>
    <s v="Natural"/>
    <s v="Funcionario"/>
    <s v="ymartinez181"/>
    <s v="En nombre propio"/>
    <s v="Cedula de ciudadania"/>
    <s v="CARLOS EDUARDO ZAMUDIO ROJAS"/>
    <n v="79365627"/>
    <m/>
    <s v="NOTIFICACIONESJUDICIALES@ALSEA.COM.CO"/>
    <n v="7430221"/>
    <n v="3132335432"/>
    <s v="KR 9A 99 02"/>
    <s v="02 - CHAPINERO"/>
    <s v="97 - CHICO LAGO"/>
    <s v="CHICO NORTE III SECTOR"/>
    <x v="2"/>
    <s v="false"/>
    <s v="true"/>
    <x v="0"/>
    <m/>
    <n v="3"/>
    <x v="0"/>
    <s v="Propios"/>
    <m/>
    <x v="1"/>
    <m/>
    <s v="Pendiente en terminos"/>
    <s v="11-15."/>
    <s v="PENDIENTE"/>
    <s v="PENDIENTE"/>
    <m/>
    <m/>
    <m/>
    <m/>
    <m/>
  </r>
  <r>
    <x v="21"/>
    <s v="SEGURIDAD  CONVIVENCIA Y  JUSTICIA"/>
    <s v="ENTIDADES DISTRITALES"/>
    <s v="UNIDAD ADMINISTRATIVA ESPECIAL CUERPO OFICIAL BOMBEROS BOGOTA"/>
    <s v="Oficina de Atencion a la Ciudadania | Puede Consolidar | Trasladar Entidades"/>
    <x v="3"/>
    <m/>
    <m/>
    <m/>
    <x v="5"/>
    <s v="ZULY BRIGITTE ARCILA CLAVIJO"/>
    <s v="Activo"/>
    <s v="UNIDAD ADMINISTRATIVA ESPECIAL CUERPO OFICIAL DE BOMBEROS DE BOGOTA"/>
    <x v="1"/>
    <x v="2"/>
    <s v="Registro para asignacion"/>
    <x v="5"/>
    <s v="Solucionado - Registro con preclasificacion"/>
    <x v="21"/>
    <m/>
    <s v="ATENCION DE EMERGENCIAS"/>
    <s v="true"/>
    <s v="true"/>
    <s v="false"/>
    <m/>
    <m/>
    <s v="false"/>
    <m/>
    <m/>
    <x v="8"/>
    <s v="112 - GRANJAS DE TECHO"/>
    <s v="MONTEVIDEO"/>
    <m/>
    <n v="-741135906"/>
    <n v="4645815799999990"/>
    <m/>
    <m/>
    <d v="2019-07-15T00:00:00"/>
    <d v="2019-07-16T00:00:00"/>
    <d v="2019-07-15T11:40:57"/>
    <d v="2019-07-16T00:00:00"/>
    <m/>
    <s v=" "/>
    <s v=" "/>
    <s v=" "/>
    <s v=" "/>
    <s v=" "/>
    <s v=" "/>
    <d v="2019-08-05T00:00:00"/>
    <n v="15"/>
    <m/>
    <s v=" "/>
    <d v="2019-07-15T11:40:57"/>
    <s v=" "/>
    <n v="1"/>
    <n v="0"/>
    <s v="Registro para atencion"/>
    <s v="Funcionario"/>
    <d v="2019-07-17T00:00:00"/>
    <n v="1"/>
    <n v="0"/>
    <m/>
    <m/>
    <x v="0"/>
    <s v="Juridica"/>
    <s v="Funcionario"/>
    <s v="ZULY.CLAVIJO"/>
    <s v="En nombre propio"/>
    <s v="NIT"/>
    <s v="CORPORACION AUTONOMA REGIONAL DE CUNDINAMARCA   "/>
    <n v="899999062"/>
    <m/>
    <m/>
    <m/>
    <m/>
    <s v="AC 24 62 49"/>
    <m/>
    <m/>
    <m/>
    <x v="0"/>
    <s v="false"/>
    <s v="false"/>
    <x v="0"/>
    <m/>
    <n v="1"/>
    <x v="1"/>
    <s v="Propios"/>
    <m/>
    <x v="1"/>
    <s v="Gestion oportuna (DTL)"/>
    <m/>
    <s v="0-3."/>
    <s v="GESTIONADOS"/>
    <s v="PENDIENTE"/>
    <m/>
    <m/>
    <m/>
    <m/>
    <m/>
  </r>
  <r>
    <x v="21"/>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2"/>
    <s v="Registro - con preclasificacion"/>
    <x v="4"/>
    <s v="Solucionado - Por asignacion"/>
    <x v="21"/>
    <s v="MISIONAL"/>
    <s v="ATENCION DE EMERGENCIAS"/>
    <s v="true"/>
    <s v="true"/>
    <s v="false"/>
    <m/>
    <m/>
    <s v="false"/>
    <m/>
    <m/>
    <x v="8"/>
    <s v="112 - GRANJAS DE TECHO"/>
    <s v="MONTEVIDEO"/>
    <m/>
    <n v="-741135906"/>
    <n v="4645815799999990"/>
    <m/>
    <m/>
    <d v="2019-07-15T00:00:00"/>
    <d v="2019-07-16T00:00:00"/>
    <d v="2019-07-15T11:40:57"/>
    <d v="2019-07-16T00:00:00"/>
    <m/>
    <s v=" "/>
    <s v=" "/>
    <s v=" "/>
    <s v=" "/>
    <s v=" "/>
    <s v=" "/>
    <d v="2019-08-05T00:00:00"/>
    <n v="15"/>
    <m/>
    <s v=" "/>
    <d v="2019-07-15T11:51:10"/>
    <s v=" "/>
    <n v="1"/>
    <n v="0"/>
    <s v="Registro para atencion"/>
    <s v="Funcionario"/>
    <d v="2019-07-17T00:00:00"/>
    <n v="1"/>
    <n v="0"/>
    <s v="REMITIR PARA INVESTIGTACION DE INCENDIOS"/>
    <s v="REMITIR PARA INVESTIGTACION DE INCENDIOS"/>
    <x v="0"/>
    <s v="Juridica"/>
    <s v="Funcionario"/>
    <s v="ZULY.CLAVIJO"/>
    <s v="En nombre propio"/>
    <s v="NIT"/>
    <s v="CORPORACION AUTONOMA REGIONAL DE CUNDINAMARCA   "/>
    <n v="899999062"/>
    <m/>
    <m/>
    <m/>
    <m/>
    <s v="AC 24 62 49"/>
    <m/>
    <m/>
    <m/>
    <x v="0"/>
    <s v="false"/>
    <s v="false"/>
    <x v="0"/>
    <m/>
    <n v="2"/>
    <x v="0"/>
    <s v="Propios"/>
    <m/>
    <x v="1"/>
    <s v="Gestion oportuna (DTL)"/>
    <m/>
    <s v="0-3."/>
    <s v="GESTIONADOS"/>
    <s v="PENDIENTE"/>
    <m/>
    <m/>
    <m/>
    <m/>
    <m/>
  </r>
  <r>
    <x v="21"/>
    <s v="SEGURIDAD  CONVIVENCIA Y  JUSTICIA"/>
    <s v="ENTIDADES DISTRITALES"/>
    <s v="UNIDAD ADMINISTRATIVA ESPECIAL CUERPO OFICIAL BOMBEROS BOGOTA"/>
    <s v="Puede Consolidar | Trasladar Entidades"/>
    <x v="0"/>
    <m/>
    <s v="GESTION DEL RIESGO"/>
    <s v="PREVENCION"/>
    <x v="2"/>
    <s v="Nubia Ester Lanza joya Ext 20001 "/>
    <s v="Activo"/>
    <s v="UNIDAD ADMINISTRATIVA ESPECIAL CUERPO OFICIAL DE BOMBEROS DE BOGOTA"/>
    <x v="1"/>
    <x v="2"/>
    <s v="En tramite - Por asignacion"/>
    <x v="2"/>
    <s v="En tramite - Por asignacion"/>
    <x v="21"/>
    <s v="MISIONAL"/>
    <s v="ATENCION DE EMERGENCIAS"/>
    <s v="true"/>
    <s v="true"/>
    <s v="false"/>
    <m/>
    <m/>
    <s v="false"/>
    <m/>
    <m/>
    <x v="8"/>
    <s v="112 - GRANJAS DE TECHO"/>
    <s v="MONTEVIDEO"/>
    <m/>
    <n v="-741135906"/>
    <n v="4645815799999990"/>
    <m/>
    <m/>
    <d v="2019-07-15T00:00:00"/>
    <d v="2019-07-16T00:00:00"/>
    <d v="2019-07-15T11:51:07"/>
    <d v="2019-07-16T00:00:00"/>
    <m/>
    <s v=" "/>
    <s v=" "/>
    <s v=" "/>
    <s v=" "/>
    <s v=" "/>
    <s v=" "/>
    <d v="2019-08-05T00:00:00"/>
    <n v="3"/>
    <m/>
    <s v=" "/>
    <s v=" "/>
    <s v=" "/>
    <n v="12"/>
    <n v="0"/>
    <s v="Clasificacion"/>
    <s v="Funcionario"/>
    <d v="2019-08-02T00:00:00"/>
    <n v="13"/>
    <n v="0"/>
    <s v="SE DIO TRAMITE OFICIO 2019E005137 DE  18/07/2019"/>
    <s v="SE DIO TRAMITE OFICIO 2019E005137 DE  18/07/2019"/>
    <x v="0"/>
    <s v="Juridica"/>
    <s v="Funcionario"/>
    <s v="nlanza1"/>
    <s v="En nombre propio"/>
    <s v="NIT"/>
    <s v="CORPORACION AUTONOMA REGIONAL DE CUNDINAMARCA   "/>
    <n v="899999062"/>
    <m/>
    <m/>
    <m/>
    <m/>
    <s v="AC 24 62 49"/>
    <m/>
    <m/>
    <m/>
    <x v="0"/>
    <s v="false"/>
    <s v="false"/>
    <x v="0"/>
    <m/>
    <n v="3"/>
    <x v="0"/>
    <s v="Propios"/>
    <m/>
    <x v="1"/>
    <m/>
    <s v="Pendiente en terminos"/>
    <s v="11-15."/>
    <s v="PENDIENTE"/>
    <s v="PENDIENTE"/>
    <m/>
    <m/>
    <m/>
    <m/>
    <m/>
  </r>
  <r>
    <x v="22"/>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6"/>
    <s v="En tramite por asignar - trasladar"/>
    <x v="4"/>
    <s v="Solucionado - Por asignacion"/>
    <x v="22"/>
    <s v="MISIONAL"/>
    <m/>
    <s v="false"/>
    <s v="false"/>
    <s v="false"/>
    <m/>
    <m/>
    <s v="false"/>
    <m/>
    <m/>
    <x v="0"/>
    <m/>
    <m/>
    <m/>
    <m/>
    <m/>
    <m/>
    <m/>
    <d v="2019-07-15T00:00:00"/>
    <d v="2019-07-16T00:00:00"/>
    <d v="2019-07-18T08:00:17"/>
    <d v="2019-07-19T00:00:00"/>
    <m/>
    <s v=" "/>
    <s v=" "/>
    <s v=" "/>
    <s v=" "/>
    <s v=" "/>
    <s v=" "/>
    <d v="2019-08-09T00:00:00"/>
    <n v="15"/>
    <m/>
    <s v=" "/>
    <d v="2019-07-18T13:32:07"/>
    <d v="2019-07-27T11:28:31"/>
    <n v="1"/>
    <n v="0"/>
    <s v="Registro para atencion"/>
    <s v="Funcionario"/>
    <d v="2019-07-22T00:00:00"/>
    <n v="1"/>
    <n v="0"/>
    <s v="DAR RESPUESTA A LA FELICITACION GENERADA POR EL CIUDADANO"/>
    <s v="DAR RESPUESTA A LA FELICITACION GENERADA POR EL CIUDADANO"/>
    <x v="1"/>
    <s v="Natural"/>
    <s v="Peticionario Identificado"/>
    <s v="ZULY.CLAVIJO"/>
    <s v="En nombre propio"/>
    <s v="Cedula de ciudadania"/>
    <s v="ALVEIRO  VALENCIA "/>
    <n v="79292912"/>
    <m/>
    <s v="alveirovalencia@yahoo.com"/>
    <n v="2312946"/>
    <n v="3108658050"/>
    <m/>
    <m/>
    <m/>
    <m/>
    <x v="0"/>
    <s v="false"/>
    <s v="true"/>
    <x v="0"/>
    <m/>
    <n v="1"/>
    <x v="2"/>
    <s v="Por el ciudadano"/>
    <m/>
    <x v="1"/>
    <s v="Gestion oportuna (DTL)"/>
    <m/>
    <s v="0-3."/>
    <s v="GESTIONADOS"/>
    <s v="GESTIONADO"/>
    <m/>
    <m/>
    <m/>
    <m/>
    <m/>
  </r>
  <r>
    <x v="22"/>
    <s v="SEGURIDAD  CONVIVENCIA Y  JUSTICIA"/>
    <s v="ENTIDADES DISTRITALES"/>
    <s v="UNIDAD ADMINISTRATIVA ESPECIAL CUERPO OFICIAL BOMBEROS BOGOTA"/>
    <s v="Puede Consolidar | Trasladar Entidades"/>
    <x v="2"/>
    <m/>
    <s v="GESTION DEL RIESGO"/>
    <s v="PREVENCION"/>
    <x v="2"/>
    <s v="KAREN LILIANA GIL IGLESIA"/>
    <s v="Activo"/>
    <m/>
    <x v="0"/>
    <x v="6"/>
    <s v="En tramite - Por asignacion"/>
    <x v="0"/>
    <s v="Solucionado - Por respuesta definitiva"/>
    <x v="22"/>
    <s v="MISIONAL"/>
    <m/>
    <s v="false"/>
    <s v="false"/>
    <s v="false"/>
    <m/>
    <m/>
    <s v="false"/>
    <m/>
    <m/>
    <x v="0"/>
    <m/>
    <m/>
    <m/>
    <m/>
    <m/>
    <m/>
    <m/>
    <d v="2019-07-15T00:00:00"/>
    <d v="2019-07-16T00:00:00"/>
    <d v="2019-07-18T13:32:05"/>
    <d v="2019-07-19T00:00:00"/>
    <m/>
    <s v=" "/>
    <s v=" "/>
    <s v=" "/>
    <s v=" "/>
    <s v=" "/>
    <s v=" "/>
    <d v="2019-08-09T00:00:00"/>
    <n v="15"/>
    <m/>
    <s v=" "/>
    <d v="2019-07-18T14:58:07"/>
    <d v="2019-07-27T11:28:31"/>
    <n v="1"/>
    <n v="0"/>
    <s v="Clasificacion"/>
    <s v="Funcionario"/>
    <d v="2019-08-08T00:00:00"/>
    <n v="13"/>
    <n v="0"/>
    <s v="Senor usuario  la UAE Cuerpo Oficial de Bomberos  se permite remitir respuesta atencion de peticion No. 1681342019. En el archivo adjunto encontrara el oficio correspondiente de respuesta en el cual se brindan las especificaciones pertinentes respecto a su peticion."/>
    <s v="Senor usuario  la UAE Cuerpo Oficial de Bomberos  se permite remitir respuesta atencion de peticion No. 1681342019. En el archivo adjunto encontrara el oficio correspondiente de respuesta en el cual se brindan las especificaciones pertinentes respecto a su peticion."/>
    <x v="1"/>
    <s v="Natural"/>
    <s v="Peticionario Identificado"/>
    <s v="kgil10"/>
    <s v="En nombre propio"/>
    <s v="Cedula de ciudadania"/>
    <s v="ALVEIRO  VALENCIA "/>
    <n v="79292912"/>
    <m/>
    <s v="alveirovalencia@yahoo.com"/>
    <n v="2312946"/>
    <n v="3108658050"/>
    <m/>
    <m/>
    <m/>
    <m/>
    <x v="0"/>
    <s v="false"/>
    <s v="true"/>
    <x v="0"/>
    <m/>
    <n v="2"/>
    <x v="0"/>
    <s v="Por el ciudadano"/>
    <m/>
    <x v="1"/>
    <s v="Gestion oportuna (DTL)"/>
    <m/>
    <s v="0-3."/>
    <s v="GESTIONADOS"/>
    <s v="GESTIONADO"/>
    <m/>
    <m/>
    <m/>
    <m/>
    <m/>
  </r>
  <r>
    <x v="23"/>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s v="OFICINA DE SERVICIO AL CIUDADANO - SEDE PRINCIPAL"/>
    <x v="1"/>
    <x v="2"/>
    <s v="En tramite - Por traslado"/>
    <x v="6"/>
    <s v="Cerrado - Por no competencia"/>
    <x v="23"/>
    <s v="ESTRATEGICO"/>
    <s v="PROCESO MISIONAL"/>
    <s v="false"/>
    <s v="true"/>
    <s v="false"/>
    <m/>
    <m/>
    <s v="false"/>
    <m/>
    <s v="Se cambia el campo de Tipo de peticion para la entidad de derecho de peticion a consulta ya que es un requerimiento relacionado con materias a cargo de la entidad.  "/>
    <x v="0"/>
    <m/>
    <m/>
    <n v="4"/>
    <n v="-740633784809999"/>
    <n v="463314638500009"/>
    <m/>
    <m/>
    <d v="2019-07-17T00:00:00"/>
    <d v="2019-07-18T00:00:00"/>
    <d v="2019-07-17T14:49:11"/>
    <d v="2019-07-18T00:00:00"/>
    <m/>
    <s v=" "/>
    <s v=" "/>
    <s v=" "/>
    <s v=" "/>
    <s v=" "/>
    <s v=" "/>
    <d v="2019-08-08T00:00:00"/>
    <n v="15"/>
    <m/>
    <s v=" "/>
    <d v="2019-07-17T15:55:10"/>
    <s v=" "/>
    <n v="1"/>
    <n v="0"/>
    <s v="Registro para atencion"/>
    <s v="Funcionario"/>
    <d v="2019-07-19T00:00:00"/>
    <n v="1"/>
    <n v="0"/>
    <s v="Se remite ya que es un procedimiento realizado  por la secretaria de ambiente y el jardin botanico"/>
    <s v="Se remite ya que es un procedimiento realizado  por la secretaria de ambiente y el jardin botanico"/>
    <x v="1"/>
    <s v="Natural"/>
    <s v="Funcionario"/>
    <s v="ZULY.CLAVIJO"/>
    <s v="En nombre propio"/>
    <s v="Cedula de ciudadania"/>
    <s v="CLAUDIA MARIA LONDONO MEJIA"/>
    <n v="51710933"/>
    <m/>
    <s v="claudialonme@hotmail.com"/>
    <n v="2451600"/>
    <n v="3002188856"/>
    <s v="KR 6 46 55"/>
    <m/>
    <m/>
    <m/>
    <x v="2"/>
    <s v="true"/>
    <s v="true"/>
    <x v="0"/>
    <m/>
    <n v="1"/>
    <x v="2"/>
    <s v="Por el distrito"/>
    <m/>
    <x v="1"/>
    <s v="Gestion oportuna (DTL)"/>
    <m/>
    <s v="0-3."/>
    <s v="GESTIONADOS"/>
    <s v="GESTIONADO"/>
    <m/>
    <m/>
    <m/>
    <m/>
    <m/>
  </r>
  <r>
    <x v="24"/>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m/>
    <x v="0"/>
    <x v="4"/>
    <s v="En tramite - Por traslado"/>
    <x v="4"/>
    <s v="Solucionado - Por asignacion"/>
    <x v="24"/>
    <s v="MISIONAL"/>
    <m/>
    <s v="false"/>
    <s v="false"/>
    <s v="false"/>
    <m/>
    <m/>
    <s v="false"/>
    <m/>
    <m/>
    <x v="6"/>
    <s v="30 - BOYACA REAL"/>
    <s v="PARIS"/>
    <n v="3"/>
    <n v="-741044962929999"/>
    <n v="470321475200006"/>
    <m/>
    <m/>
    <d v="2019-07-18T00:00:00"/>
    <d v="2019-07-19T00:00:00"/>
    <d v="2019-07-22T13:56:21"/>
    <d v="2019-07-23T00:00:00"/>
    <m/>
    <s v=" "/>
    <s v=" "/>
    <s v=" "/>
    <s v=" "/>
    <s v=" "/>
    <s v=" "/>
    <d v="2019-08-13T00:00:00"/>
    <n v="15"/>
    <m/>
    <s v=" "/>
    <d v="2019-07-23T07:33:39"/>
    <s v=" "/>
    <n v="1"/>
    <n v="0"/>
    <s v="Registro para atencion"/>
    <s v="Funcionario"/>
    <d v="2019-07-24T00:00:00"/>
    <n v="1"/>
    <n v="0"/>
    <s v="se remite sugerencia realiza por el ciudadano "/>
    <s v="se remite sugerencia realiza por el ciudadano "/>
    <x v="2"/>
    <m/>
    <s v="Anonimo"/>
    <s v="ZULY.CLAVIJO"/>
    <s v="En nombre propio"/>
    <m/>
    <s v="ANONIMO"/>
    <m/>
    <m/>
    <m/>
    <m/>
    <m/>
    <m/>
    <m/>
    <m/>
    <m/>
    <x v="0"/>
    <s v="false"/>
    <s v="false"/>
    <x v="0"/>
    <m/>
    <n v="1"/>
    <x v="2"/>
    <s v="Por el ciudadano"/>
    <m/>
    <x v="1"/>
    <s v="Gestion oportuna (DTL)"/>
    <m/>
    <s v="0-3."/>
    <s v="GESTIONADOS"/>
    <s v="PENDIENTE"/>
    <m/>
    <m/>
    <m/>
    <m/>
    <m/>
  </r>
  <r>
    <x v="24"/>
    <s v="SEGURIDAD  CONVIVENCIA Y  JUSTICIA"/>
    <s v="ENTIDADES DISTRITALES"/>
    <s v="UNIDAD ADMINISTRATIVA ESPECIAL CUERPO OFICIAL BOMBEROS BOGOTA"/>
    <s v="Puede Consolidar | Trasladar Entidades"/>
    <x v="2"/>
    <m/>
    <s v="GESTION DEL RIESGO"/>
    <s v="CONCEPTOS"/>
    <x v="0"/>
    <s v="KAREN LILIANA GIL IGLESIA"/>
    <s v="Activo"/>
    <m/>
    <x v="0"/>
    <x v="4"/>
    <s v="En tramite - Por asignacion"/>
    <x v="4"/>
    <s v="Solucionado - Por asignacion"/>
    <x v="24"/>
    <s v="MISIONAL"/>
    <m/>
    <s v="false"/>
    <s v="false"/>
    <s v="false"/>
    <m/>
    <m/>
    <s v="false"/>
    <m/>
    <m/>
    <x v="6"/>
    <s v="30 - BOYACA REAL"/>
    <s v="PARIS"/>
    <n v="3"/>
    <n v="-741044962929999"/>
    <n v="470321475200006"/>
    <m/>
    <m/>
    <d v="2019-07-18T00:00:00"/>
    <d v="2019-07-19T00:00:00"/>
    <d v="2019-07-23T07:33:37"/>
    <d v="2019-07-23T00:00:00"/>
    <m/>
    <s v=" "/>
    <s v=" "/>
    <s v=" "/>
    <s v=" "/>
    <s v=" "/>
    <s v=" "/>
    <d v="2019-08-13T00:00:00"/>
    <n v="15"/>
    <m/>
    <s v=" "/>
    <d v="2019-07-23T09:26:48"/>
    <s v=" "/>
    <n v="1"/>
    <n v="0"/>
    <s v="Clasificacion"/>
    <s v="Funcionario"/>
    <d v="2019-08-12T00:00:00"/>
    <n v="13"/>
    <n v="0"/>
    <m/>
    <m/>
    <x v="2"/>
    <m/>
    <s v="Anonimo"/>
    <s v="kgil10"/>
    <s v="En nombre propio"/>
    <m/>
    <s v="ANONIMO"/>
    <m/>
    <m/>
    <m/>
    <m/>
    <m/>
    <m/>
    <m/>
    <m/>
    <m/>
    <x v="0"/>
    <s v="false"/>
    <s v="false"/>
    <x v="0"/>
    <m/>
    <n v="2"/>
    <x v="0"/>
    <s v="Por el ciudadano"/>
    <m/>
    <x v="1"/>
    <s v="Gestion oportuna (DTL)"/>
    <m/>
    <s v="0-3."/>
    <s v="GESTIONADOS"/>
    <s v="PENDIENTE"/>
    <m/>
    <m/>
    <m/>
    <m/>
    <m/>
  </r>
  <r>
    <x v="24"/>
    <s v="SEGURIDAD  CONVIVENCIA Y  JUSTICIA"/>
    <s v="ENTIDADES DISTRITALES"/>
    <s v="UNIDAD ADMINISTRATIVA ESPECIAL CUERPO OFICIAL BOMBEROS BOGOTA"/>
    <s v="Puede Consolidar | Trasladar Entidades"/>
    <x v="0"/>
    <m/>
    <s v="GESTION DEL RIESGO"/>
    <s v="CONCEPTOS"/>
    <x v="0"/>
    <s v="Nubia Ester Lanza joya Ext 20001 "/>
    <s v="Activo"/>
    <m/>
    <x v="0"/>
    <x v="4"/>
    <s v="En tramite - Por asignacion"/>
    <x v="2"/>
    <s v="En tramite - Por asignacion"/>
    <x v="24"/>
    <s v="MISIONAL"/>
    <m/>
    <s v="false"/>
    <s v="false"/>
    <s v="false"/>
    <m/>
    <m/>
    <s v="false"/>
    <m/>
    <m/>
    <x v="6"/>
    <s v="30 - BOYACA REAL"/>
    <s v="PARIS"/>
    <n v="3"/>
    <n v="-741044962929999"/>
    <n v="470321475200006"/>
    <m/>
    <m/>
    <d v="2019-07-18T00:00:00"/>
    <d v="2019-07-19T00:00:00"/>
    <d v="2019-07-23T09:26:47"/>
    <d v="2019-07-23T00:00:00"/>
    <m/>
    <s v=" "/>
    <s v=" "/>
    <s v=" "/>
    <s v=" "/>
    <s v=" "/>
    <s v=" "/>
    <d v="2019-08-13T00:00:00"/>
    <n v="9"/>
    <m/>
    <s v=" "/>
    <s v=" "/>
    <s v=" "/>
    <n v="7"/>
    <n v="0"/>
    <s v="Clasificacion"/>
    <s v="Funcionario"/>
    <d v="2019-08-12T00:00:00"/>
    <n v="13"/>
    <n v="0"/>
    <s v="SE DIO TRAMITE OFICIO 2019E005788 DE 12/08/2019"/>
    <s v="SE DIO TRAMITE OFICIO 2019E005788 DE 12/08/2019"/>
    <x v="2"/>
    <m/>
    <s v="Anonimo"/>
    <s v="nlanza1"/>
    <s v="En nombre propio"/>
    <m/>
    <s v="ANONIMO"/>
    <m/>
    <m/>
    <m/>
    <m/>
    <m/>
    <m/>
    <m/>
    <m/>
    <m/>
    <x v="0"/>
    <s v="false"/>
    <s v="false"/>
    <x v="0"/>
    <m/>
    <n v="3"/>
    <x v="0"/>
    <s v="Por el ciudadano"/>
    <m/>
    <x v="1"/>
    <m/>
    <s v="Pendiente en terminos"/>
    <s v="6-10."/>
    <s v="PENDIENTE"/>
    <s v="PENDIENTE"/>
    <m/>
    <m/>
    <m/>
    <m/>
    <m/>
  </r>
  <r>
    <x v="25"/>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0"/>
    <s v="En tramite - Por traslado"/>
    <x v="4"/>
    <s v="Solucionado - Por asignacion"/>
    <x v="25"/>
    <s v="MISIONAL"/>
    <m/>
    <s v="false"/>
    <s v="false"/>
    <s v="false"/>
    <m/>
    <m/>
    <s v="false"/>
    <m/>
    <m/>
    <x v="9"/>
    <s v="97 - CHICO LAGO"/>
    <s v="ANTIGUO COUNTRY"/>
    <n v="5"/>
    <n v="-7405771672725670"/>
    <n v="4672552467380920"/>
    <m/>
    <m/>
    <d v="2019-07-18T00:00:00"/>
    <d v="2019-07-19T00:00:00"/>
    <d v="2019-07-18T12:02:46"/>
    <d v="2019-07-19T00:00:00"/>
    <m/>
    <s v=" "/>
    <s v=" "/>
    <s v=" "/>
    <s v=" "/>
    <s v=" "/>
    <s v=" "/>
    <d v="2019-09-02T00:00:00"/>
    <n v="30"/>
    <m/>
    <s v=" "/>
    <d v="2019-07-18T13:24:54"/>
    <s v=" "/>
    <n v="1"/>
    <n v="0"/>
    <s v="Registro para atencion"/>
    <s v="Funcionario"/>
    <d v="2019-07-22T00:00:00"/>
    <n v="1"/>
    <n v="0"/>
    <s v="SE REMITE CON EL FIN E BRINDAR UNA RESPUESTA OPORTUNA AL CIUDADANO "/>
    <s v="SE REMITE CON EL FIN E BRINDAR UNA RESPUESTA OPORTUNA AL CIUDADANO "/>
    <x v="0"/>
    <s v="Juridica"/>
    <s v="Peticionario Identificado"/>
    <s v="ZULY.CLAVIJO"/>
    <s v="En nombre propio"/>
    <s v="NIT"/>
    <s v="DIORAMA POST PRODUCCION SAS   "/>
    <n v="900337277"/>
    <m/>
    <s v="administrativo@dioramapost.com"/>
    <n v="8050814"/>
    <n v="3112125557"/>
    <s v="CL 86 19A 21"/>
    <s v="02 - CHAPINERO"/>
    <s v="97 - CHICO LAGO"/>
    <s v="ANTIGUO COUNTRY"/>
    <x v="5"/>
    <s v="false"/>
    <s v="true"/>
    <x v="0"/>
    <m/>
    <n v="1"/>
    <x v="2"/>
    <s v="Por el ciudadano"/>
    <m/>
    <x v="1"/>
    <s v="Gestion oportuna (DTL)"/>
    <m/>
    <s v="0-3."/>
    <s v="GESTIONADOS"/>
    <s v="PENDIENTE"/>
    <m/>
    <m/>
    <m/>
    <m/>
    <m/>
  </r>
  <r>
    <x v="25"/>
    <s v="SEGURIDAD  CONVIVENCIA Y  JUSTICIA"/>
    <s v="ENTIDADES DISTRITALES"/>
    <s v="UNIDAD ADMINISTRATIVA ESPECIAL CUERPO OFICIAL BOMBEROS BOGOTA"/>
    <s v="Puede Consolidar | Trasladar Entidades"/>
    <x v="0"/>
    <m/>
    <m/>
    <m/>
    <x v="5"/>
    <s v="Nubia Ester Lanza joya Ext 20001 "/>
    <s v="Activo"/>
    <m/>
    <x v="0"/>
    <x v="0"/>
    <s v="En tramite - Por asignacion"/>
    <x v="2"/>
    <s v="En tramite - Por asignacion"/>
    <x v="25"/>
    <m/>
    <m/>
    <s v="false"/>
    <s v="false"/>
    <s v="false"/>
    <m/>
    <m/>
    <s v="false"/>
    <m/>
    <m/>
    <x v="9"/>
    <s v="97 - CHICO LAGO"/>
    <s v="ANTIGUO COUNTRY"/>
    <n v="5"/>
    <n v="-7405771672725670"/>
    <n v="4672552467380920"/>
    <m/>
    <m/>
    <d v="2019-07-18T00:00:00"/>
    <d v="2019-07-19T00:00:00"/>
    <d v="2019-07-18T13:24:52"/>
    <d v="2019-07-19T00:00:00"/>
    <m/>
    <s v=" "/>
    <s v=" "/>
    <s v=" "/>
    <s v=" "/>
    <s v=" "/>
    <s v=" "/>
    <d v="2019-09-02T00:00:00"/>
    <n v="22"/>
    <m/>
    <s v=" "/>
    <s v=" "/>
    <s v=" "/>
    <n v="9"/>
    <n v="0"/>
    <s v="Clasificacion"/>
    <s v="Funcionario"/>
    <d v="2019-08-30T00:00:00"/>
    <n v="28"/>
    <n v="0"/>
    <m/>
    <m/>
    <x v="0"/>
    <s v="Juridica"/>
    <s v="Peticionario Identificado"/>
    <s v="nlanza1"/>
    <s v="En nombre propio"/>
    <s v="NIT"/>
    <s v="DIORAMA POST PRODUCCION SAS   "/>
    <n v="900337277"/>
    <m/>
    <s v="administrativo@dioramapost.com"/>
    <n v="8050814"/>
    <n v="3112125557"/>
    <s v="CL 86 19A 21"/>
    <s v="02 - CHAPINERO"/>
    <s v="97 - CHICO LAGO"/>
    <s v="ANTIGUO COUNTRY"/>
    <x v="5"/>
    <s v="false"/>
    <s v="true"/>
    <x v="0"/>
    <m/>
    <n v="2"/>
    <x v="0"/>
    <s v="Por el ciudadano"/>
    <m/>
    <x v="1"/>
    <m/>
    <s v="Pendiente en terminos"/>
    <s v="6-10."/>
    <s v="PENDIENTE"/>
    <s v="PENDIENTE"/>
    <m/>
    <m/>
    <m/>
    <m/>
    <m/>
  </r>
  <r>
    <x v="26"/>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0"/>
    <s v="Registro para asignacion"/>
    <x v="5"/>
    <s v="Solucionado - Registro con preclasificacion"/>
    <x v="26"/>
    <m/>
    <s v="PROCESO MISIONAL"/>
    <s v="false"/>
    <s v="true"/>
    <s v="false"/>
    <m/>
    <m/>
    <s v="false"/>
    <m/>
    <m/>
    <x v="8"/>
    <s v="112 - GRANJAS DE TECHO"/>
    <s v="MONTEVIDEO"/>
    <m/>
    <n v="-741133261"/>
    <n v="46459149"/>
    <m/>
    <m/>
    <d v="2019-07-18T00:00:00"/>
    <d v="2019-07-19T00:00:00"/>
    <d v="2019-07-18T11:47:39"/>
    <d v="2019-07-19T00:00:00"/>
    <m/>
    <s v=" "/>
    <s v=" "/>
    <s v=" "/>
    <s v=" "/>
    <s v=" "/>
    <s v=" "/>
    <d v="2019-09-02T00:00:00"/>
    <n v="30"/>
    <m/>
    <s v=" "/>
    <d v="2019-07-18T11:47:39"/>
    <s v=" "/>
    <n v="1"/>
    <n v="0"/>
    <s v="Registro para atencion"/>
    <s v="Funcionario"/>
    <d v="2019-07-22T00:00:00"/>
    <n v="1"/>
    <n v="0"/>
    <m/>
    <m/>
    <x v="1"/>
    <s v="Natural"/>
    <s v="Funcionario"/>
    <s v="agaleno1"/>
    <s v="En nombre propio"/>
    <s v="Cedula de ciudadania"/>
    <s v="MARYURY ROCIO GALEANO JIMENEZ"/>
    <n v="63501976"/>
    <m/>
    <s v="marogaji@hotmail.com"/>
    <m/>
    <m/>
    <m/>
    <m/>
    <m/>
    <m/>
    <x v="0"/>
    <s v="false"/>
    <s v="true"/>
    <x v="0"/>
    <m/>
    <n v="1"/>
    <x v="1"/>
    <s v="Propios"/>
    <m/>
    <x v="1"/>
    <s v="Gestion oportuna (DTL)"/>
    <m/>
    <s v="0-3."/>
    <s v="GESTIONADOS"/>
    <s v="PENDIENTE"/>
    <m/>
    <m/>
    <m/>
    <m/>
    <m/>
  </r>
  <r>
    <x v="26"/>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0"/>
    <s v="Registro - con preclasificacion"/>
    <x v="7"/>
    <s v="Solucionado por asignar - Trasladar"/>
    <x v="26"/>
    <s v="MISIONAL"/>
    <s v="PROCESO MISIONAL"/>
    <s v="false"/>
    <s v="true"/>
    <s v="false"/>
    <m/>
    <m/>
    <s v="false"/>
    <m/>
    <m/>
    <x v="8"/>
    <s v="112 - GRANJAS DE TECHO"/>
    <s v="MONTEVIDEO"/>
    <m/>
    <n v="-741133261"/>
    <n v="46459149"/>
    <m/>
    <m/>
    <d v="2019-07-18T00:00:00"/>
    <d v="2019-07-19T00:00:00"/>
    <d v="2019-07-18T11:47:39"/>
    <d v="2019-07-19T00:00:00"/>
    <m/>
    <s v=" "/>
    <s v=" "/>
    <s v=" "/>
    <s v=" "/>
    <s v=" "/>
    <s v=" "/>
    <d v="2019-09-02T00:00:00"/>
    <n v="30"/>
    <m/>
    <s v=" "/>
    <d v="2019-07-18T13:20:28"/>
    <s v=" "/>
    <n v="1"/>
    <n v="0"/>
    <s v="Registro para atencion"/>
    <s v="Funcionario"/>
    <d v="2019-07-22T00:00:00"/>
    <n v="1"/>
    <n v="0"/>
    <s v="SE ASIGNA AL AREA DE OPERATIVA  Y AL ACUEDICTO"/>
    <s v="SE ASIGNA AL AREA DE OPERATIVA  Y AL ACUEDICTO"/>
    <x v="1"/>
    <s v="Natural"/>
    <s v="Funcionario"/>
    <s v="ZULY.CLAVIJO"/>
    <s v="En nombre propio"/>
    <s v="Cedula de ciudadania"/>
    <s v="MARYURY ROCIO GALEANO JIMENEZ"/>
    <n v="63501976"/>
    <m/>
    <s v="marogaji@hotmail.com"/>
    <m/>
    <m/>
    <m/>
    <m/>
    <m/>
    <m/>
    <x v="0"/>
    <s v="false"/>
    <s v="true"/>
    <x v="4"/>
    <s v="UNIDAD ADMINISTRATIVA ESPECIAL CUERPO OFICIAL BOMBEROS BOGOTA"/>
    <n v="2"/>
    <x v="0"/>
    <s v="Propios"/>
    <m/>
    <x v="1"/>
    <s v="Gestion oportuna (DTL)"/>
    <m/>
    <s v="0-3."/>
    <s v="GESTIONADOS"/>
    <s v="PENDIENTE"/>
    <m/>
    <m/>
    <m/>
    <m/>
    <m/>
  </r>
  <r>
    <x v="26"/>
    <s v="SEGURIDAD  CONVIVENCIA Y  JUSTICIA"/>
    <s v="ENTIDADES DISTRITALES"/>
    <s v="UNIDAD ADMINISTRATIVA ESPECIAL CUERPO OFICIAL BOMBEROS BOGOTA"/>
    <s v="Puede Consolidar | Trasladar Entidades"/>
    <x v="2"/>
    <m/>
    <s v="GESTION DEL RIESGO"/>
    <s v="PREVENCION"/>
    <x v="2"/>
    <s v="KAREN LILIANA GIL IGLESIA"/>
    <s v="Activo"/>
    <s v="UNIDAD ADMINISTRATIVA ESPECIAL CUERPO OFICIAL DE BOMBEROS DE BOGOTA"/>
    <x v="1"/>
    <x v="0"/>
    <s v="En tramite por asignar - trasladar"/>
    <x v="4"/>
    <s v="Solucionado - Por asignacion"/>
    <x v="26"/>
    <s v="MISIONAL"/>
    <s v="PROCESO MISIONAL"/>
    <s v="false"/>
    <s v="true"/>
    <s v="false"/>
    <m/>
    <m/>
    <s v="false"/>
    <m/>
    <m/>
    <x v="8"/>
    <s v="112 - GRANJAS DE TECHO"/>
    <s v="MONTEVIDEO"/>
    <m/>
    <n v="-741133261"/>
    <n v="46459149"/>
    <m/>
    <m/>
    <d v="2019-07-18T00:00:00"/>
    <d v="2019-07-19T00:00:00"/>
    <d v="2019-07-18T13:20:25"/>
    <d v="2019-07-19T00:00:00"/>
    <m/>
    <s v=" "/>
    <s v=" "/>
    <s v=" "/>
    <s v=" "/>
    <s v=" "/>
    <s v=" "/>
    <d v="2019-09-02T00:00:00"/>
    <n v="30"/>
    <m/>
    <s v=" "/>
    <d v="2019-07-18T15:05:10"/>
    <s v=" "/>
    <n v="1"/>
    <n v="0"/>
    <s v="Registro para atencion"/>
    <s v="Funcionario"/>
    <d v="2019-07-22T00:00:00"/>
    <n v="1"/>
    <n v="0"/>
    <m/>
    <m/>
    <x v="1"/>
    <s v="Natural"/>
    <s v="Funcionario"/>
    <s v="kgil10"/>
    <s v="En nombre propio"/>
    <s v="Cedula de ciudadania"/>
    <s v="MARYURY ROCIO GALEANO JIMENEZ"/>
    <n v="63501976"/>
    <m/>
    <s v="marogaji@hotmail.com"/>
    <m/>
    <m/>
    <m/>
    <m/>
    <m/>
    <m/>
    <x v="0"/>
    <s v="false"/>
    <s v="true"/>
    <x v="0"/>
    <m/>
    <n v="3"/>
    <x v="0"/>
    <s v="Propios"/>
    <m/>
    <x v="1"/>
    <s v="Gestion oportuna (DTL)"/>
    <m/>
    <s v="0-3."/>
    <s v="GESTIONADOS"/>
    <s v="PENDIENTE"/>
    <m/>
    <m/>
    <m/>
    <m/>
    <m/>
  </r>
  <r>
    <x v="26"/>
    <s v="SEGURIDAD  CONVIVENCIA Y  JUSTICIA"/>
    <s v="ENTIDADES DISTRITALES"/>
    <s v="UNIDAD ADMINISTRATIVA ESPECIAL CUERPO OFICIAL BOMBEROS BOGOTA"/>
    <s v="Puede Consolidar | Trasladar Entidades"/>
    <x v="0"/>
    <m/>
    <m/>
    <m/>
    <x v="5"/>
    <s v="Nubia Ester Lanza joya Ext 20001 "/>
    <s v="Activo"/>
    <s v="UNIDAD ADMINISTRATIVA ESPECIAL CUERPO OFICIAL DE BOMBEROS DE BOGOTA"/>
    <x v="1"/>
    <x v="0"/>
    <s v="En tramite - Por asignacion"/>
    <x v="2"/>
    <s v="En tramite - Por asignacion"/>
    <x v="26"/>
    <m/>
    <s v="PROCESO MISIONAL"/>
    <s v="false"/>
    <s v="true"/>
    <s v="false"/>
    <m/>
    <m/>
    <s v="false"/>
    <m/>
    <m/>
    <x v="8"/>
    <s v="112 - GRANJAS DE TECHO"/>
    <s v="MONTEVIDEO"/>
    <m/>
    <n v="-741133261"/>
    <n v="46459149"/>
    <m/>
    <m/>
    <d v="2019-07-18T00:00:00"/>
    <d v="2019-07-19T00:00:00"/>
    <d v="2019-07-18T15:05:08"/>
    <d v="2019-07-19T00:00:00"/>
    <m/>
    <s v=" "/>
    <s v=" "/>
    <s v=" "/>
    <s v=" "/>
    <s v=" "/>
    <s v=" "/>
    <d v="2019-09-02T00:00:00"/>
    <n v="21"/>
    <m/>
    <s v=" "/>
    <s v=" "/>
    <s v=" "/>
    <n v="9"/>
    <n v="0"/>
    <s v="Clasificacion"/>
    <s v="Funcionario"/>
    <d v="2019-08-30T00:00:00"/>
    <n v="28"/>
    <n v="0"/>
    <m/>
    <m/>
    <x v="1"/>
    <s v="Natural"/>
    <s v="Funcionario"/>
    <s v="nlanza1"/>
    <s v="En nombre propio"/>
    <s v="Cedula de ciudadania"/>
    <s v="MARYURY ROCIO GALEANO JIMENEZ"/>
    <n v="63501976"/>
    <m/>
    <s v="marogaji@hotmail.com"/>
    <m/>
    <m/>
    <m/>
    <m/>
    <m/>
    <m/>
    <x v="0"/>
    <s v="false"/>
    <s v="true"/>
    <x v="0"/>
    <m/>
    <n v="4"/>
    <x v="0"/>
    <s v="Propios"/>
    <m/>
    <x v="1"/>
    <m/>
    <s v="Pendiente en terminos"/>
    <s v="6-10."/>
    <s v="PENDIENTE"/>
    <s v="PENDIENTE"/>
    <m/>
    <m/>
    <m/>
    <m/>
    <m/>
  </r>
  <r>
    <x v="27"/>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0"/>
    <s v="Registro para asignacion"/>
    <x v="5"/>
    <s v="Solucionado - Registro con preclasificacion"/>
    <x v="26"/>
    <m/>
    <s v="PROCESO MISIONAL"/>
    <s v="false"/>
    <s v="true"/>
    <s v="false"/>
    <m/>
    <m/>
    <s v="false"/>
    <m/>
    <m/>
    <x v="8"/>
    <s v="112 - GRANJAS DE TECHO"/>
    <s v="MONTEVIDEO"/>
    <m/>
    <n v="-741133261"/>
    <n v="46459149"/>
    <m/>
    <m/>
    <d v="2019-07-18T00:00:00"/>
    <d v="2019-07-19T00:00:00"/>
    <d v="2019-07-18T11:48:39"/>
    <d v="2019-07-19T00:00:00"/>
    <m/>
    <s v=" "/>
    <s v=" "/>
    <s v=" "/>
    <s v=" "/>
    <s v=" "/>
    <s v=" "/>
    <d v="2019-09-02T00:00:00"/>
    <n v="30"/>
    <m/>
    <s v=" "/>
    <d v="2019-07-18T11:48:39"/>
    <d v="2019-07-18T13:45:12"/>
    <n v="1"/>
    <n v="0"/>
    <s v="Registro para atencion"/>
    <s v="Funcionario"/>
    <d v="2019-07-22T00:00:00"/>
    <n v="1"/>
    <n v="0"/>
    <m/>
    <m/>
    <x v="1"/>
    <s v="Natural"/>
    <s v="Funcionario"/>
    <s v="agaleno1"/>
    <s v="En nombre propio"/>
    <s v="Cedula de ciudadania"/>
    <s v="MARYURY ROCIO GALEANO JIMENEZ"/>
    <n v="63501976"/>
    <m/>
    <s v="marogaji@hotmail.com"/>
    <m/>
    <m/>
    <m/>
    <m/>
    <m/>
    <m/>
    <x v="0"/>
    <s v="false"/>
    <s v="true"/>
    <x v="0"/>
    <m/>
    <n v="1"/>
    <x v="1"/>
    <s v="Propios"/>
    <m/>
    <x v="1"/>
    <s v="Gestion oportuna (DTL)"/>
    <m/>
    <s v="0-3."/>
    <s v="GESTIONADOS"/>
    <s v="GESTIONADO"/>
    <m/>
    <m/>
    <m/>
    <m/>
    <m/>
  </r>
  <r>
    <x v="27"/>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0"/>
    <s v="Registro - con preclasificacion"/>
    <x v="0"/>
    <s v="Solucionado - Por respuesta definitiva"/>
    <x v="26"/>
    <s v="MISIONAL"/>
    <s v="PROCESO MISIONAL"/>
    <s v="false"/>
    <s v="true"/>
    <s v="false"/>
    <m/>
    <m/>
    <s v="false"/>
    <m/>
    <m/>
    <x v="8"/>
    <s v="112 - GRANJAS DE TECHO"/>
    <s v="MONTEVIDEO"/>
    <m/>
    <n v="-741133261"/>
    <n v="46459149"/>
    <m/>
    <m/>
    <d v="2019-07-18T00:00:00"/>
    <d v="2019-07-19T00:00:00"/>
    <d v="2019-07-18T11:48:39"/>
    <d v="2019-07-19T00:00:00"/>
    <m/>
    <s v=" "/>
    <s v=" "/>
    <s v=" "/>
    <s v=" "/>
    <s v=" "/>
    <s v=" "/>
    <d v="2019-09-02T00:00:00"/>
    <n v="30"/>
    <m/>
    <s v=" "/>
    <d v="2019-07-18T13:45:12"/>
    <d v="2019-07-18T13:45:12"/>
    <n v="1"/>
    <n v="0"/>
    <s v="Registro para atencion"/>
    <s v="Funcionario"/>
    <d v="2019-07-22T00:00:00"/>
    <n v="1"/>
    <n v="0"/>
    <s v="SE DA CIERRE DEFINITIVO YA QUE EXISTE UN REGISTRO CON LA MISMA INFORMACION BAJO EL RADICADO 1715252019"/>
    <s v="SE DA CIERRE DEFINITIVO YA QUE EXISTE UN REGISTRO CON LA MISMA INFORMACION BAJO EL RADICADO 1715252019"/>
    <x v="1"/>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m/>
  </r>
  <r>
    <x v="28"/>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0"/>
    <s v="Registro para asignacion"/>
    <x v="5"/>
    <s v="Solucionado - Registro con preclasificacion"/>
    <x v="26"/>
    <m/>
    <s v="PROCESO MISIONAL"/>
    <s v="false"/>
    <s v="true"/>
    <s v="false"/>
    <m/>
    <m/>
    <s v="false"/>
    <m/>
    <m/>
    <x v="8"/>
    <s v="112 - GRANJAS DE TECHO"/>
    <s v="MONTEVIDEO"/>
    <m/>
    <n v="-741133261"/>
    <n v="46459149"/>
    <m/>
    <m/>
    <d v="2019-07-18T00:00:00"/>
    <d v="2019-07-19T00:00:00"/>
    <d v="2019-07-18T11:49:23"/>
    <d v="2019-07-19T00:00:00"/>
    <m/>
    <s v=" "/>
    <s v=" "/>
    <s v=" "/>
    <s v=" "/>
    <s v=" "/>
    <s v=" "/>
    <d v="2019-09-02T00:00:00"/>
    <n v="30"/>
    <m/>
    <s v=" "/>
    <d v="2019-07-18T11:49:23"/>
    <d v="2019-07-18T13:49:08"/>
    <n v="1"/>
    <n v="0"/>
    <s v="Registro para atencion"/>
    <s v="Funcionario"/>
    <d v="2019-07-22T00:00:00"/>
    <n v="1"/>
    <n v="0"/>
    <m/>
    <m/>
    <x v="1"/>
    <s v="Natural"/>
    <s v="Funcionario"/>
    <s v="agaleno1"/>
    <s v="En nombre propio"/>
    <s v="Cedula de ciudadania"/>
    <s v="MARYURY ROCIO GALEANO JIMENEZ"/>
    <n v="63501976"/>
    <m/>
    <s v="marogaji@hotmail.com"/>
    <m/>
    <m/>
    <m/>
    <m/>
    <m/>
    <m/>
    <x v="0"/>
    <s v="false"/>
    <s v="true"/>
    <x v="0"/>
    <m/>
    <n v="1"/>
    <x v="1"/>
    <s v="Propios"/>
    <m/>
    <x v="1"/>
    <s v="Gestion oportuna (DTL)"/>
    <m/>
    <s v="0-3."/>
    <s v="GESTIONADOS"/>
    <s v="GESTIONADO"/>
    <m/>
    <m/>
    <m/>
    <m/>
    <m/>
  </r>
  <r>
    <x v="28"/>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0"/>
    <s v="Registro - con preclasificacion"/>
    <x v="0"/>
    <s v="Solucionado - Por respuesta definitiva"/>
    <x v="26"/>
    <s v="MISIONAL"/>
    <s v="PROCESO MISIONAL"/>
    <s v="false"/>
    <s v="true"/>
    <s v="false"/>
    <m/>
    <m/>
    <s v="false"/>
    <m/>
    <m/>
    <x v="8"/>
    <s v="112 - GRANJAS DE TECHO"/>
    <s v="MONTEVIDEO"/>
    <m/>
    <n v="-741133261"/>
    <n v="46459149"/>
    <m/>
    <m/>
    <d v="2019-07-18T00:00:00"/>
    <d v="2019-07-19T00:00:00"/>
    <d v="2019-07-18T11:49:23"/>
    <d v="2019-07-19T00:00:00"/>
    <m/>
    <s v=" "/>
    <s v=" "/>
    <s v=" "/>
    <s v=" "/>
    <s v=" "/>
    <s v=" "/>
    <d v="2019-09-02T00:00:00"/>
    <n v="30"/>
    <m/>
    <s v=" "/>
    <d v="2019-07-18T13:49:08"/>
    <d v="2019-07-18T13:49:08"/>
    <n v="1"/>
    <n v="0"/>
    <s v="Registro para atencion"/>
    <s v="Funcionario"/>
    <d v="2019-07-22T00:00:00"/>
    <n v="1"/>
    <n v="0"/>
    <s v="SE DA CIERRE DEFINITIVO YA QUE EXISTE UN MISMO REGISTRO BAJO EL RADICADO1715252019"/>
    <s v="SE DA CIERRE DEFINITIVO YA QUE EXISTE UN MISMO REGISTRO BAJO EL RADICADO1715252019"/>
    <x v="1"/>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m/>
  </r>
  <r>
    <x v="29"/>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0"/>
    <s v="Registro para asignacion"/>
    <x v="5"/>
    <s v="Solucionado - Registro con preclasificacion"/>
    <x v="26"/>
    <m/>
    <s v="PROCESO MISIONAL"/>
    <s v="false"/>
    <s v="true"/>
    <s v="false"/>
    <m/>
    <m/>
    <s v="false"/>
    <m/>
    <m/>
    <x v="8"/>
    <s v="112 - GRANJAS DE TECHO"/>
    <s v="MONTEVIDEO"/>
    <m/>
    <n v="-741133261"/>
    <n v="46459149"/>
    <m/>
    <m/>
    <d v="2019-07-18T00:00:00"/>
    <d v="2019-07-19T00:00:00"/>
    <d v="2019-07-18T11:49:32"/>
    <d v="2019-07-19T00:00:00"/>
    <m/>
    <s v=" "/>
    <s v=" "/>
    <s v=" "/>
    <s v=" "/>
    <s v=" "/>
    <s v=" "/>
    <d v="2019-09-02T00:00:00"/>
    <n v="30"/>
    <m/>
    <s v=" "/>
    <d v="2019-07-18T11:49:32"/>
    <d v="2019-07-18T13:50:48"/>
    <n v="1"/>
    <n v="0"/>
    <s v="Registro para atencion"/>
    <s v="Funcionario"/>
    <d v="2019-07-22T00:00:00"/>
    <n v="1"/>
    <n v="0"/>
    <m/>
    <m/>
    <x v="1"/>
    <s v="Natural"/>
    <s v="Funcionario"/>
    <s v="agaleno1"/>
    <s v="En nombre propio"/>
    <s v="Cedula de ciudadania"/>
    <s v="MARYURY ROCIO GALEANO JIMENEZ"/>
    <n v="63501976"/>
    <m/>
    <s v="marogaji@hotmail.com"/>
    <m/>
    <m/>
    <m/>
    <m/>
    <m/>
    <m/>
    <x v="0"/>
    <s v="false"/>
    <s v="true"/>
    <x v="0"/>
    <m/>
    <n v="1"/>
    <x v="1"/>
    <s v="Propios"/>
    <m/>
    <x v="1"/>
    <s v="Gestion oportuna (DTL)"/>
    <m/>
    <s v="0-3."/>
    <s v="GESTIONADOS"/>
    <s v="GESTIONADO"/>
    <m/>
    <m/>
    <m/>
    <m/>
    <m/>
  </r>
  <r>
    <x v="29"/>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0"/>
    <s v="Registro - con preclasificacion"/>
    <x v="0"/>
    <s v="Solucionado - Por respuesta definitiva"/>
    <x v="26"/>
    <s v="MISIONAL"/>
    <s v="PROCESO MISIONAL"/>
    <s v="false"/>
    <s v="true"/>
    <s v="false"/>
    <m/>
    <m/>
    <s v="false"/>
    <m/>
    <m/>
    <x v="8"/>
    <s v="112 - GRANJAS DE TECHO"/>
    <s v="MONTEVIDEO"/>
    <m/>
    <n v="-741133261"/>
    <n v="46459149"/>
    <m/>
    <m/>
    <d v="2019-07-18T00:00:00"/>
    <d v="2019-07-19T00:00:00"/>
    <d v="2019-07-18T11:49:32"/>
    <d v="2019-07-19T00:00:00"/>
    <m/>
    <s v=" "/>
    <s v=" "/>
    <s v=" "/>
    <s v=" "/>
    <s v=" "/>
    <s v=" "/>
    <d v="2019-09-02T00:00:00"/>
    <n v="30"/>
    <m/>
    <s v=" "/>
    <d v="2019-07-18T13:50:48"/>
    <d v="2019-07-18T13:50:48"/>
    <n v="1"/>
    <n v="0"/>
    <s v="Registro para atencion"/>
    <s v="Funcionario"/>
    <d v="2019-07-22T00:00:00"/>
    <n v="1"/>
    <n v="0"/>
    <s v="SE DA CIERRE DEFINITIVO YA QUE EXISTE UN MISMO REGISTRO BAJO EL RADICADO1715252019"/>
    <s v="SE DA CIERRE DEFINITIVO YA QUE EXISTE UN MISMO REGISTRO BAJO EL RADICADO1715252019"/>
    <x v="1"/>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m/>
  </r>
  <r>
    <x v="30"/>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3"/>
    <s v="En tramite - Por traslado"/>
    <x v="4"/>
    <s v="Solucionado - Por asignacion"/>
    <x v="27"/>
    <s v="MISIONAL"/>
    <m/>
    <s v="false"/>
    <s v="false"/>
    <s v="false"/>
    <m/>
    <m/>
    <s v="false"/>
    <m/>
    <m/>
    <x v="10"/>
    <s v="21 - LOS ANDES"/>
    <s v="LA PATRIA"/>
    <m/>
    <n v="-740641995579999"/>
    <n v="467616972200005"/>
    <m/>
    <m/>
    <d v="2019-07-19T00:00:00"/>
    <d v="2019-07-22T00:00:00"/>
    <d v="2019-07-19T12:10:50"/>
    <d v="2019-07-22T00:00:00"/>
    <m/>
    <s v=" "/>
    <s v=" "/>
    <s v=" "/>
    <s v=" "/>
    <s v=" "/>
    <s v=" "/>
    <d v="2019-08-12T00:00:00"/>
    <n v="15"/>
    <m/>
    <s v=" "/>
    <d v="2019-07-19T14:30:46"/>
    <s v=" "/>
    <n v="1"/>
    <n v="0"/>
    <s v="Registro para atencion"/>
    <s v="Funcionario"/>
    <d v="2019-07-23T00:00:00"/>
    <n v="1"/>
    <n v="0"/>
    <s v="SE REMITE AL AREO DE OPERATIVA CON EL FIN DE REALIZAR UNA INSPECCION AL SECTOR "/>
    <s v="SE REMITE AL AREO DE OPERATIVA CON EL FIN DE REALIZAR UNA INSPECCION AL SECTOR "/>
    <x v="3"/>
    <s v="Establecimiento comercial"/>
    <s v="Peticionario Identificado"/>
    <s v="ZULY.CLAVIJO"/>
    <s v="Accion Colectiva sin persona juridica"/>
    <s v="NIT"/>
    <s v="SALUD OCUPACIONAL INTERNACIONAL   "/>
    <n v="900536232"/>
    <m/>
    <s v="calidad@saludsoi.com"/>
    <n v="2565853"/>
    <n v="3106887335"/>
    <s v="AK 30 86A 95"/>
    <s v="12 - BARRIOS UNIDOS"/>
    <s v="21 - LOS ANDES"/>
    <s v="LA PATRIA"/>
    <x v="2"/>
    <s v="false"/>
    <s v="true"/>
    <x v="0"/>
    <m/>
    <n v="1"/>
    <x v="2"/>
    <s v="Por el ciudadano"/>
    <m/>
    <x v="1"/>
    <s v="Gestion oportuna (DTL)"/>
    <m/>
    <s v="0-3."/>
    <s v="GESTIONADOS"/>
    <s v="PENDIENTE"/>
    <m/>
    <m/>
    <m/>
    <m/>
    <m/>
  </r>
  <r>
    <x v="30"/>
    <s v="SEGURIDAD  CONVIVENCIA Y  JUSTICIA"/>
    <s v="ENTIDADES DISTRITALES"/>
    <s v="UNIDAD ADMINISTRATIVA ESPECIAL CUERPO OFICIAL BOMBEROS BOGOTA"/>
    <s v="Puede Consolidar | Trasladar Entidades"/>
    <x v="2"/>
    <m/>
    <s v="GESTION DEL RIESGO"/>
    <s v="PREVENCION"/>
    <x v="2"/>
    <s v="KAREN LILIANA GIL IGLESIA"/>
    <s v="Activo"/>
    <m/>
    <x v="0"/>
    <x v="3"/>
    <s v="En tramite - Por asignacion"/>
    <x v="4"/>
    <s v="Solucionado - Por asignacion"/>
    <x v="27"/>
    <s v="MISIONAL"/>
    <m/>
    <s v="false"/>
    <s v="false"/>
    <s v="false"/>
    <m/>
    <m/>
    <s v="false"/>
    <m/>
    <m/>
    <x v="10"/>
    <s v="21 - LOS ANDES"/>
    <s v="LA PATRIA"/>
    <m/>
    <n v="-740641995579999"/>
    <n v="467616972200005"/>
    <m/>
    <m/>
    <d v="2019-07-19T00:00:00"/>
    <d v="2019-07-22T00:00:00"/>
    <d v="2019-07-19T14:30:43"/>
    <d v="2019-07-22T00:00:00"/>
    <m/>
    <s v=" "/>
    <s v=" "/>
    <s v=" "/>
    <s v=" "/>
    <s v=" "/>
    <s v=" "/>
    <d v="2019-08-12T00:00:00"/>
    <n v="15"/>
    <m/>
    <s v=" "/>
    <d v="2019-07-19T14:56:55"/>
    <s v=" "/>
    <n v="1"/>
    <n v="0"/>
    <s v="Clasificacion"/>
    <s v="Funcionario"/>
    <d v="2019-08-09T00:00:00"/>
    <n v="13"/>
    <n v="0"/>
    <m/>
    <m/>
    <x v="3"/>
    <s v="Establecimiento comercial"/>
    <s v="Peticionario Identificado"/>
    <s v="kgil10"/>
    <s v="Accion Colectiva sin persona juridica"/>
    <s v="NIT"/>
    <s v="SALUD OCUPACIONAL INTERNACIONAL   "/>
    <n v="900536232"/>
    <m/>
    <s v="calidad@saludsoi.com"/>
    <n v="2565853"/>
    <n v="3106887335"/>
    <s v="AK 30 86A 95"/>
    <s v="12 - BARRIOS UNIDOS"/>
    <s v="21 - LOS ANDES"/>
    <s v="LA PATRIA"/>
    <x v="2"/>
    <s v="false"/>
    <s v="true"/>
    <x v="0"/>
    <m/>
    <n v="2"/>
    <x v="0"/>
    <s v="Por el ciudadano"/>
    <m/>
    <x v="1"/>
    <s v="Gestion oportuna (DTL)"/>
    <m/>
    <s v="0-3."/>
    <s v="GESTIONADOS"/>
    <s v="PENDIENTE"/>
    <m/>
    <m/>
    <m/>
    <m/>
    <m/>
  </r>
  <r>
    <x v="30"/>
    <s v="SEGURIDAD  CONVIVENCIA Y  JUSTICIA"/>
    <s v="ENTIDADES DISTRITALES"/>
    <s v="UNIDAD ADMINISTRATIVA ESPECIAL CUERPO OFICIAL BOMBEROS BOGOTA"/>
    <s v="Puede Consolidar | Trasladar Entidades"/>
    <x v="0"/>
    <m/>
    <s v="GESTION DEL RIESGO"/>
    <s v="PREVENCION"/>
    <x v="2"/>
    <s v="Nubia Ester Lanza joya Ext 20001 "/>
    <s v="Activo"/>
    <m/>
    <x v="0"/>
    <x v="3"/>
    <s v="En tramite - Por asignacion"/>
    <x v="2"/>
    <s v="En tramite - Por asignacion"/>
    <x v="27"/>
    <s v="MISIONAL"/>
    <m/>
    <s v="false"/>
    <s v="false"/>
    <s v="false"/>
    <m/>
    <m/>
    <s v="false"/>
    <m/>
    <m/>
    <x v="10"/>
    <s v="21 - LOS ANDES"/>
    <s v="LA PATRIA"/>
    <m/>
    <n v="-740641995579999"/>
    <n v="467616972200005"/>
    <m/>
    <m/>
    <d v="2019-07-19T00:00:00"/>
    <d v="2019-07-22T00:00:00"/>
    <d v="2019-07-19T14:56:52"/>
    <d v="2019-07-22T00:00:00"/>
    <m/>
    <s v=" "/>
    <s v=" "/>
    <s v=" "/>
    <s v=" "/>
    <s v=" "/>
    <s v=" "/>
    <d v="2019-08-12T00:00:00"/>
    <n v="8"/>
    <m/>
    <s v=" "/>
    <s v=" "/>
    <s v=" "/>
    <n v="8"/>
    <n v="0"/>
    <s v="Clasificacion"/>
    <s v="Funcionario"/>
    <d v="2019-08-09T00:00:00"/>
    <n v="13"/>
    <n v="0"/>
    <s v="SE DIO TRAMITE CON OFICIO 2019E005716 DE 08/08/2019"/>
    <s v="SE DIO TRAMITE CON OFICIO 2019E005716 DE 08/08/2019"/>
    <x v="3"/>
    <s v="Establecimiento comercial"/>
    <s v="Peticionario Identificado"/>
    <s v="nlanza1"/>
    <s v="Accion Colectiva sin persona juridica"/>
    <s v="NIT"/>
    <s v="SALUD OCUPACIONAL INTERNACIONAL   "/>
    <n v="900536232"/>
    <m/>
    <s v="calidad@saludsoi.com"/>
    <n v="2565853"/>
    <n v="3106887335"/>
    <s v="AK 30 86A 95"/>
    <s v="12 - BARRIOS UNIDOS"/>
    <s v="21 - LOS ANDES"/>
    <s v="LA PATRIA"/>
    <x v="2"/>
    <s v="false"/>
    <s v="true"/>
    <x v="0"/>
    <m/>
    <n v="3"/>
    <x v="0"/>
    <s v="Por el ciudadano"/>
    <m/>
    <x v="1"/>
    <m/>
    <s v="Pendiente en terminos"/>
    <s v="6-10."/>
    <s v="PENDIENTE"/>
    <s v="PENDIENTE"/>
    <m/>
    <m/>
    <m/>
    <m/>
    <m/>
  </r>
  <r>
    <x v="31"/>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m/>
    <x v="0"/>
    <x v="3"/>
    <s v="En tramite por asignar - trasladar"/>
    <x v="4"/>
    <s v="Solucionado - Por asignacion"/>
    <x v="28"/>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1"/>
    <s v="14 - USAQUEN"/>
    <s v="SANTA ANA OCCIDENTAL"/>
    <n v="5"/>
    <n v="-7403613433241840"/>
    <n v="4686974744101610"/>
    <m/>
    <m/>
    <d v="2019-07-19T00:00:00"/>
    <d v="2019-07-22T00:00:00"/>
    <d v="2019-07-24T17:37:31"/>
    <d v="2019-07-25T00:00:00"/>
    <m/>
    <s v=" "/>
    <s v=" "/>
    <s v=" "/>
    <s v=" "/>
    <s v=" "/>
    <s v=" "/>
    <d v="2019-08-15T00:00:00"/>
    <n v="15"/>
    <m/>
    <s v=" "/>
    <d v="2019-07-25T10:38:37"/>
    <s v=" "/>
    <n v="1"/>
    <n v="0"/>
    <s v="Registro para atencion"/>
    <s v="Funcionario"/>
    <d v="2019-07-26T00:00:00"/>
    <n v="1"/>
    <n v="0"/>
    <s v="se remite para conocimientos pertinentes"/>
    <s v="se remite para conocimientos pertinentes"/>
    <x v="1"/>
    <s v="Natural"/>
    <s v="Peticionario Identificado"/>
    <s v="ZULY.CLAVIJO"/>
    <m/>
    <s v="Cedula de ciudadania"/>
    <s v="ENRIQUE  PARDO URIBE"/>
    <n v="1020790479"/>
    <m/>
    <s v="enriquep94@gmail.com"/>
    <m/>
    <n v="3152916432"/>
    <s v="CALLE 107 A # 7-82 APT 402"/>
    <m/>
    <m/>
    <m/>
    <x v="0"/>
    <s v="true"/>
    <s v="true"/>
    <x v="0"/>
    <m/>
    <n v="1"/>
    <x v="2"/>
    <s v="Por el ciudadano"/>
    <m/>
    <x v="1"/>
    <s v="Gestion oportuna (DTL)"/>
    <m/>
    <s v="0-3."/>
    <s v="GESTIONADOS"/>
    <s v="PENDIENTE"/>
    <m/>
    <m/>
    <m/>
    <m/>
    <m/>
  </r>
  <r>
    <x v="31"/>
    <s v="SEGURIDAD  CONVIVENCIA Y  JUSTICIA"/>
    <s v="ENTIDADES DISTRITALES"/>
    <s v="UNIDAD ADMINISTRATIVA ESPECIAL CUERPO OFICIAL BOMBEROS BOGOTA"/>
    <s v="Puede Consolidar | Trasladar Entidades"/>
    <x v="1"/>
    <m/>
    <s v="GESTION DEL RIESGO"/>
    <s v="TALENTO HUMANO Y CONTRATACION"/>
    <x v="4"/>
    <s v="MONICA YADIRA HERRERA CEBALLOS"/>
    <s v="Activo"/>
    <m/>
    <x v="0"/>
    <x v="3"/>
    <s v="En tramite - Por asignacion"/>
    <x v="2"/>
    <s v="En tramite - Por asignacion"/>
    <x v="28"/>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1"/>
    <s v="14 - USAQUEN"/>
    <s v="SANTA ANA OCCIDENTAL"/>
    <n v="5"/>
    <n v="-7403613433241840"/>
    <n v="4686974744101610"/>
    <m/>
    <m/>
    <d v="2019-07-19T00:00:00"/>
    <d v="2019-07-22T00:00:00"/>
    <d v="2019-07-25T10:38:35"/>
    <d v="2019-07-25T00:00:00"/>
    <m/>
    <s v=" "/>
    <s v=" "/>
    <s v=" "/>
    <s v=" "/>
    <s v=" "/>
    <s v=" "/>
    <d v="2019-08-15T00:00:00"/>
    <n v="11"/>
    <m/>
    <s v=" "/>
    <s v=" "/>
    <s v=" "/>
    <n v="5"/>
    <n v="0"/>
    <s v="Clasificacion"/>
    <s v="Funcionario"/>
    <d v="2019-08-14T00:00:00"/>
    <n v="13"/>
    <n v="0"/>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x v="1"/>
    <s v="Natural"/>
    <s v="Peticionario Identificado"/>
    <s v="mherrera105"/>
    <m/>
    <s v="Cedula de ciudadania"/>
    <s v="ENRIQUE  PARDO URIBE"/>
    <n v="1020790479"/>
    <m/>
    <s v="enriquep94@gmail.com"/>
    <m/>
    <n v="3152916432"/>
    <s v="CALLE 107 A # 7-82 APT 402"/>
    <m/>
    <m/>
    <m/>
    <x v="0"/>
    <s v="true"/>
    <s v="true"/>
    <x v="0"/>
    <m/>
    <n v="2"/>
    <x v="0"/>
    <s v="Por el ciudadano"/>
    <m/>
    <x v="1"/>
    <m/>
    <s v="Pendiente en terminos"/>
    <s v="4-5."/>
    <s v="PENDIENTE"/>
    <s v="PENDIENTE"/>
    <m/>
    <m/>
    <m/>
    <m/>
    <m/>
  </r>
  <r>
    <x v="32"/>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m/>
    <x v="0"/>
    <x v="1"/>
    <s v="Registro - con preclasificacion"/>
    <x v="3"/>
    <s v="Solucionado - Por traslado"/>
    <x v="29"/>
    <s v="ESTRATEGICO"/>
    <m/>
    <s v="false"/>
    <s v="false"/>
    <s v="false"/>
    <m/>
    <m/>
    <s v="false"/>
    <m/>
    <m/>
    <x v="6"/>
    <s v="73 - GARCES NAVAS"/>
    <s v="SAN ANTONIO ENGATIVA"/>
    <n v="2"/>
    <n v="-741236887349999"/>
    <n v="470381078800006"/>
    <m/>
    <m/>
    <d v="2019-07-20T00:00:00"/>
    <d v="2019-07-22T00:00:00"/>
    <d v="2019-07-20T07:53:54"/>
    <d v="2019-07-22T00:00:00"/>
    <m/>
    <s v=" "/>
    <s v=" "/>
    <s v=" "/>
    <s v=" "/>
    <s v=" "/>
    <s v=" "/>
    <d v="2019-08-12T00:00:00"/>
    <n v="13"/>
    <m/>
    <s v=" "/>
    <d v="2019-07-23T08:35:11"/>
    <s v=" "/>
    <n v="2"/>
    <n v="0"/>
    <s v="Registro para atencion"/>
    <s v="Funcionario"/>
    <d v="2019-07-23T00:00:00"/>
    <n v="1"/>
    <n v="0"/>
    <s v="se remite a la secretaria de gobierno teniendo en cuenta que los procedimientos de vigilancia y control los establece por norma las alcaldias locales para las visitas operativas a traves de querella policiva "/>
    <s v="se remite a la secretaria de gobierno teniendo en cuenta que los procedimientos de vigilancia y control los establece por norma las alcaldias locales para las visitas operativas a traves de querella policiva "/>
    <x v="2"/>
    <m/>
    <s v="Anonimo"/>
    <s v="ZULY.CLAVIJO"/>
    <s v="En nombre propio"/>
    <m/>
    <s v="ANONIMO"/>
    <m/>
    <m/>
    <m/>
    <m/>
    <m/>
    <m/>
    <m/>
    <m/>
    <m/>
    <x v="0"/>
    <s v="false"/>
    <s v="false"/>
    <x v="1"/>
    <s v="UNIDAD ADMINISTRATIVA ESPECIAL CUERPO OFICIAL BOMBEROS BOGOTA"/>
    <n v="1"/>
    <x v="1"/>
    <s v="Por el ciudadano"/>
    <m/>
    <x v="1"/>
    <s v="Gestion oportuna (DTL)"/>
    <m/>
    <s v="0-3."/>
    <s v="GESTIONADOS"/>
    <s v="GESTIONADO"/>
    <m/>
    <m/>
    <m/>
    <m/>
    <m/>
  </r>
  <r>
    <x v="33"/>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m/>
    <x v="0"/>
    <x v="2"/>
    <s v="Registro - con preclasificacion"/>
    <x v="3"/>
    <s v="Solucionado - Por traslado"/>
    <x v="30"/>
    <s v="ESTRATEGICO"/>
    <m/>
    <s v="false"/>
    <s v="true"/>
    <s v="false"/>
    <m/>
    <m/>
    <s v="false"/>
    <m/>
    <m/>
    <x v="1"/>
    <s v="15 - COUNTRY CLUB"/>
    <s v="LA CALLEJA"/>
    <n v="5"/>
    <n v="-740524283169999"/>
    <n v="470686914300006"/>
    <m/>
    <m/>
    <d v="2019-07-22T00:00:00"/>
    <d v="2019-07-23T00:00:00"/>
    <d v="2019-07-22T12:51:25"/>
    <d v="2019-07-23T00:00:00"/>
    <m/>
    <s v=" "/>
    <s v=" "/>
    <s v=" "/>
    <s v=" "/>
    <s v=" "/>
    <s v=" "/>
    <d v="2019-08-13T00:00:00"/>
    <n v="14"/>
    <m/>
    <s v=" "/>
    <d v="2019-07-23T08:37:22"/>
    <s v=" "/>
    <n v="1"/>
    <n v="0"/>
    <s v="Registro para atencion"/>
    <s v="Funcionario"/>
    <d v="2019-07-24T00:00:00"/>
    <n v="1"/>
    <n v="0"/>
    <s v="se remite por ser un tema de espacio publico bomberos no tiene incidencia en este tipo de  acciones "/>
    <s v="se remite por ser un tema de espacio publico bomberos no tiene incidencia en este tipo de  acciones "/>
    <x v="0"/>
    <s v="Juridica"/>
    <s v="Peticionario Identificado"/>
    <s v="ZULY.CLAVIJO"/>
    <s v="En nombre propio"/>
    <s v="NIT"/>
    <s v="EDIFICIO CONSULTORIOS COLSANITAS   "/>
    <n v="800249605"/>
    <m/>
    <s v="consultorioscolsanitas@hotmail.com"/>
    <n v="6159340"/>
    <m/>
    <s v="CL 127 21 60"/>
    <s v="01 - USAQUEN"/>
    <s v="15 - COUNTRY CLUB"/>
    <s v="LA CALLEJA"/>
    <x v="6"/>
    <s v="false"/>
    <s v="true"/>
    <x v="5"/>
    <s v="UNIDAD ADMINISTRATIVA ESPECIAL CUERPO OFICIAL BOMBEROS BOGOTA"/>
    <n v="1"/>
    <x v="1"/>
    <s v="Por el ciudadano"/>
    <m/>
    <x v="1"/>
    <s v="Gestion oportuna (DTL)"/>
    <m/>
    <s v="0-3."/>
    <s v="GESTIONADOS"/>
    <s v="GESTIONADO"/>
    <m/>
    <m/>
    <m/>
    <m/>
    <m/>
  </r>
  <r>
    <x v="34"/>
    <s v="SEGURIDAD  CONVIVENCIA Y  JUSTICIA"/>
    <s v="ENTIDADES DISTRITALES"/>
    <s v="UNIDAD ADMINISTRATIVA ESPECIAL CUERPO OFICIAL BOMBEROS BOGOTA"/>
    <s v="Oficina de Atencion a la Ciudadania | Puede Consolidar | Trasladar Entidades"/>
    <x v="3"/>
    <m/>
    <s v="GESTION DEL RIESGO"/>
    <s v="RECURSOS FISICOS"/>
    <x v="7"/>
    <s v="ZULY BRIGITTE ARCILA CLAVIJO"/>
    <s v="Activo"/>
    <s v="PUNTO DE ATENCION Y RADICACION - PALACIO LIEVANO"/>
    <x v="3"/>
    <x v="2"/>
    <s v="En tramite - Por traslado"/>
    <x v="4"/>
    <s v="Solucionado - Por asignacion"/>
    <x v="31"/>
    <s v="MISIONAL"/>
    <s v="Atencion de Solicitudes Ciudadanas"/>
    <s v="false"/>
    <s v="true"/>
    <s v="false"/>
    <m/>
    <m/>
    <s v="false"/>
    <m/>
    <s v="Es de anotar  que para efectos de seguimiento a la misma y con la finalidad de garantizar el ejercicio fundamental del Derecho de Peticion  se remitio original del documento mencionado  al Defensor de la Ciudadania de la Unidad Administrativa Especial Cuerpo Oficial Bomberos Bogota."/>
    <x v="10"/>
    <s v="22 - DOCE DE OCTUBRE"/>
    <s v="JORGE ELIECER GAITAN"/>
    <m/>
    <n v="-740703203349999"/>
    <n v="467450867500008"/>
    <m/>
    <m/>
    <d v="2019-07-22T00:00:00"/>
    <d v="2019-07-23T00:00:00"/>
    <d v="2019-07-22T14:14:21"/>
    <d v="2019-07-23T00:00:00"/>
    <s v="1-2019-18148"/>
    <d v="2019-07-18T00:00:00"/>
    <s v=" "/>
    <s v=" "/>
    <s v=" "/>
    <s v=" "/>
    <s v=" "/>
    <d v="2019-08-13T00:00:00"/>
    <n v="15"/>
    <m/>
    <s v=" "/>
    <d v="2019-07-23T07:47:21"/>
    <s v=" "/>
    <n v="1"/>
    <n v="0"/>
    <s v="Registro para atencion"/>
    <s v="Funcionario"/>
    <d v="2019-07-24T00:00:00"/>
    <n v="1"/>
    <n v="0"/>
    <m/>
    <m/>
    <x v="1"/>
    <s v="Natural"/>
    <s v="Funcionario"/>
    <s v="ZULY.CLAVIJO"/>
    <s v="En nombre propio"/>
    <s v="Cedula de ciudadania"/>
    <s v="ENRIQUE  MARINO BARON"/>
    <n v="2889904"/>
    <m/>
    <m/>
    <n v="4910492"/>
    <n v="3118253428"/>
    <s v="KR 52 79 95"/>
    <m/>
    <m/>
    <m/>
    <x v="0"/>
    <s v="true"/>
    <s v="false"/>
    <x v="0"/>
    <m/>
    <n v="1"/>
    <x v="2"/>
    <s v="Por el distrito"/>
    <m/>
    <x v="1"/>
    <s v="Gestion oportuna (DTL)"/>
    <m/>
    <s v="0-3."/>
    <s v="GESTIONADOS"/>
    <s v="PENDIENTE"/>
    <m/>
    <m/>
    <m/>
    <m/>
    <m/>
  </r>
  <r>
    <x v="34"/>
    <s v="SEGURIDAD  CONVIVENCIA Y  JUSTICIA"/>
    <s v="ENTIDADES DISTRITALES"/>
    <s v="UNIDAD ADMINISTRATIVA ESPECIAL CUERPO OFICIAL BOMBEROS BOGOTA"/>
    <s v="Puede Consolidar | Trasladar Entidades"/>
    <x v="5"/>
    <m/>
    <m/>
    <m/>
    <x v="5"/>
    <s v="Yuliana Andrea Martinez Bernal"/>
    <s v="Activo"/>
    <s v="PUNTO DE ATENCION Y RADICACION - PALACIO LIEVANO"/>
    <x v="3"/>
    <x v="2"/>
    <s v="En tramite - Por asignacion"/>
    <x v="2"/>
    <s v="En tramite - Por asignacion"/>
    <x v="31"/>
    <m/>
    <s v="Atencion de Solicitudes Ciudadanas"/>
    <s v="false"/>
    <s v="true"/>
    <s v="false"/>
    <m/>
    <m/>
    <s v="false"/>
    <m/>
    <s v="Es de anotar  que para efectos de seguimiento a la misma y con la finalidad de garantizar el ejercicio fundamental del Derecho de Peticion  se remitio original del documento mencionado  al Defensor de la Ciudadania de la Unidad Administrativa Especial Cuerpo Oficial Bomberos Bogota."/>
    <x v="10"/>
    <s v="22 - DOCE DE OCTUBRE"/>
    <s v="JORGE ELIECER GAITAN"/>
    <m/>
    <n v="-740703203349999"/>
    <n v="467450867500008"/>
    <m/>
    <m/>
    <d v="2019-07-22T00:00:00"/>
    <d v="2019-07-23T00:00:00"/>
    <d v="2019-07-23T07:47:20"/>
    <d v="2019-07-23T00:00:00"/>
    <s v="1-2019-18148"/>
    <d v="2019-07-18T00:00:00"/>
    <s v=" "/>
    <s v=" "/>
    <s v=" "/>
    <s v=" "/>
    <s v=" "/>
    <d v="2019-08-13T00:00:00"/>
    <n v="9"/>
    <m/>
    <s v=" "/>
    <s v=" "/>
    <s v=" "/>
    <n v="7"/>
    <n v="0"/>
    <s v="Clasificacion"/>
    <s v="Funcionario"/>
    <d v="2019-08-12T00:00:00"/>
    <n v="13"/>
    <n v="0"/>
    <m/>
    <m/>
    <x v="1"/>
    <s v="Natural"/>
    <s v="Funcionario"/>
    <s v="ymartinez181"/>
    <s v="En nombre propio"/>
    <s v="Cedula de ciudadania"/>
    <s v="ENRIQUE  MARINO BARON"/>
    <n v="2889904"/>
    <m/>
    <m/>
    <n v="4910492"/>
    <n v="3118253428"/>
    <s v="KR 52 79 95"/>
    <m/>
    <m/>
    <m/>
    <x v="0"/>
    <s v="true"/>
    <s v="false"/>
    <x v="0"/>
    <m/>
    <n v="2"/>
    <x v="0"/>
    <s v="Por el distrito"/>
    <m/>
    <x v="1"/>
    <m/>
    <s v="Pendiente en terminos"/>
    <s v="6-10."/>
    <s v="PENDIENTE"/>
    <s v="PENDIENTE"/>
    <m/>
    <m/>
    <m/>
    <m/>
    <m/>
  </r>
  <r>
    <x v="35"/>
    <s v="SEGURIDAD  CONVIVENCIA Y  JUSTICIA"/>
    <s v="ENTIDADES DISTRITALES"/>
    <s v="UNIDAD ADMINISTRATIVA ESPECIAL CUERPO OFICIAL BOMBEROS BOGOTA"/>
    <s v="Oficina de Atencion a la Ciudadania | Puede Consolidar | Trasladar Entidades"/>
    <x v="3"/>
    <m/>
    <s v="GESTION DEL RIESGO"/>
    <s v="TALENTO HUMANO Y CONTRATACION"/>
    <x v="6"/>
    <s v="ZULY BRIGITTE ARCILA CLAVIJO"/>
    <s v="Activo"/>
    <m/>
    <x v="0"/>
    <x v="0"/>
    <s v="En tramite por asignar - trasladar"/>
    <x v="4"/>
    <s v="Solucionado - Por asignacion"/>
    <x v="32"/>
    <s v="ESTRATEGICO"/>
    <m/>
    <s v="false"/>
    <s v="false"/>
    <s v="false"/>
    <m/>
    <m/>
    <s v="false"/>
    <m/>
    <s v="SOLIC. DE INFORMACION "/>
    <x v="8"/>
    <s v="114 - MODELIA"/>
    <s v="MODELIA"/>
    <m/>
    <n v="-741140461656348"/>
    <n v="4665478341905260"/>
    <m/>
    <m/>
    <d v="2019-07-22T00:00:00"/>
    <d v="2019-07-23T00:00:00"/>
    <d v="2019-07-25T19:19:24"/>
    <d v="2019-07-26T00:00:00"/>
    <m/>
    <s v=" "/>
    <s v=" "/>
    <s v=" "/>
    <s v=" "/>
    <s v=" "/>
    <s v=" "/>
    <d v="2019-09-09T00:00:00"/>
    <n v="30"/>
    <m/>
    <s v=" "/>
    <d v="2019-07-26T07:30:17"/>
    <s v=" "/>
    <n v="1"/>
    <n v="0"/>
    <s v="Registro para atencion"/>
    <s v="Funcionario"/>
    <d v="2019-07-29T00:00:00"/>
    <n v="1"/>
    <n v="0"/>
    <s v="Se hace remite al area de juridica con el fin dar respuesta al ciudadano "/>
    <s v="Se hace remite al area de juridica con el fin dar respuesta al ciudadano "/>
    <x v="1"/>
    <s v="Natural"/>
    <s v="Peticionario Identificado"/>
    <s v="ZULY.CLAVIJO"/>
    <s v="En nombre propio"/>
    <s v="Cedula de ciudadania"/>
    <s v="MARK  LEE POSSIN"/>
    <n v="79780852"/>
    <m/>
    <s v="mark@marklee.co"/>
    <m/>
    <m/>
    <s v="AK 7 116 50"/>
    <s v="01 - USAQUEN"/>
    <s v="14 - USAQUEN"/>
    <s v="USAQUEN"/>
    <x v="0"/>
    <s v="false"/>
    <s v="true"/>
    <x v="0"/>
    <m/>
    <n v="1"/>
    <x v="2"/>
    <s v="Por el ciudadano"/>
    <m/>
    <x v="1"/>
    <s v="Gestion oportuna (DTL)"/>
    <m/>
    <s v="0-3."/>
    <s v="GESTIONADOS"/>
    <s v="PENDIENTE"/>
    <m/>
    <m/>
    <m/>
    <m/>
    <m/>
  </r>
  <r>
    <x v="35"/>
    <s v="SEGURIDAD  CONVIVENCIA Y  JUSTICIA"/>
    <s v="ENTIDADES DISTRITALES"/>
    <s v="UNIDAD ADMINISTRATIVA ESPECIAL CUERPO OFICIAL BOMBEROS BOGOTA"/>
    <s v="Oficina de Atencion a la Ciudadania | Puede Consolidar | Trasladar Entidades"/>
    <x v="3"/>
    <m/>
    <s v="GESTION DEL RIESGO"/>
    <s v="TALENTO HUMANO Y CONTRATACION"/>
    <x v="6"/>
    <s v="ZULY BRIGITTE ARCILA CLAVIJO"/>
    <s v="Activo"/>
    <m/>
    <x v="0"/>
    <x v="0"/>
    <s v="En tramite por asignar - trasladar"/>
    <x v="4"/>
    <s v="Solucionado - Por asignacion"/>
    <x v="32"/>
    <s v="ESTRATEGICO"/>
    <m/>
    <s v="false"/>
    <s v="false"/>
    <s v="false"/>
    <m/>
    <m/>
    <s v="false"/>
    <m/>
    <s v="FONCEP-FONDO DE PRESTACIONES ECONOMICAS CESANTIAS Y PENSIONES          Al contestar cite radicado ER-03002-201921198-S Id  289706 Folios  3 Anexos  0       Fecha  05-agosto-2019 14 18 43 Dependencia   CORRESPONDENCIA          Serie  PQRS       SubSerie  Tipo Documental  CONSULTA    "/>
    <x v="8"/>
    <s v="114 - MODELIA"/>
    <s v="MODELIA"/>
    <m/>
    <n v="-741140461656348"/>
    <n v="4665478341905260"/>
    <m/>
    <m/>
    <d v="2019-07-22T00:00:00"/>
    <d v="2019-07-23T00:00:00"/>
    <d v="2019-07-25T19:19:24"/>
    <d v="2019-07-26T00:00:00"/>
    <m/>
    <s v=" "/>
    <s v=" "/>
    <s v=" "/>
    <s v=" "/>
    <s v=" "/>
    <s v=" "/>
    <d v="2019-09-09T00:00:00"/>
    <n v="30"/>
    <m/>
    <s v=" "/>
    <d v="2019-07-26T07:30:17"/>
    <s v=" "/>
    <n v="1"/>
    <n v="0"/>
    <s v="Registro para atencion"/>
    <s v="Funcionario"/>
    <d v="2019-07-29T00:00:00"/>
    <n v="1"/>
    <n v="0"/>
    <s v="Se hace remite al area de juridica con el fin dar respuesta al ciudadano "/>
    <s v="Se hace remite al area de juridica con el fin dar respuesta al ciudadano "/>
    <x v="1"/>
    <s v="Natural"/>
    <s v="Peticionario Identificado"/>
    <s v="ZULY.CLAVIJO"/>
    <s v="En nombre propio"/>
    <s v="Cedula de ciudadania"/>
    <s v="MARK  LEE POSSIN"/>
    <n v="79780852"/>
    <m/>
    <s v="mark@marklee.co"/>
    <m/>
    <m/>
    <s v="AK 7 116 50"/>
    <s v="01 - USAQUEN"/>
    <s v="14 - USAQUEN"/>
    <s v="USAQUEN"/>
    <x v="0"/>
    <s v="false"/>
    <s v="true"/>
    <x v="0"/>
    <m/>
    <n v="1"/>
    <x v="2"/>
    <s v="Por el ciudadano"/>
    <m/>
    <x v="1"/>
    <s v="Gestion oportuna (DTL)"/>
    <m/>
    <s v="0-3."/>
    <s v="GESTIONADOS"/>
    <s v="PENDIENTE"/>
    <m/>
    <m/>
    <m/>
    <m/>
    <m/>
  </r>
  <r>
    <x v="35"/>
    <s v="SEGURIDAD  CONVIVENCIA Y  JUSTICIA"/>
    <s v="ENTIDADES DISTRITALES"/>
    <s v="UNIDAD ADMINISTRATIVA ESPECIAL CUERPO OFICIAL BOMBEROS BOGOTA"/>
    <s v="Puede Consolidar | Trasladar Entidades"/>
    <x v="1"/>
    <m/>
    <s v="GESTION DEL RIESGO"/>
    <s v="TALENTO HUMANO Y CONTRATACION"/>
    <x v="6"/>
    <s v="MONICA YADIRA HERRERA CEBALLOS"/>
    <s v="Activo"/>
    <m/>
    <x v="0"/>
    <x v="0"/>
    <s v="En tramite - Por asignacion"/>
    <x v="2"/>
    <s v="En tramite - Por asignacion"/>
    <x v="32"/>
    <s v="ESTRATEGICO"/>
    <m/>
    <s v="false"/>
    <s v="false"/>
    <s v="false"/>
    <m/>
    <m/>
    <s v="false"/>
    <m/>
    <s v="FONCEP-FONDO DE PRESTACIONES ECONOMICAS CESANTIAS Y PENSIONES          Al contestar cite radicado ER-03002-201921198-S Id  289706 Folios  3 Anexos  0       Fecha  05-agosto-2019 14 18 43 Dependencia   CORRESPONDENCIA          Serie  PQRS       SubSerie  Tipo Documental  CONSULTA    "/>
    <x v="8"/>
    <s v="114 - MODELIA"/>
    <s v="MODELIA"/>
    <m/>
    <n v="-741140461656348"/>
    <n v="4665478341905260"/>
    <m/>
    <m/>
    <d v="2019-07-22T00:00:00"/>
    <d v="2019-07-23T00:00:00"/>
    <d v="2019-07-26T07:30:16"/>
    <d v="2019-07-26T00:00:00"/>
    <m/>
    <s v=" "/>
    <s v=" "/>
    <s v=" "/>
    <s v=" "/>
    <s v=" "/>
    <s v=" "/>
    <d v="2019-09-09T00:00:00"/>
    <n v="27"/>
    <m/>
    <s v=" "/>
    <s v=" "/>
    <s v=" "/>
    <n v="4"/>
    <n v="0"/>
    <s v="Clasificacion"/>
    <s v="Funcionario"/>
    <d v="2019-09-06T00:00:00"/>
    <n v="28"/>
    <n v="0"/>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x v="1"/>
    <s v="Natural"/>
    <s v="Peticionario Identificado"/>
    <s v="mherrera105"/>
    <s v="En nombre propio"/>
    <s v="Cedula de ciudadania"/>
    <s v="MARK  LEE POSSIN"/>
    <n v="79780852"/>
    <m/>
    <s v="mark@marklee.co"/>
    <m/>
    <m/>
    <s v="AK 7 116 50"/>
    <s v="01 - USAQUEN"/>
    <s v="14 - USAQUEN"/>
    <s v="USAQUEN"/>
    <x v="0"/>
    <s v="false"/>
    <s v="true"/>
    <x v="0"/>
    <m/>
    <n v="2"/>
    <x v="0"/>
    <s v="Por el ciudadano"/>
    <m/>
    <x v="1"/>
    <m/>
    <s v="Pendiente en terminos"/>
    <s v="4-5."/>
    <s v="PENDIENTE"/>
    <s v="PENDIENTE"/>
    <m/>
    <m/>
    <m/>
    <m/>
    <m/>
  </r>
  <r>
    <x v="35"/>
    <s v="SEGURIDAD  CONVIVENCIA Y  JUSTICIA"/>
    <s v="ENTIDADES DISTRITALES"/>
    <s v="UNIDAD ADMINISTRATIVA ESPECIAL CUERPO OFICIAL BOMBEROS BOGOTA"/>
    <s v="Puede Consolidar | Trasladar Entidades"/>
    <x v="1"/>
    <m/>
    <s v="GESTION DEL RIESGO"/>
    <s v="TALENTO HUMANO Y CONTRATACION"/>
    <x v="6"/>
    <s v="MONICA YADIRA HERRERA CEBALLOS"/>
    <s v="Activo"/>
    <m/>
    <x v="0"/>
    <x v="0"/>
    <s v="En tramite - Por asignacion"/>
    <x v="2"/>
    <s v="En tramite - Por asignacion"/>
    <x v="32"/>
    <s v="ESTRATEGICO"/>
    <m/>
    <s v="false"/>
    <s v="false"/>
    <s v="false"/>
    <m/>
    <m/>
    <s v="false"/>
    <m/>
    <s v="SOLIC. DE INFORMACION "/>
    <x v="8"/>
    <s v="114 - MODELIA"/>
    <s v="MODELIA"/>
    <m/>
    <n v="-741140461656348"/>
    <n v="4665478341905260"/>
    <m/>
    <m/>
    <d v="2019-07-22T00:00:00"/>
    <d v="2019-07-23T00:00:00"/>
    <d v="2019-07-26T07:30:16"/>
    <d v="2019-07-26T00:00:00"/>
    <m/>
    <s v=" "/>
    <s v=" "/>
    <s v=" "/>
    <s v=" "/>
    <s v=" "/>
    <s v=" "/>
    <d v="2019-09-09T00:00:00"/>
    <n v="27"/>
    <m/>
    <s v=" "/>
    <s v=" "/>
    <s v=" "/>
    <n v="4"/>
    <n v="0"/>
    <s v="Clasificacion"/>
    <s v="Funcionario"/>
    <d v="2019-09-06T00:00:00"/>
    <n v="28"/>
    <n v="0"/>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x v="1"/>
    <s v="Natural"/>
    <s v="Peticionario Identificado"/>
    <s v="mherrera105"/>
    <s v="En nombre propio"/>
    <s v="Cedula de ciudadania"/>
    <s v="MARK  LEE POSSIN"/>
    <n v="79780852"/>
    <m/>
    <s v="mark@marklee.co"/>
    <m/>
    <m/>
    <s v="AK 7 116 50"/>
    <s v="01 - USAQUEN"/>
    <s v="14 - USAQUEN"/>
    <s v="USAQUEN"/>
    <x v="0"/>
    <s v="false"/>
    <s v="true"/>
    <x v="0"/>
    <m/>
    <n v="2"/>
    <x v="0"/>
    <s v="Por el ciudadano"/>
    <m/>
    <x v="1"/>
    <m/>
    <s v="Pendiente en terminos"/>
    <s v="4-5."/>
    <s v="PENDIENTE"/>
    <s v="PENDIENTE"/>
    <m/>
    <m/>
    <m/>
    <m/>
    <m/>
  </r>
  <r>
    <x v="36"/>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4"/>
    <s v="Registro - con preclasificacion"/>
    <x v="3"/>
    <s v="Solucionado - Por traslado"/>
    <x v="33"/>
    <s v="ESTRATEGICO"/>
    <m/>
    <s v="false"/>
    <s v="false"/>
    <s v="false"/>
    <m/>
    <m/>
    <s v="false"/>
    <m/>
    <s v="Se cambia el campo de Tipo de peticion para la entidad de derecho de peticion a consulta ya que es un requerimiento relacionado con materias a cargo de la entidad.  "/>
    <x v="4"/>
    <s v="24 - NIZA"/>
    <s v="NIZA NORTE"/>
    <n v="6"/>
    <n v="-740762989"/>
    <n v="47131122"/>
    <m/>
    <m/>
    <d v="2019-07-23T00:00:00"/>
    <d v="2019-07-24T00:00:00"/>
    <d v="2019-07-23T08:49:56"/>
    <d v="2019-07-24T00:00:00"/>
    <m/>
    <s v=" "/>
    <s v=" "/>
    <s v=" "/>
    <s v=" "/>
    <s v=" "/>
    <s v=" "/>
    <d v="2019-08-14T00:00:00"/>
    <n v="15"/>
    <m/>
    <s v=" "/>
    <d v="2019-07-23T09:26:34"/>
    <s v=" "/>
    <n v="1"/>
    <n v="0"/>
    <s v="Registro para atencion"/>
    <s v="Funcionario"/>
    <d v="2019-07-25T00:00:00"/>
    <n v="1"/>
    <n v="0"/>
    <s v="se remite al IDIGER ya que hay un posible colapso de edificio segun registrado en la peticion  "/>
    <s v="se remite al IDIGER ya que hay un posible colapso de edificio segun registrado en la peticion  "/>
    <x v="2"/>
    <m/>
    <s v="Anonimo"/>
    <s v="ZULY.CLAVIJO"/>
    <s v="En nombre propio"/>
    <m/>
    <s v="ANONIMO"/>
    <m/>
    <m/>
    <m/>
    <m/>
    <m/>
    <m/>
    <m/>
    <m/>
    <m/>
    <x v="0"/>
    <s v="false"/>
    <s v="false"/>
    <x v="6"/>
    <s v="UNIDAD ADMINISTRATIVA ESPECIAL CUERPO OFICIAL BOMBEROS BOGOTA"/>
    <n v="1"/>
    <x v="1"/>
    <s v="Por el ciudadano"/>
    <m/>
    <x v="1"/>
    <s v="Gestion oportuna (DTL)"/>
    <m/>
    <s v="0-3."/>
    <s v="GESTIONADOS"/>
    <s v="GESTIONADO"/>
    <m/>
    <m/>
    <m/>
    <m/>
    <m/>
  </r>
  <r>
    <x v="37"/>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5"/>
    <s v="Registro para asignacion"/>
    <x v="5"/>
    <s v="Solucionado - Registro con preclasificacion"/>
    <x v="34"/>
    <m/>
    <s v="ATENCION DE EMERGENCIAS"/>
    <s v="true"/>
    <s v="true"/>
    <s v="false"/>
    <m/>
    <m/>
    <s v="false"/>
    <m/>
    <m/>
    <x v="10"/>
    <s v="22 - DOCE DE OCTUBRE"/>
    <s v="JORGE ELIECER GAITAN"/>
    <m/>
    <n v="-740739063049999"/>
    <n v="467686117000005"/>
    <m/>
    <m/>
    <d v="2019-07-23T00:00:00"/>
    <d v="2019-07-24T00:00:00"/>
    <d v="2019-07-23T09:21:34"/>
    <d v="2019-07-24T00:00:00"/>
    <m/>
    <s v=" "/>
    <s v=" "/>
    <s v=" "/>
    <s v=" "/>
    <s v=" "/>
    <s v=" "/>
    <d v="2019-08-06T00:00:00"/>
    <n v="10"/>
    <m/>
    <s v=" "/>
    <d v="2019-07-23T09:21:34"/>
    <d v="2019-07-29T16:32:09"/>
    <n v="1"/>
    <n v="0"/>
    <s v="Registro para atencion"/>
    <s v="Funcionario"/>
    <d v="2019-07-25T00:00:00"/>
    <n v="1"/>
    <n v="0"/>
    <m/>
    <m/>
    <x v="1"/>
    <s v="Natural"/>
    <s v="Funcionario"/>
    <s v="agaleno1"/>
    <s v="En nombre propio"/>
    <s v="Cedula de ciudadania"/>
    <s v="MYRIAM CONSUELO CASTILLO ALBA"/>
    <n v="51954144"/>
    <m/>
    <s v="mycasmi.m@gmail.com"/>
    <n v="2504987"/>
    <n v="3204008133"/>
    <s v="CL 79B 56 21"/>
    <s v="12 - BARRIOS UNIDOS"/>
    <s v="22 - DOCE DE OCTUBRE"/>
    <s v="JORGE ELIECER GAITAN"/>
    <x v="3"/>
    <s v="false"/>
    <s v="true"/>
    <x v="0"/>
    <m/>
    <n v="1"/>
    <x v="1"/>
    <s v="Propios"/>
    <m/>
    <x v="1"/>
    <s v="Gestion oportuna (DTL)"/>
    <m/>
    <s v="0-3."/>
    <s v="GESTIONADOS"/>
    <s v="GESTIONADO"/>
    <m/>
    <m/>
    <m/>
    <m/>
    <m/>
  </r>
  <r>
    <x v="37"/>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UNIDAD ADMINISTRATIVA ESPECIAL CUERPO OFICIAL DE BOMBEROS DE BOGOTA"/>
    <x v="1"/>
    <x v="5"/>
    <s v="Registro - con preclasificacion"/>
    <x v="4"/>
    <s v="Solucionado - Por asignacion"/>
    <x v="34"/>
    <s v="MISIONAL"/>
    <s v="ATENCION DE EMERGENCIAS"/>
    <s v="true"/>
    <s v="true"/>
    <s v="false"/>
    <m/>
    <m/>
    <s v="false"/>
    <m/>
    <m/>
    <x v="10"/>
    <s v="22 - DOCE DE OCTUBRE"/>
    <s v="JORGE ELIECER GAITAN"/>
    <m/>
    <n v="-740739063049999"/>
    <n v="467686117000005"/>
    <m/>
    <m/>
    <d v="2019-07-23T00:00:00"/>
    <d v="2019-07-24T00:00:00"/>
    <d v="2019-07-23T09:21:34"/>
    <d v="2019-07-24T00:00:00"/>
    <m/>
    <s v=" "/>
    <s v=" "/>
    <s v=" "/>
    <s v=" "/>
    <s v=" "/>
    <s v=" "/>
    <d v="2019-08-06T00:00:00"/>
    <n v="10"/>
    <m/>
    <s v=" "/>
    <d v="2019-07-23T09:32:52"/>
    <d v="2019-07-29T16:32:09"/>
    <n v="1"/>
    <n v="0"/>
    <s v="Registro para atencion"/>
    <s v="Funcionario"/>
    <d v="2019-07-25T00:00:00"/>
    <n v="1"/>
    <n v="0"/>
    <s v="Se remite al area de operativa con el fin de brindar un informe de la emergencia segun datos registrados en el correo "/>
    <s v="Se remite al area de operativa con el fin de brindar un informe de la emergencia segun datos registrados en el correo "/>
    <x v="1"/>
    <s v="Natural"/>
    <s v="Funcionario"/>
    <s v="ZULY.CLAVIJO"/>
    <s v="En nombre propio"/>
    <s v="Cedula de ciudadania"/>
    <s v="MYRIAM CONSUELO CASTILLO ALBA"/>
    <n v="51954144"/>
    <m/>
    <s v="mycasmi.m@gmail.com"/>
    <n v="2504987"/>
    <n v="3204008133"/>
    <s v="CL 79B 56 21"/>
    <s v="12 - BARRIOS UNIDOS"/>
    <s v="22 - DOCE DE OCTUBRE"/>
    <s v="JORGE ELIECER GAITAN"/>
    <x v="3"/>
    <s v="false"/>
    <s v="true"/>
    <x v="0"/>
    <m/>
    <n v="2"/>
    <x v="0"/>
    <s v="Propios"/>
    <m/>
    <x v="1"/>
    <s v="Gestion oportuna (DTL)"/>
    <m/>
    <s v="0-3."/>
    <s v="GESTIONADOS"/>
    <s v="GESTIONADO"/>
    <m/>
    <m/>
    <m/>
    <m/>
    <m/>
  </r>
  <r>
    <x v="37"/>
    <s v="SEGURIDAD  CONVIVENCIA Y  JUSTICIA"/>
    <s v="ENTIDADES DISTRITALES"/>
    <s v="UNIDAD ADMINISTRATIVA ESPECIAL CUERPO OFICIAL BOMBEROS BOGOTA"/>
    <s v="Puede Consolidar | Trasladar Entidades"/>
    <x v="2"/>
    <m/>
    <s v="GESTION DEL RIESGO"/>
    <s v="PREVENCION"/>
    <x v="2"/>
    <s v="KAREN LILIANA GIL IGLESIA"/>
    <s v="Activo"/>
    <s v="UNIDAD ADMINISTRATIVA ESPECIAL CUERPO OFICIAL DE BOMBEROS DE BOGOTA"/>
    <x v="1"/>
    <x v="5"/>
    <s v="En tramite - Por asignacion"/>
    <x v="8"/>
    <s v="En tramite - Por respuesta preparada"/>
    <x v="34"/>
    <s v="MISIONAL"/>
    <s v="ATENCION DE EMERGENCIAS"/>
    <s v="true"/>
    <s v="true"/>
    <s v="false"/>
    <m/>
    <m/>
    <s v="false"/>
    <m/>
    <m/>
    <x v="10"/>
    <s v="22 - DOCE DE OCTUBRE"/>
    <s v="JORGE ELIECER GAITAN"/>
    <m/>
    <n v="-740739063049999"/>
    <n v="467686117000005"/>
    <m/>
    <m/>
    <d v="2019-07-23T00:00:00"/>
    <d v="2019-07-24T00:00:00"/>
    <d v="2019-07-23T09:32:50"/>
    <d v="2019-07-24T00:00:00"/>
    <m/>
    <s v=" "/>
    <s v=" "/>
    <s v=" "/>
    <s v=" "/>
    <s v=" "/>
    <s v=" "/>
    <d v="2019-08-06T00:00:00"/>
    <n v="6"/>
    <m/>
    <s v=" "/>
    <d v="2019-07-29T16:30:18"/>
    <d v="2019-07-29T16:32:09"/>
    <n v="4"/>
    <n v="0"/>
    <s v="Clasificacion"/>
    <s v="Funcionario"/>
    <d v="2019-08-05T00:00:00"/>
    <n v="8"/>
    <n v="0"/>
    <s v="Senor usuario  la UAE Cuerpo Oficial de Bomberos  se permite remitir respuesta atencion de peticion No. 1751692019. En el archivo adjunto encontrara el oficio correspondiente de respuesta en el cual se brindan las especificaciones pertinentes respecto a su peticion."/>
    <s v="Senor usuario  la UAE Cuerpo Oficial de Bomberos  se permite remitir respuesta atencion de peticion No. 1751692019. En el archivo adjunto encontrara el oficio correspondiente de respuesta en el cual se brindan las especificaciones pertinentes respecto a su peticion."/>
    <x v="1"/>
    <s v="Natural"/>
    <s v="Funcionario"/>
    <s v="kgil10"/>
    <s v="En nombre propio"/>
    <s v="Cedula de ciudadania"/>
    <s v="MYRIAM CONSUELO CASTILLO ALBA"/>
    <n v="51954144"/>
    <m/>
    <s v="mycasmi.m@gmail.com"/>
    <n v="2504987"/>
    <n v="3204008133"/>
    <s v="CL 79B 56 21"/>
    <s v="12 - BARRIOS UNIDOS"/>
    <s v="22 - DOCE DE OCTUBRE"/>
    <s v="JORGE ELIECER GAITAN"/>
    <x v="3"/>
    <s v="false"/>
    <s v="true"/>
    <x v="0"/>
    <m/>
    <n v="3"/>
    <x v="0"/>
    <s v="Propios"/>
    <m/>
    <x v="1"/>
    <s v="Gestion oportuna (DTL)"/>
    <m/>
    <s v="4-5."/>
    <s v="GESTIONADOS"/>
    <s v="GESTIONADO"/>
    <m/>
    <m/>
    <m/>
    <m/>
    <m/>
  </r>
  <r>
    <x v="37"/>
    <s v="SEGURIDAD  CONVIVENCIA Y  JUSTICIA"/>
    <s v="ENTIDADES DISTRITALES"/>
    <s v="UNIDAD ADMINISTRATIVA ESPECIAL CUERPO OFICIAL BOMBEROS BOGOTA"/>
    <s v="Puede Consolidar | Trasladar Entidades"/>
    <x v="2"/>
    <m/>
    <s v="GESTION DEL RIESGO"/>
    <s v="PREVENCION"/>
    <x v="2"/>
    <s v="KAREN LILIANA GIL IGLESIA"/>
    <s v="Activo"/>
    <s v="UNIDAD ADMINISTRATIVA ESPECIAL CUERPO OFICIAL DE BOMBEROS DE BOGOTA"/>
    <x v="1"/>
    <x v="5"/>
    <s v="En tramite - Por respuesta preparada"/>
    <x v="0"/>
    <s v="Solucionado - Por respuesta definitiva"/>
    <x v="34"/>
    <s v="MISIONAL"/>
    <s v="ATENCION DE EMERGENCIAS"/>
    <s v="true"/>
    <s v="true"/>
    <s v="false"/>
    <m/>
    <m/>
    <s v="false"/>
    <m/>
    <m/>
    <x v="10"/>
    <s v="22 - DOCE DE OCTUBRE"/>
    <s v="JORGE ELIECER GAITAN"/>
    <m/>
    <n v="-740739063049999"/>
    <n v="467686117000005"/>
    <m/>
    <m/>
    <d v="2019-07-23T00:00:00"/>
    <d v="2019-07-24T00:00:00"/>
    <d v="2019-07-29T16:30:18"/>
    <d v="2019-07-24T00:00:00"/>
    <m/>
    <s v=" "/>
    <s v=" "/>
    <s v=" "/>
    <s v=" "/>
    <s v=" "/>
    <s v=" "/>
    <d v="2019-08-06T00:00:00"/>
    <n v="6"/>
    <m/>
    <s v=" "/>
    <d v="2019-07-29T16:32:10"/>
    <d v="2019-07-29T16:32:09"/>
    <n v="4"/>
    <n v="0"/>
    <s v="Proyectar Respuesta"/>
    <s v="Funcionario"/>
    <d v="2019-07-31T00:00:00"/>
    <n v="0"/>
    <n v="0"/>
    <s v="Senor usuario  la UAE Cuerpo Oficial de Bomberos  se permite remitir respuesta atencion de peticion No. 1751692019. En el archivo adjunto encontrara el oficio correspondiente de respuesta en el cual se brindan las especificaciones pertinentes respecto a su peticion."/>
    <s v="Senor usuario  la UAE Cuerpo Oficial de Bomberos  se permite remitir respuesta atencion de peticion No. 1751692019. En el archivo adjunto encontrara el oficio correspondiente de respuesta en el cual se brindan las especificaciones pertinentes respecto a su peticion."/>
    <x v="1"/>
    <s v="Natural"/>
    <s v="Funcionario"/>
    <s v="kgil10"/>
    <s v="En nombre propio"/>
    <s v="Cedula de ciudadania"/>
    <s v="MYRIAM CONSUELO CASTILLO ALBA"/>
    <n v="51954144"/>
    <m/>
    <s v="mycasmi.m@gmail.com"/>
    <n v="2504987"/>
    <n v="3204008133"/>
    <s v="CL 79B 56 21"/>
    <s v="12 - BARRIOS UNIDOS"/>
    <s v="22 - DOCE DE OCTUBRE"/>
    <s v="JORGE ELIECER GAITAN"/>
    <x v="3"/>
    <s v="false"/>
    <s v="true"/>
    <x v="0"/>
    <m/>
    <n v="4"/>
    <x v="0"/>
    <s v="Propios"/>
    <m/>
    <x v="1"/>
    <s v="Gestion oportuna (DTL)"/>
    <m/>
    <s v="4-5."/>
    <s v="GESTIONADOS"/>
    <s v="GESTIONADO"/>
    <m/>
    <m/>
    <m/>
    <m/>
    <m/>
  </r>
  <r>
    <x v="38"/>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Activo"/>
    <s v="WEB SERVICE"/>
    <x v="3"/>
    <x v="2"/>
    <s v="En tramite por asignar - trasladar"/>
    <x v="4"/>
    <s v="Solucionado - Por asignacion"/>
    <x v="35"/>
    <s v="ESTRATEGICO"/>
    <m/>
    <s v="false"/>
    <s v="true"/>
    <s v="false"/>
    <m/>
    <m/>
    <s v="false"/>
    <m/>
    <s v="FONCEP-FONDO DE PRESTACIONES ECONOMICAS CESANTIAS Y PENSIONES          Al contestar cite radicado ER-03002-201921207-S Id  289792 Folios  1 Anexos  1       Fecha  05-agosto-2019 14 52 00 Dependencia   CORRESPONDENCIA          Serie  PQRS       SubSerie  Tipo Documental  CONSULTA       "/>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1"/>
    <s v="Natural"/>
    <s v="Funcionario"/>
    <s v="ZULY.CLAVIJO"/>
    <s v="En nombre propio"/>
    <m/>
    <s v="HERMES  DUQUE "/>
    <m/>
    <m/>
    <m/>
    <m/>
    <m/>
    <s v="KR 1 11 27"/>
    <s v="17 - LA CANDELARIA"/>
    <s v="94 - LA CANDELARIA"/>
    <s v="EGIPTO"/>
    <x v="0"/>
    <s v="true"/>
    <s v="false"/>
    <x v="0"/>
    <m/>
    <n v="1"/>
    <x v="2"/>
    <s v="Por el distrito"/>
    <m/>
    <x v="1"/>
    <s v="Gestion oportuna (DTL)"/>
    <m/>
    <s v="0-3."/>
    <s v="GESTIONADOS"/>
    <s v="PENDIENTE"/>
    <m/>
    <m/>
    <m/>
    <m/>
    <m/>
  </r>
  <r>
    <x v="38"/>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Activo"/>
    <s v="WEB SERVICE"/>
    <x v="3"/>
    <x v="2"/>
    <s v="En tramite por asignar - trasladar"/>
    <x v="4"/>
    <s v="Solucionado - Por asignacion"/>
    <x v="35"/>
    <s v="ESTRATEGICO"/>
    <m/>
    <s v="false"/>
    <s v="true"/>
    <s v="false"/>
    <m/>
    <m/>
    <s v="false"/>
    <m/>
    <s v="Ademas de la nota contenida en el ver detalle de la peticion  relacionada con el numeral 4 a cargo de las Oficinas de Control Interno de cada entidad  se solicita a las siguientes entidades atender lo requerido en la peticion  relacionado con los siguientes numerales   Instituto Distrital de la Participacion y Accion Comunal IDPAC - Numerales  2 6 10 12 y 13 Veeduria Distrital - Numerales  2  5  7  8  10  11 y 1 Secretaria Distrital de Gobierno - Numerales  3 y 6 Secretaria Distrital de Planeacion - Numeral  6 Personeria de Bogota D.C. - Numeral  9  "/>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1"/>
    <s v="Natural"/>
    <s v="Funcionario"/>
    <s v="ZULY.CLAVIJO"/>
    <s v="En nombre propio"/>
    <m/>
    <s v="HERMES  DUQUE "/>
    <m/>
    <m/>
    <m/>
    <m/>
    <m/>
    <s v="KR 1 11 27"/>
    <s v="17 - LA CANDELARIA"/>
    <s v="94 - LA CANDELARIA"/>
    <s v="EGIPTO"/>
    <x v="0"/>
    <s v="true"/>
    <s v="false"/>
    <x v="0"/>
    <m/>
    <n v="1"/>
    <x v="2"/>
    <s v="Por el distrito"/>
    <m/>
    <x v="1"/>
    <s v="Gestion oportuna (DTL)"/>
    <m/>
    <s v="0-3."/>
    <s v="GESTIONADOS"/>
    <s v="PENDIENTE"/>
    <m/>
    <m/>
    <m/>
    <m/>
    <m/>
  </r>
  <r>
    <x v="38"/>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Activo"/>
    <s v="WEB SERVICE"/>
    <x v="3"/>
    <x v="2"/>
    <s v="En tramite por asignar - trasladar"/>
    <x v="4"/>
    <s v="Solucionado - Por asignacion"/>
    <x v="35"/>
    <s v="ESTRATEGICO"/>
    <m/>
    <s v="false"/>
    <s v="true"/>
    <s v="false"/>
    <m/>
    <m/>
    <s v="false"/>
    <m/>
    <s v="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1"/>
    <s v="Natural"/>
    <s v="Funcionario"/>
    <s v="ZULY.CLAVIJO"/>
    <s v="En nombre propio"/>
    <m/>
    <s v="HERMES  DUQUE "/>
    <m/>
    <m/>
    <m/>
    <m/>
    <m/>
    <s v="KR 1 11 27"/>
    <s v="17 - LA CANDELARIA"/>
    <s v="94 - LA CANDELARIA"/>
    <s v="EGIPTO"/>
    <x v="0"/>
    <s v="true"/>
    <s v="false"/>
    <x v="0"/>
    <m/>
    <n v="1"/>
    <x v="2"/>
    <s v="Por el distrito"/>
    <m/>
    <x v="1"/>
    <s v="Gestion oportuna (DTL)"/>
    <m/>
    <s v="0-3."/>
    <s v="GESTIONADOS"/>
    <s v="PENDIENTE"/>
    <m/>
    <m/>
    <m/>
    <m/>
    <m/>
  </r>
  <r>
    <x v="38"/>
    <s v="SEGURIDAD  CONVIVENCIA Y  JUSTICIA"/>
    <s v="ENTIDADES DISTRITALES"/>
    <s v="UNIDAD ADMINISTRATIVA ESPECIAL CUERPO OFICIAL BOMBEROS BOGOTA"/>
    <s v="Puede Consolidar | Trasladar Entidades"/>
    <x v="6"/>
    <m/>
    <s v="GESTION DEL RIESGO"/>
    <s v="ASUNTOS ADMINISTRATIVOS"/>
    <x v="1"/>
    <s v="Yaneth Rocio Moreno Hernandez Ext 11100"/>
    <s v="Activo"/>
    <s v="WEB SERVICE"/>
    <x v="3"/>
    <x v="2"/>
    <s v="En tramite - Por asignacion"/>
    <x v="2"/>
    <s v="En tramite - Por asignacion"/>
    <x v="35"/>
    <s v="ESTRATEGICO"/>
    <m/>
    <s v="false"/>
    <s v="true"/>
    <s v="false"/>
    <m/>
    <m/>
    <s v="false"/>
    <m/>
    <s v="Ademas de la nota contenida en el ver detalle de la peticion  relacionada con el numeral 4 a cargo de las Oficinas de Control Interno de cada entidad  se solicita a las siguientes entidades atender lo requerido en la peticion  relacionado con los siguientes numerales   Instituto Distrital de la Participacion y Accion Comunal IDPAC - Numerales  2 6 10 12 y 13 Veeduria Distrital - Numerales  2  5  7  8  10  11 y 1 Secretaria Distrital de Gobierno - Numerales  3 y 6 Secretaria Distrital de Planeacion - Numeral  6 Personeria de Bogota D.C. - Numeral  9  "/>
    <x v="0"/>
    <m/>
    <m/>
    <m/>
    <m/>
    <m/>
    <m/>
    <m/>
    <d v="2019-07-23T00:00:00"/>
    <d v="2019-07-24T00:00:00"/>
    <d v="2019-07-29T11:19:19"/>
    <d v="2019-07-29T00:00:00"/>
    <s v="1-2019-18648"/>
    <d v="2019-07-23T00:00:00"/>
    <s v=" "/>
    <s v=" "/>
    <s v=" "/>
    <s v=" "/>
    <s v=" "/>
    <d v="2019-08-20T00:00:00"/>
    <n v="13"/>
    <s v="2019I005671 ID  1360"/>
    <d v="2019-08-05T00:00:00"/>
    <s v=" "/>
    <s v=" "/>
    <n v="3"/>
    <n v="0"/>
    <s v="Clasificacion"/>
    <s v="Funcionario"/>
    <d v="2019-08-16T00:00:00"/>
    <n v="13"/>
    <n v="0"/>
    <s v="Se da respuesta con radicado No. 2019I005671 ID  13601"/>
    <s v="Se da respuesta con radicado No. 2019I005671 ID  13601"/>
    <x v="1"/>
    <s v="Natural"/>
    <s v="Funcionario"/>
    <s v="ymoreno62"/>
    <s v="En nombre propio"/>
    <m/>
    <s v="HERMES  DUQUE "/>
    <m/>
    <m/>
    <m/>
    <m/>
    <m/>
    <s v="KR 1 11 27"/>
    <s v="17 - LA CANDELARIA"/>
    <s v="94 - LA CANDELARIA"/>
    <s v="EGIPTO"/>
    <x v="0"/>
    <s v="true"/>
    <s v="false"/>
    <x v="0"/>
    <m/>
    <n v="2"/>
    <x v="0"/>
    <s v="Por el distrito"/>
    <m/>
    <x v="1"/>
    <m/>
    <s v="Pendiente en terminos"/>
    <s v="0-3."/>
    <s v="PENDIENTE"/>
    <s v="PENDIENTE"/>
    <m/>
    <m/>
    <m/>
    <m/>
    <m/>
  </r>
  <r>
    <x v="38"/>
    <s v="SEGURIDAD  CONVIVENCIA Y  JUSTICIA"/>
    <s v="ENTIDADES DISTRITALES"/>
    <s v="UNIDAD ADMINISTRATIVA ESPECIAL CUERPO OFICIAL BOMBEROS BOGOTA"/>
    <s v="Puede Consolidar | Trasladar Entidades"/>
    <x v="6"/>
    <m/>
    <s v="GESTION DEL RIESGO"/>
    <s v="ASUNTOS ADMINISTRATIVOS"/>
    <x v="1"/>
    <s v="Yaneth Rocio Moreno Hernandez Ext 11100"/>
    <s v="Activo"/>
    <s v="WEB SERVICE"/>
    <x v="3"/>
    <x v="2"/>
    <s v="En tramite - Por asignacion"/>
    <x v="2"/>
    <s v="En tramite - Por asignacion"/>
    <x v="35"/>
    <s v="ESTRATEGICO"/>
    <m/>
    <s v="false"/>
    <s v="true"/>
    <s v="false"/>
    <m/>
    <m/>
    <s v="false"/>
    <m/>
    <s v="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
    <x v="0"/>
    <m/>
    <m/>
    <m/>
    <m/>
    <m/>
    <m/>
    <m/>
    <d v="2019-07-23T00:00:00"/>
    <d v="2019-07-24T00:00:00"/>
    <d v="2019-07-29T11:19:19"/>
    <d v="2019-07-29T00:00:00"/>
    <s v="1-2019-18648"/>
    <d v="2019-07-23T00:00:00"/>
    <s v=" "/>
    <s v=" "/>
    <s v=" "/>
    <s v=" "/>
    <s v=" "/>
    <d v="2019-08-20T00:00:00"/>
    <n v="13"/>
    <s v="2019I005671 ID  1360"/>
    <d v="2019-08-05T00:00:00"/>
    <s v=" "/>
    <s v=" "/>
    <n v="3"/>
    <n v="0"/>
    <s v="Clasificacion"/>
    <s v="Funcionario"/>
    <d v="2019-08-16T00:00:00"/>
    <n v="13"/>
    <n v="0"/>
    <s v="Se da respuesta con radicado No. 2019I005671 ID  13601"/>
    <s v="Se da respuesta con radicado No. 2019I005671 ID  13601"/>
    <x v="1"/>
    <s v="Natural"/>
    <s v="Funcionario"/>
    <s v="ymoreno62"/>
    <s v="En nombre propio"/>
    <m/>
    <s v="HERMES  DUQUE "/>
    <m/>
    <m/>
    <m/>
    <m/>
    <m/>
    <s v="KR 1 11 27"/>
    <s v="17 - LA CANDELARIA"/>
    <s v="94 - LA CANDELARIA"/>
    <s v="EGIPTO"/>
    <x v="0"/>
    <s v="true"/>
    <s v="false"/>
    <x v="0"/>
    <m/>
    <n v="2"/>
    <x v="0"/>
    <s v="Por el distrito"/>
    <m/>
    <x v="1"/>
    <m/>
    <s v="Pendiente en terminos"/>
    <s v="0-3."/>
    <s v="PENDIENTE"/>
    <s v="PENDIENTE"/>
    <m/>
    <m/>
    <m/>
    <m/>
    <m/>
  </r>
  <r>
    <x v="38"/>
    <s v="SEGURIDAD  CONVIVENCIA Y  JUSTICIA"/>
    <s v="ENTIDADES DISTRITALES"/>
    <s v="UNIDAD ADMINISTRATIVA ESPECIAL CUERPO OFICIAL BOMBEROS BOGOTA"/>
    <s v="Puede Consolidar | Trasladar Entidades"/>
    <x v="6"/>
    <m/>
    <s v="GESTION DEL RIESGO"/>
    <s v="ASUNTOS ADMINISTRATIVOS"/>
    <x v="1"/>
    <s v="Yaneth Rocio Moreno Hernandez Ext 11100"/>
    <s v="Activo"/>
    <s v="WEB SERVICE"/>
    <x v="3"/>
    <x v="2"/>
    <s v="En tramite - Por asignacion"/>
    <x v="2"/>
    <s v="En tramite - Por asignacion"/>
    <x v="35"/>
    <s v="ESTRATEGICO"/>
    <m/>
    <s v="false"/>
    <s v="true"/>
    <s v="false"/>
    <m/>
    <m/>
    <s v="false"/>
    <m/>
    <s v="FONCEP-FONDO DE PRESTACIONES ECONOMICAS CESANTIAS Y PENSIONES          Al contestar cite radicado ER-03002-201921207-S Id  289792 Folios  1 Anexos  1       Fecha  05-agosto-2019 14 52 00 Dependencia   CORRESPONDENCIA          Serie  PQRS       SubSerie  Tipo Documental  CONSULTA       "/>
    <x v="0"/>
    <m/>
    <m/>
    <m/>
    <m/>
    <m/>
    <m/>
    <m/>
    <d v="2019-07-23T00:00:00"/>
    <d v="2019-07-24T00:00:00"/>
    <d v="2019-07-29T11:19:19"/>
    <d v="2019-07-29T00:00:00"/>
    <s v="1-2019-18648"/>
    <d v="2019-07-23T00:00:00"/>
    <s v=" "/>
    <s v=" "/>
    <s v=" "/>
    <s v=" "/>
    <s v=" "/>
    <d v="2019-08-20T00:00:00"/>
    <n v="13"/>
    <s v="2019I005671 ID  1360"/>
    <d v="2019-08-05T00:00:00"/>
    <s v=" "/>
    <s v=" "/>
    <n v="3"/>
    <n v="0"/>
    <s v="Clasificacion"/>
    <s v="Funcionario"/>
    <d v="2019-08-16T00:00:00"/>
    <n v="13"/>
    <n v="0"/>
    <s v="Se da respuesta con radicado No. 2019I005671 ID  13601"/>
    <s v="Se da respuesta con radicado No. 2019I005671 ID  13601"/>
    <x v="1"/>
    <s v="Natural"/>
    <s v="Funcionario"/>
    <s v="ymoreno62"/>
    <s v="En nombre propio"/>
    <m/>
    <s v="HERMES  DUQUE "/>
    <m/>
    <m/>
    <m/>
    <m/>
    <m/>
    <s v="KR 1 11 27"/>
    <s v="17 - LA CANDELARIA"/>
    <s v="94 - LA CANDELARIA"/>
    <s v="EGIPTO"/>
    <x v="0"/>
    <s v="true"/>
    <s v="false"/>
    <x v="0"/>
    <m/>
    <n v="2"/>
    <x v="0"/>
    <s v="Por el distrito"/>
    <m/>
    <x v="1"/>
    <m/>
    <s v="Pendiente en terminos"/>
    <s v="0-3."/>
    <s v="PENDIENTE"/>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por asignar - trasladar"/>
    <x v="4"/>
    <s v="Solucionado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3T16:31:26"/>
    <d v="2019-07-24T00:00:00"/>
    <m/>
    <s v=" "/>
    <s v=" "/>
    <s v=" "/>
    <s v=" "/>
    <s v=" "/>
    <s v=" "/>
    <d v="2019-08-06T00:00:00"/>
    <n v="9"/>
    <m/>
    <s v=" "/>
    <d v="2019-07-25T10:35:48"/>
    <s v=" "/>
    <n v="2"/>
    <n v="0"/>
    <s v="Registro para atencion"/>
    <s v="Funcionario"/>
    <d v="2019-07-25T00:00:00"/>
    <n v="1"/>
    <n v="0"/>
    <m/>
    <m/>
    <x v="1"/>
    <s v="Natural"/>
    <s v="Funcionario"/>
    <s v="ZULY.CLAVIJO"/>
    <s v="En nombre propio"/>
    <m/>
    <s v="ALBERTO  CONTRERAS MARTINEZ"/>
    <m/>
    <m/>
    <s v="CONTROLSOCIAL1A@GMAIL.COM"/>
    <m/>
    <m/>
    <m/>
    <m/>
    <m/>
    <m/>
    <x v="0"/>
    <s v="false"/>
    <s v="true"/>
    <x v="0"/>
    <m/>
    <n v="1"/>
    <x v="2"/>
    <s v="Por el distrito"/>
    <m/>
    <x v="1"/>
    <s v="Gestion oportuna (DTL)"/>
    <m/>
    <s v="0-3."/>
    <s v="GESTIONADOS"/>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por asignar - trasladar"/>
    <x v="4"/>
    <s v="Solucionado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3T16:31:26"/>
    <d v="2019-07-24T00:00:00"/>
    <m/>
    <s v=" "/>
    <s v=" "/>
    <s v=" "/>
    <s v=" "/>
    <s v=" "/>
    <s v=" "/>
    <d v="2019-08-06T00:00:00"/>
    <n v="9"/>
    <m/>
    <s v=" "/>
    <d v="2019-07-25T10:35:48"/>
    <s v=" "/>
    <n v="2"/>
    <n v="0"/>
    <s v="Registro para atencion"/>
    <s v="Funcionario"/>
    <d v="2019-07-25T00:00:00"/>
    <n v="1"/>
    <n v="0"/>
    <m/>
    <m/>
    <x v="1"/>
    <s v="Natural"/>
    <s v="Funcionario"/>
    <s v="ZULY.CLAVIJO"/>
    <s v="En nombre propio"/>
    <m/>
    <s v="ALBERTO  CONTRERAS MARTINEZ"/>
    <m/>
    <m/>
    <s v="CONTROLSOCIAL1A@GMAIL.COM"/>
    <m/>
    <m/>
    <m/>
    <m/>
    <m/>
    <m/>
    <x v="0"/>
    <s v="false"/>
    <s v="true"/>
    <x v="0"/>
    <m/>
    <n v="1"/>
    <x v="2"/>
    <s v="Por el distrito"/>
    <m/>
    <x v="1"/>
    <s v="Gestion oportuna (DTL)"/>
    <m/>
    <s v="0-3."/>
    <s v="GESTIONADOS"/>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por asignar - trasladar"/>
    <x v="4"/>
    <s v="Solucionado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3T16:31:26"/>
    <d v="2019-07-24T00:00:00"/>
    <m/>
    <s v=" "/>
    <s v=" "/>
    <s v=" "/>
    <s v=" "/>
    <s v=" "/>
    <s v=" "/>
    <d v="2019-08-06T00:00:00"/>
    <n v="9"/>
    <m/>
    <s v=" "/>
    <d v="2019-07-25T10:35:48"/>
    <s v=" "/>
    <n v="2"/>
    <n v="0"/>
    <s v="Registro para atencion"/>
    <s v="Funcionario"/>
    <d v="2019-07-25T00:00:00"/>
    <n v="1"/>
    <n v="0"/>
    <m/>
    <m/>
    <x v="1"/>
    <s v="Natural"/>
    <s v="Funcionario"/>
    <s v="ZULY.CLAVIJO"/>
    <s v="En nombre propio"/>
    <m/>
    <s v="ALBERTO  CONTRERAS MARTINEZ"/>
    <m/>
    <m/>
    <s v="CONTROLSOCIAL1A@GMAIL.COM"/>
    <m/>
    <m/>
    <m/>
    <m/>
    <m/>
    <m/>
    <x v="0"/>
    <s v="false"/>
    <s v="true"/>
    <x v="0"/>
    <m/>
    <n v="1"/>
    <x v="2"/>
    <s v="Por el distrito"/>
    <m/>
    <x v="1"/>
    <s v="Gestion oportuna (DTL)"/>
    <m/>
    <s v="0-3."/>
    <s v="GESTIONADOS"/>
    <s v="PENDIENTE"/>
    <m/>
    <m/>
    <m/>
    <m/>
    <m/>
  </r>
  <r>
    <x v="39"/>
    <s v="SEGURIDAD  CONVIVENCIA Y  JUSTICIA"/>
    <s v="ENTIDADES DISTRITALES"/>
    <s v="UNIDAD ADMINISTRATIVA ESPECIAL CUERPO OFICIAL BOMBEROS BOGOTA"/>
    <s v="Puede Consolidar | Trasladar Entidades"/>
    <x v="7"/>
    <m/>
    <s v="GESTION DEL RIESGO"/>
    <s v="TALENTO HUMANO Y CONTRATACION"/>
    <x v="4"/>
    <s v="Karen Julieth Lozano Ascanio Ext 14001"/>
    <s v="Activo"/>
    <s v="CANAL CAPITAL"/>
    <x v="1"/>
    <x v="5"/>
    <s v="En tramite - Por asignacion"/>
    <x v="6"/>
    <s v="Cerrado - Por no competencia"/>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39"/>
    <d v="2019-07-24T00:00:00"/>
    <m/>
    <s v=" "/>
    <s v=" "/>
    <s v=" "/>
    <s v=" "/>
    <s v=" "/>
    <s v=" "/>
    <d v="2019-08-06T00:00:00"/>
    <n v="6"/>
    <m/>
    <s v=" "/>
    <d v="2019-07-30T15:05:40"/>
    <s v=" "/>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1"/>
    <s v="Natural"/>
    <s v="Funcionario"/>
    <s v="klozano11"/>
    <s v="En nombre propio"/>
    <m/>
    <s v="ALBERTO  CONTRERAS MARTINEZ"/>
    <m/>
    <m/>
    <s v="CONTROLSOCIAL1A@GMAIL.COM"/>
    <m/>
    <m/>
    <m/>
    <m/>
    <m/>
    <m/>
    <x v="0"/>
    <s v="false"/>
    <s v="true"/>
    <x v="0"/>
    <m/>
    <n v="2"/>
    <x v="0"/>
    <s v="Por el distrito"/>
    <m/>
    <x v="1"/>
    <s v="Gestion oportuna (DTL)"/>
    <m/>
    <s v="4-5."/>
    <s v="GESTIONADOS"/>
    <s v="PENDIENTE"/>
    <m/>
    <m/>
    <m/>
    <m/>
    <m/>
  </r>
  <r>
    <x v="39"/>
    <s v="SEGURIDAD  CONVIVENCIA Y  JUSTICIA"/>
    <s v="ENTIDADES DISTRITALES"/>
    <s v="UNIDAD ADMINISTRATIVA ESPECIAL CUERPO OFICIAL BOMBEROS BOGOTA"/>
    <s v="Puede Consolidar | Trasladar Entidades"/>
    <x v="7"/>
    <m/>
    <s v="GESTION DEL RIESGO"/>
    <s v="TALENTO HUMANO Y CONTRATACION"/>
    <x v="4"/>
    <s v="Karen Julieth Lozano Ascanio Ext 14001"/>
    <s v="Activo"/>
    <s v="CANAL CAPITAL"/>
    <x v="1"/>
    <x v="5"/>
    <s v="En tramite - Por asignacion"/>
    <x v="6"/>
    <s v="Cerrado - Por no competencia"/>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39"/>
    <d v="2019-07-24T00:00:00"/>
    <m/>
    <s v=" "/>
    <s v=" "/>
    <s v=" "/>
    <s v=" "/>
    <s v=" "/>
    <s v=" "/>
    <d v="2019-08-06T00:00:00"/>
    <n v="6"/>
    <m/>
    <s v=" "/>
    <d v="2019-07-30T15:05:40"/>
    <s v=" "/>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1"/>
    <s v="Natural"/>
    <s v="Funcionario"/>
    <s v="klozano11"/>
    <s v="En nombre propio"/>
    <m/>
    <s v="ALBERTO  CONTRERAS MARTINEZ"/>
    <m/>
    <m/>
    <s v="CONTROLSOCIAL1A@GMAIL.COM"/>
    <m/>
    <m/>
    <m/>
    <m/>
    <m/>
    <m/>
    <x v="0"/>
    <s v="false"/>
    <s v="true"/>
    <x v="0"/>
    <m/>
    <n v="2"/>
    <x v="0"/>
    <s v="Por el distrito"/>
    <m/>
    <x v="1"/>
    <s v="Gestion oportuna (DTL)"/>
    <m/>
    <s v="4-5."/>
    <s v="GESTIONADOS"/>
    <s v="PENDIENTE"/>
    <m/>
    <m/>
    <m/>
    <m/>
    <m/>
  </r>
  <r>
    <x v="39"/>
    <s v="SEGURIDAD  CONVIVENCIA Y  JUSTICIA"/>
    <s v="ENTIDADES DISTRITALES"/>
    <s v="UNIDAD ADMINISTRATIVA ESPECIAL CUERPO OFICIAL BOMBEROS BOGOTA"/>
    <s v="Puede Consolidar | Trasladar Entidades"/>
    <x v="7"/>
    <m/>
    <s v="GESTION DEL RIESGO"/>
    <s v="TALENTO HUMANO Y CONTRATACION"/>
    <x v="4"/>
    <s v="Karen Julieth Lozano Ascanio Ext 14001"/>
    <s v="Activo"/>
    <s v="CANAL CAPITAL"/>
    <x v="1"/>
    <x v="5"/>
    <s v="En tramite - Por asignacion"/>
    <x v="6"/>
    <s v="Cerrado - Por no competencia"/>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39"/>
    <d v="2019-07-24T00:00:00"/>
    <m/>
    <s v=" "/>
    <s v=" "/>
    <s v=" "/>
    <s v=" "/>
    <s v=" "/>
    <s v=" "/>
    <d v="2019-08-06T00:00:00"/>
    <n v="6"/>
    <m/>
    <s v=" "/>
    <d v="2019-07-30T15:05:40"/>
    <s v=" "/>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1"/>
    <s v="Natural"/>
    <s v="Funcionario"/>
    <s v="klozano11"/>
    <s v="En nombre propio"/>
    <m/>
    <s v="ALBERTO  CONTRERAS MARTINEZ"/>
    <m/>
    <m/>
    <s v="CONTROLSOCIAL1A@GMAIL.COM"/>
    <m/>
    <m/>
    <m/>
    <m/>
    <m/>
    <m/>
    <x v="0"/>
    <s v="false"/>
    <s v="true"/>
    <x v="0"/>
    <m/>
    <n v="2"/>
    <x v="0"/>
    <s v="Por el distrito"/>
    <m/>
    <x v="1"/>
    <s v="Gestion oportuna (DTL)"/>
    <m/>
    <s v="4-5."/>
    <s v="GESTIONADOS"/>
    <s v="PENDIENTE"/>
    <m/>
    <m/>
    <m/>
    <m/>
    <m/>
  </r>
  <r>
    <x v="39"/>
    <s v="SEGURIDAD  CONVIVENCIA Y  JUSTICIA"/>
    <s v="ENTIDADES DISTRITALES"/>
    <s v="UNIDAD ADMINISTRATIVA ESPECIAL CUERPO OFICIAL BOMBEROS BOGOTA"/>
    <s v="Puede Consolidar | Trasladar Entidades"/>
    <x v="1"/>
    <m/>
    <s v="GESTION DEL RIESGO"/>
    <s v="TALENTO HUMANO Y CONTRATACION"/>
    <x v="4"/>
    <s v="MONICA YADIRA HERRERA CEBALLOS"/>
    <s v="Activo"/>
    <s v="CANAL CAPITAL"/>
    <x v="1"/>
    <x v="5"/>
    <s v="En tramite - Por asignacion"/>
    <x v="2"/>
    <s v="En tramite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1"/>
    <d v="2019-07-24T00:00:00"/>
    <m/>
    <s v=" "/>
    <s v=" "/>
    <s v=" "/>
    <s v=" "/>
    <s v=" "/>
    <s v=" "/>
    <d v="2019-08-06T00:00:00"/>
    <n v="5"/>
    <m/>
    <s v=" "/>
    <s v=" "/>
    <s v=" "/>
    <n v="6"/>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1"/>
    <s v="Natural"/>
    <s v="Funcionario"/>
    <s v="mherrera105"/>
    <s v="En nombre propio"/>
    <m/>
    <s v="ALBERTO  CONTRERAS MARTINEZ"/>
    <m/>
    <m/>
    <s v="CONTROLSOCIAL1A@GMAIL.COM"/>
    <m/>
    <m/>
    <m/>
    <m/>
    <m/>
    <m/>
    <x v="0"/>
    <s v="false"/>
    <s v="true"/>
    <x v="0"/>
    <m/>
    <n v="3"/>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1"/>
    <m/>
    <s v="GESTION DEL RIESGO"/>
    <s v="TALENTO HUMANO Y CONTRATACION"/>
    <x v="4"/>
    <s v="MONICA YADIRA HERRERA CEBALLOS"/>
    <s v="Activo"/>
    <s v="CANAL CAPITAL"/>
    <x v="1"/>
    <x v="5"/>
    <s v="En tramite - Por asignacion"/>
    <x v="2"/>
    <s v="En tramite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1"/>
    <d v="2019-07-24T00:00:00"/>
    <m/>
    <s v=" "/>
    <s v=" "/>
    <s v=" "/>
    <s v=" "/>
    <s v=" "/>
    <s v=" "/>
    <d v="2019-08-06T00:00:00"/>
    <n v="5"/>
    <m/>
    <s v=" "/>
    <s v=" "/>
    <s v=" "/>
    <n v="6"/>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1"/>
    <s v="Natural"/>
    <s v="Funcionario"/>
    <s v="mherrera105"/>
    <s v="En nombre propio"/>
    <m/>
    <s v="ALBERTO  CONTRERAS MARTINEZ"/>
    <m/>
    <m/>
    <s v="CONTROLSOCIAL1A@GMAIL.COM"/>
    <m/>
    <m/>
    <m/>
    <m/>
    <m/>
    <m/>
    <x v="0"/>
    <s v="false"/>
    <s v="true"/>
    <x v="0"/>
    <m/>
    <n v="3"/>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1"/>
    <m/>
    <s v="GESTION DEL RIESGO"/>
    <s v="TALENTO HUMANO Y CONTRATACION"/>
    <x v="4"/>
    <s v="MONICA YADIRA HERRERA CEBALLOS"/>
    <s v="Activo"/>
    <s v="CANAL CAPITAL"/>
    <x v="1"/>
    <x v="5"/>
    <s v="En tramite - Por asignacion"/>
    <x v="2"/>
    <s v="En tramite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1"/>
    <d v="2019-07-24T00:00:00"/>
    <m/>
    <s v=" "/>
    <s v=" "/>
    <s v=" "/>
    <s v=" "/>
    <s v=" "/>
    <s v=" "/>
    <d v="2019-08-06T00:00:00"/>
    <n v="5"/>
    <m/>
    <s v=" "/>
    <s v=" "/>
    <s v=" "/>
    <n v="6"/>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1"/>
    <s v="Natural"/>
    <s v="Funcionario"/>
    <s v="mherrera105"/>
    <s v="En nombre propio"/>
    <m/>
    <s v="ALBERTO  CONTRERAS MARTINEZ"/>
    <m/>
    <m/>
    <s v="CONTROLSOCIAL1A@GMAIL.COM"/>
    <m/>
    <m/>
    <m/>
    <m/>
    <m/>
    <m/>
    <x v="0"/>
    <s v="false"/>
    <s v="true"/>
    <x v="0"/>
    <m/>
    <n v="3"/>
    <x v="0"/>
    <s v="Por el distrito"/>
    <m/>
    <x v="1"/>
    <m/>
    <s v="Pendiente en terminos"/>
    <s v="6-10."/>
    <s v="PENDIENTE"/>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 Por asignacion"/>
    <x v="2"/>
    <s v="En tramite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3"/>
    <d v="2019-07-24T00:00:00"/>
    <m/>
    <s v=" "/>
    <s v=" "/>
    <s v=" "/>
    <s v=" "/>
    <s v=" "/>
    <s v=" "/>
    <d v="2019-08-06T00:00:00"/>
    <n v="5"/>
    <m/>
    <s v=" "/>
    <s v=" "/>
    <s v=" "/>
    <n v="6"/>
    <n v="0"/>
    <s v="Clasificacion"/>
    <s v="Funcionario"/>
    <d v="2019-08-05T00:00:00"/>
    <n v="8"/>
    <n v="0"/>
    <s v="SE REMITE RESPUESTA REFERENTE AL COMPONENTE DE SERVICIO A LA CIUDADANIA DE ACUERDO AL REQUERIMIENTO  "/>
    <s v="SE REMITE RESPUESTA REFERENTE AL COMPONENTE DE SERVICIO A LA CIUDADANIA DE ACUERDO AL REQUERIMIENTO  "/>
    <x v="1"/>
    <s v="Natural"/>
    <s v="Funcionario"/>
    <s v="ZULY.CLAVIJO"/>
    <s v="En nombre propio"/>
    <m/>
    <s v="ALBERTO  CONTRERAS MARTINEZ"/>
    <m/>
    <m/>
    <s v="CONTROLSOCIAL1A@GMAIL.COM"/>
    <m/>
    <m/>
    <m/>
    <m/>
    <m/>
    <m/>
    <x v="0"/>
    <s v="false"/>
    <s v="true"/>
    <x v="0"/>
    <m/>
    <n v="4"/>
    <x v="0"/>
    <s v="Por el distrito"/>
    <m/>
    <x v="1"/>
    <m/>
    <s v="Pendiente en terminos"/>
    <s v="6-10."/>
    <s v="PENDIENTE"/>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 Por asignacion"/>
    <x v="2"/>
    <s v="En tramite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3"/>
    <d v="2019-07-24T00:00:00"/>
    <m/>
    <s v=" "/>
    <s v=" "/>
    <s v=" "/>
    <s v=" "/>
    <s v=" "/>
    <s v=" "/>
    <d v="2019-08-06T00:00:00"/>
    <n v="5"/>
    <m/>
    <s v=" "/>
    <s v=" "/>
    <s v=" "/>
    <n v="6"/>
    <n v="0"/>
    <s v="Clasificacion"/>
    <s v="Funcionario"/>
    <d v="2019-08-05T00:00:00"/>
    <n v="8"/>
    <n v="0"/>
    <s v="SE REMITE RESPUESTA REFERENTE AL COMPONENTE DE SERVICIO A LA CIUDADANIA DE ACUERDO AL REQUERIMIENTO  "/>
    <s v="SE REMITE RESPUESTA REFERENTE AL COMPONENTE DE SERVICIO A LA CIUDADANIA DE ACUERDO AL REQUERIMIENTO  "/>
    <x v="1"/>
    <s v="Natural"/>
    <s v="Funcionario"/>
    <s v="ZULY.CLAVIJO"/>
    <s v="En nombre propio"/>
    <m/>
    <s v="ALBERTO  CONTRERAS MARTINEZ"/>
    <m/>
    <m/>
    <s v="CONTROLSOCIAL1A@GMAIL.COM"/>
    <m/>
    <m/>
    <m/>
    <m/>
    <m/>
    <m/>
    <x v="0"/>
    <s v="false"/>
    <s v="true"/>
    <x v="0"/>
    <m/>
    <n v="4"/>
    <x v="0"/>
    <s v="Por el distrito"/>
    <m/>
    <x v="1"/>
    <m/>
    <s v="Pendiente en terminos"/>
    <s v="6-10."/>
    <s v="PENDIENTE"/>
    <s v="PENDIENTE"/>
    <m/>
    <m/>
    <m/>
    <m/>
    <m/>
  </r>
  <r>
    <x v="39"/>
    <s v="SEGURIDAD  CONVIVENCIA Y  JUSTICIA"/>
    <s v="ENTIDADES DISTRITALES"/>
    <s v="UNIDAD ADMINISTRATIVA ESPECIAL CUERPO OFICIAL BOMBEROS BOGOTA"/>
    <s v="Oficina de Atencion a la Ciudadania | Puede Consolidar | Trasladar Entidades"/>
    <x v="3"/>
    <m/>
    <s v="GESTION DEL RIESGO"/>
    <s v="TALENTO HUMANO Y CONTRATACION"/>
    <x v="4"/>
    <s v="ZULY BRIGITTE ARCILA CLAVIJO"/>
    <s v="Activo"/>
    <s v="CANAL CAPITAL"/>
    <x v="1"/>
    <x v="5"/>
    <s v="En tramite - Por asignacion"/>
    <x v="2"/>
    <s v="En tramite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3"/>
    <d v="2019-07-24T00:00:00"/>
    <m/>
    <s v=" "/>
    <s v=" "/>
    <s v=" "/>
    <s v=" "/>
    <s v=" "/>
    <s v=" "/>
    <d v="2019-08-06T00:00:00"/>
    <n v="5"/>
    <m/>
    <s v=" "/>
    <s v=" "/>
    <s v=" "/>
    <n v="6"/>
    <n v="0"/>
    <s v="Clasificacion"/>
    <s v="Funcionario"/>
    <d v="2019-08-05T00:00:00"/>
    <n v="8"/>
    <n v="0"/>
    <s v="SE REMITE RESPUESTA REFERENTE AL COMPONENTE DE SERVICIO A LA CIUDADANIA DE ACUERDO AL REQUERIMIENTO  "/>
    <s v="SE REMITE RESPUESTA REFERENTE AL COMPONENTE DE SERVICIO A LA CIUDADANIA DE ACUERDO AL REQUERIMIENTO  "/>
    <x v="1"/>
    <s v="Natural"/>
    <s v="Funcionario"/>
    <s v="ZULY.CLAVIJO"/>
    <s v="En nombre propio"/>
    <m/>
    <s v="ALBERTO  CONTRERAS MARTINEZ"/>
    <m/>
    <m/>
    <s v="CONTROLSOCIAL1A@GMAIL.COM"/>
    <m/>
    <m/>
    <m/>
    <m/>
    <m/>
    <m/>
    <x v="0"/>
    <s v="false"/>
    <s v="true"/>
    <x v="0"/>
    <m/>
    <n v="4"/>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0"/>
    <m/>
    <s v="GESTION DEL RIESGO"/>
    <s v="TALENTO HUMANO Y CONTRATACION"/>
    <x v="4"/>
    <s v="Nubia Ester Lanza joya Ext 20001 "/>
    <s v="Activo"/>
    <s v="CANAL CAPITAL"/>
    <x v="1"/>
    <x v="5"/>
    <s v="En tramite - Por asignacion"/>
    <x v="4"/>
    <s v="Solucionado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5"/>
    <d v="2019-07-24T00:00:00"/>
    <m/>
    <s v=" "/>
    <s v=" "/>
    <s v=" "/>
    <s v=" "/>
    <s v=" "/>
    <s v=" "/>
    <d v="2019-08-06T00:00:00"/>
    <n v="8"/>
    <m/>
    <s v=" "/>
    <d v="2019-07-26T13:54:22"/>
    <s v=" "/>
    <n v="3"/>
    <n v="0"/>
    <s v="Clasificacion"/>
    <s v="Funcionario"/>
    <d v="2019-08-05T00:00:00"/>
    <n v="8"/>
    <n v="0"/>
    <m/>
    <m/>
    <x v="1"/>
    <s v="Natural"/>
    <s v="Funcionario"/>
    <s v="nlanza1"/>
    <s v="En nombre propio"/>
    <m/>
    <s v="ALBERTO  CONTRERAS MARTINEZ"/>
    <m/>
    <m/>
    <s v="CONTROLSOCIAL1A@GMAIL.COM"/>
    <m/>
    <m/>
    <m/>
    <m/>
    <m/>
    <m/>
    <x v="0"/>
    <s v="false"/>
    <s v="true"/>
    <x v="0"/>
    <m/>
    <n v="5"/>
    <x v="0"/>
    <s v="Por el distrito"/>
    <m/>
    <x v="1"/>
    <s v="Gestion oportuna (DTL)"/>
    <m/>
    <s v="0-3."/>
    <s v="GESTIONADOS"/>
    <s v="PENDIENTE"/>
    <m/>
    <m/>
    <m/>
    <m/>
    <m/>
  </r>
  <r>
    <x v="39"/>
    <s v="SEGURIDAD  CONVIVENCIA Y  JUSTICIA"/>
    <s v="ENTIDADES DISTRITALES"/>
    <s v="UNIDAD ADMINISTRATIVA ESPECIAL CUERPO OFICIAL BOMBEROS BOGOTA"/>
    <s v="Puede Consolidar | Trasladar Entidades"/>
    <x v="0"/>
    <m/>
    <s v="GESTION DEL RIESGO"/>
    <s v="TALENTO HUMANO Y CONTRATACION"/>
    <x v="4"/>
    <s v="Nubia Ester Lanza joya Ext 20001 "/>
    <s v="Activo"/>
    <s v="CANAL CAPITAL"/>
    <x v="1"/>
    <x v="5"/>
    <s v="En tramite - Por asignacion"/>
    <x v="4"/>
    <s v="Solucionado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5"/>
    <d v="2019-07-24T00:00:00"/>
    <m/>
    <s v=" "/>
    <s v=" "/>
    <s v=" "/>
    <s v=" "/>
    <s v=" "/>
    <s v=" "/>
    <d v="2019-08-06T00:00:00"/>
    <n v="8"/>
    <m/>
    <s v=" "/>
    <d v="2019-07-26T13:54:22"/>
    <s v=" "/>
    <n v="3"/>
    <n v="0"/>
    <s v="Clasificacion"/>
    <s v="Funcionario"/>
    <d v="2019-08-05T00:00:00"/>
    <n v="8"/>
    <n v="0"/>
    <m/>
    <m/>
    <x v="1"/>
    <s v="Natural"/>
    <s v="Funcionario"/>
    <s v="nlanza1"/>
    <s v="En nombre propio"/>
    <m/>
    <s v="ALBERTO  CONTRERAS MARTINEZ"/>
    <m/>
    <m/>
    <s v="CONTROLSOCIAL1A@GMAIL.COM"/>
    <m/>
    <m/>
    <m/>
    <m/>
    <m/>
    <m/>
    <x v="0"/>
    <s v="false"/>
    <s v="true"/>
    <x v="0"/>
    <m/>
    <n v="5"/>
    <x v="0"/>
    <s v="Por el distrito"/>
    <m/>
    <x v="1"/>
    <s v="Gestion oportuna (DTL)"/>
    <m/>
    <s v="0-3."/>
    <s v="GESTIONADOS"/>
    <s v="PENDIENTE"/>
    <m/>
    <m/>
    <m/>
    <m/>
    <m/>
  </r>
  <r>
    <x v="39"/>
    <s v="SEGURIDAD  CONVIVENCIA Y  JUSTICIA"/>
    <s v="ENTIDADES DISTRITALES"/>
    <s v="UNIDAD ADMINISTRATIVA ESPECIAL CUERPO OFICIAL BOMBEROS BOGOTA"/>
    <s v="Puede Consolidar | Trasladar Entidades"/>
    <x v="0"/>
    <m/>
    <s v="GESTION DEL RIESGO"/>
    <s v="TALENTO HUMANO Y CONTRATACION"/>
    <x v="4"/>
    <s v="Nubia Ester Lanza joya Ext 20001 "/>
    <s v="Activo"/>
    <s v="CANAL CAPITAL"/>
    <x v="1"/>
    <x v="5"/>
    <s v="En tramite - Por asignacion"/>
    <x v="4"/>
    <s v="Solucionado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5"/>
    <d v="2019-07-24T00:00:00"/>
    <m/>
    <s v=" "/>
    <s v=" "/>
    <s v=" "/>
    <s v=" "/>
    <s v=" "/>
    <s v=" "/>
    <d v="2019-08-06T00:00:00"/>
    <n v="8"/>
    <m/>
    <s v=" "/>
    <d v="2019-07-26T13:54:22"/>
    <s v=" "/>
    <n v="3"/>
    <n v="0"/>
    <s v="Clasificacion"/>
    <s v="Funcionario"/>
    <d v="2019-08-05T00:00:00"/>
    <n v="8"/>
    <n v="0"/>
    <m/>
    <m/>
    <x v="1"/>
    <s v="Natural"/>
    <s v="Funcionario"/>
    <s v="nlanza1"/>
    <s v="En nombre propio"/>
    <m/>
    <s v="ALBERTO  CONTRERAS MARTINEZ"/>
    <m/>
    <m/>
    <s v="CONTROLSOCIAL1A@GMAIL.COM"/>
    <m/>
    <m/>
    <m/>
    <m/>
    <m/>
    <m/>
    <x v="0"/>
    <s v="false"/>
    <s v="true"/>
    <x v="0"/>
    <m/>
    <n v="5"/>
    <x v="0"/>
    <s v="Por el distrito"/>
    <m/>
    <x v="1"/>
    <s v="Gestion oportuna (DTL)"/>
    <m/>
    <s v="0-3."/>
    <s v="GESTIONADOS"/>
    <s v="PENDIENTE"/>
    <m/>
    <m/>
    <m/>
    <m/>
    <m/>
  </r>
  <r>
    <x v="39"/>
    <s v="SEGURIDAD  CONVIVENCIA Y  JUSTICIA"/>
    <s v="ENTIDADES DISTRITALES"/>
    <s v="UNIDAD ADMINISTRATIVA ESPECIAL CUERPO OFICIAL BOMBEROS BOGOTA"/>
    <s v="Puede Consolidar | Trasladar Entidades"/>
    <x v="6"/>
    <m/>
    <s v="GESTION DEL RIESGO"/>
    <s v="TALENTO HUMANO Y CONTRATACION"/>
    <x v="4"/>
    <s v="Yaneth Rocio Moreno Hernandez Ext 11100"/>
    <s v="Activo"/>
    <s v="CANAL CAPITAL"/>
    <x v="1"/>
    <x v="5"/>
    <s v="En tramite - Por asignacion"/>
    <x v="2"/>
    <s v="En tramite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6T13:54:19"/>
    <d v="2019-07-24T00:00:00"/>
    <m/>
    <s v=" "/>
    <s v=" "/>
    <s v=" "/>
    <s v=" "/>
    <s v=" "/>
    <s v=" "/>
    <d v="2019-08-06T00:00:00"/>
    <n v="5"/>
    <m/>
    <s v=" "/>
    <s v=" "/>
    <s v=" "/>
    <n v="6"/>
    <n v="0"/>
    <s v="Clasificacion"/>
    <s v="Funcionario"/>
    <d v="2019-08-05T00:00:00"/>
    <n v="8"/>
    <n v="0"/>
    <s v="Se da respuesta con radicado No. 2019I005671 ID  13601"/>
    <s v="Se da respuesta con radicado No. 2019I005671 ID  13601"/>
    <x v="1"/>
    <s v="Natural"/>
    <s v="Funcionario"/>
    <s v="ymoreno62"/>
    <s v="En nombre propio"/>
    <m/>
    <s v="ALBERTO  CONTRERAS MARTINEZ"/>
    <m/>
    <m/>
    <s v="CONTROLSOCIAL1A@GMAIL.COM"/>
    <m/>
    <m/>
    <m/>
    <m/>
    <m/>
    <m/>
    <x v="0"/>
    <s v="false"/>
    <s v="true"/>
    <x v="0"/>
    <m/>
    <n v="6"/>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6"/>
    <m/>
    <s v="GESTION DEL RIESGO"/>
    <s v="TALENTO HUMANO Y CONTRATACION"/>
    <x v="4"/>
    <s v="Yaneth Rocio Moreno Hernandez Ext 11100"/>
    <s v="Activo"/>
    <s v="CANAL CAPITAL"/>
    <x v="1"/>
    <x v="5"/>
    <s v="En tramite - Por asignacion"/>
    <x v="2"/>
    <s v="En tramite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6T13:54:19"/>
    <d v="2019-07-24T00:00:00"/>
    <m/>
    <s v=" "/>
    <s v=" "/>
    <s v=" "/>
    <s v=" "/>
    <s v=" "/>
    <s v=" "/>
    <d v="2019-08-06T00:00:00"/>
    <n v="5"/>
    <m/>
    <s v=" "/>
    <s v=" "/>
    <s v=" "/>
    <n v="6"/>
    <n v="0"/>
    <s v="Clasificacion"/>
    <s v="Funcionario"/>
    <d v="2019-08-05T00:00:00"/>
    <n v="8"/>
    <n v="0"/>
    <s v="Se da respuesta con radicado No. 2019I005671 ID  13601"/>
    <s v="Se da respuesta con radicado No. 2019I005671 ID  13601"/>
    <x v="1"/>
    <s v="Natural"/>
    <s v="Funcionario"/>
    <s v="ymoreno62"/>
    <s v="En nombre propio"/>
    <m/>
    <s v="ALBERTO  CONTRERAS MARTINEZ"/>
    <m/>
    <m/>
    <s v="CONTROLSOCIAL1A@GMAIL.COM"/>
    <m/>
    <m/>
    <m/>
    <m/>
    <m/>
    <m/>
    <x v="0"/>
    <s v="false"/>
    <s v="true"/>
    <x v="0"/>
    <m/>
    <n v="6"/>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6"/>
    <m/>
    <s v="GESTION DEL RIESGO"/>
    <s v="TALENTO HUMANO Y CONTRATACION"/>
    <x v="4"/>
    <s v="Yaneth Rocio Moreno Hernandez Ext 11100"/>
    <s v="Activo"/>
    <s v="CANAL CAPITAL"/>
    <x v="1"/>
    <x v="5"/>
    <s v="En tramite - Por asignacion"/>
    <x v="2"/>
    <s v="En tramite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6T13:54:19"/>
    <d v="2019-07-24T00:00:00"/>
    <m/>
    <s v=" "/>
    <s v=" "/>
    <s v=" "/>
    <s v=" "/>
    <s v=" "/>
    <s v=" "/>
    <d v="2019-08-06T00:00:00"/>
    <n v="5"/>
    <m/>
    <s v=" "/>
    <s v=" "/>
    <s v=" "/>
    <n v="6"/>
    <n v="0"/>
    <s v="Clasificacion"/>
    <s v="Funcionario"/>
    <d v="2019-08-05T00:00:00"/>
    <n v="8"/>
    <n v="0"/>
    <s v="Se da respuesta con radicado No. 2019I005671 ID  13601"/>
    <s v="Se da respuesta con radicado No. 2019I005671 ID  13601"/>
    <x v="1"/>
    <s v="Natural"/>
    <s v="Funcionario"/>
    <s v="ymoreno62"/>
    <s v="En nombre propio"/>
    <m/>
    <s v="ALBERTO  CONTRERAS MARTINEZ"/>
    <m/>
    <m/>
    <s v="CONTROLSOCIAL1A@GMAIL.COM"/>
    <m/>
    <m/>
    <m/>
    <m/>
    <m/>
    <m/>
    <x v="0"/>
    <s v="false"/>
    <s v="true"/>
    <x v="0"/>
    <m/>
    <n v="6"/>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5"/>
    <m/>
    <s v="GESTION DEL RIESGO"/>
    <s v="TALENTO HUMANO Y CONTRATACION"/>
    <x v="4"/>
    <s v="Yuliana Andrea Martinez Bernal"/>
    <s v="Activo"/>
    <s v="CANAL CAPITAL"/>
    <x v="1"/>
    <x v="5"/>
    <s v="En tramite - Por asignacion"/>
    <x v="2"/>
    <s v="En tramite - Por asignacion"/>
    <x v="36"/>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6T13:54:20"/>
    <d v="2019-07-24T00:00:00"/>
    <m/>
    <s v=" "/>
    <s v=" "/>
    <s v=" "/>
    <s v=" "/>
    <s v=" "/>
    <s v=" "/>
    <d v="2019-08-06T00:00:00"/>
    <n v="5"/>
    <m/>
    <s v=" "/>
    <s v=" "/>
    <s v=" "/>
    <n v="6"/>
    <n v="0"/>
    <s v="Clasificacion"/>
    <s v="Funcionario"/>
    <d v="2019-08-05T00:00:00"/>
    <n v="8"/>
    <n v="0"/>
    <s v="Se remite respuesta al requerimiento de acuerdo con la solicitud"/>
    <s v="Se remite respuesta al requerimiento de acuerdo con la solicitud"/>
    <x v="1"/>
    <s v="Natural"/>
    <s v="Funcionario"/>
    <s v="ymartinez181"/>
    <s v="En nombre propio"/>
    <m/>
    <s v="ALBERTO  CONTRERAS MARTINEZ"/>
    <m/>
    <m/>
    <s v="CONTROLSOCIAL1A@GMAIL.COM"/>
    <m/>
    <m/>
    <m/>
    <m/>
    <m/>
    <m/>
    <x v="0"/>
    <s v="false"/>
    <s v="true"/>
    <x v="0"/>
    <m/>
    <n v="7"/>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5"/>
    <m/>
    <s v="GESTION DEL RIESGO"/>
    <s v="TALENTO HUMANO Y CONTRATACION"/>
    <x v="4"/>
    <s v="Yuliana Andrea Martinez Bernal"/>
    <s v="Activo"/>
    <s v="CANAL CAPITAL"/>
    <x v="1"/>
    <x v="5"/>
    <s v="En tramite - Por asignacion"/>
    <x v="2"/>
    <s v="En tramite - Por asignacion"/>
    <x v="36"/>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6T13:54:20"/>
    <d v="2019-07-24T00:00:00"/>
    <m/>
    <s v=" "/>
    <s v=" "/>
    <s v=" "/>
    <s v=" "/>
    <s v=" "/>
    <s v=" "/>
    <d v="2019-08-06T00:00:00"/>
    <n v="5"/>
    <m/>
    <s v=" "/>
    <s v=" "/>
    <s v=" "/>
    <n v="6"/>
    <n v="0"/>
    <s v="Clasificacion"/>
    <s v="Funcionario"/>
    <d v="2019-08-05T00:00:00"/>
    <n v="8"/>
    <n v="0"/>
    <s v="Se remite respuesta al requerimiento de acuerdo con la solicitud"/>
    <s v="Se remite respuesta al requerimiento de acuerdo con la solicitud"/>
    <x v="1"/>
    <s v="Natural"/>
    <s v="Funcionario"/>
    <s v="ymartinez181"/>
    <s v="En nombre propio"/>
    <m/>
    <s v="ALBERTO  CONTRERAS MARTINEZ"/>
    <m/>
    <m/>
    <s v="CONTROLSOCIAL1A@GMAIL.COM"/>
    <m/>
    <m/>
    <m/>
    <m/>
    <m/>
    <m/>
    <x v="0"/>
    <s v="false"/>
    <s v="true"/>
    <x v="0"/>
    <m/>
    <n v="7"/>
    <x v="0"/>
    <s v="Por el distrito"/>
    <m/>
    <x v="1"/>
    <m/>
    <s v="Pendiente en terminos"/>
    <s v="6-10."/>
    <s v="PENDIENTE"/>
    <s v="PENDIENTE"/>
    <m/>
    <m/>
    <m/>
    <m/>
    <m/>
  </r>
  <r>
    <x v="39"/>
    <s v="SEGURIDAD  CONVIVENCIA Y  JUSTICIA"/>
    <s v="ENTIDADES DISTRITALES"/>
    <s v="UNIDAD ADMINISTRATIVA ESPECIAL CUERPO OFICIAL BOMBEROS BOGOTA"/>
    <s v="Puede Consolidar | Trasladar Entidades"/>
    <x v="5"/>
    <m/>
    <s v="GESTION DEL RIESGO"/>
    <s v="TALENTO HUMANO Y CONTRATACION"/>
    <x v="4"/>
    <s v="Yuliana Andrea Martinez Bernal"/>
    <s v="Activo"/>
    <s v="CANAL CAPITAL"/>
    <x v="1"/>
    <x v="5"/>
    <s v="En tramite - Por asignacion"/>
    <x v="2"/>
    <s v="En tramite - Por asignacion"/>
    <x v="36"/>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6T13:54:20"/>
    <d v="2019-07-24T00:00:00"/>
    <m/>
    <s v=" "/>
    <s v=" "/>
    <s v=" "/>
    <s v=" "/>
    <s v=" "/>
    <s v=" "/>
    <d v="2019-08-06T00:00:00"/>
    <n v="5"/>
    <m/>
    <s v=" "/>
    <s v=" "/>
    <s v=" "/>
    <n v="6"/>
    <n v="0"/>
    <s v="Clasificacion"/>
    <s v="Funcionario"/>
    <d v="2019-08-05T00:00:00"/>
    <n v="8"/>
    <n v="0"/>
    <s v="Se remite respuesta al requerimiento de acuerdo con la solicitud"/>
    <s v="Se remite respuesta al requerimiento de acuerdo con la solicitud"/>
    <x v="1"/>
    <s v="Natural"/>
    <s v="Funcionario"/>
    <s v="ymartinez181"/>
    <s v="En nombre propio"/>
    <m/>
    <s v="ALBERTO  CONTRERAS MARTINEZ"/>
    <m/>
    <m/>
    <s v="CONTROLSOCIAL1A@GMAIL.COM"/>
    <m/>
    <m/>
    <m/>
    <m/>
    <m/>
    <m/>
    <x v="0"/>
    <s v="false"/>
    <s v="true"/>
    <x v="0"/>
    <m/>
    <n v="7"/>
    <x v="0"/>
    <s v="Por el distrito"/>
    <m/>
    <x v="1"/>
    <m/>
    <s v="Pendiente en terminos"/>
    <s v="6-10."/>
    <s v="PENDIENTE"/>
    <s v="PENDIENTE"/>
    <m/>
    <m/>
    <m/>
    <m/>
    <m/>
  </r>
  <r>
    <x v="4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Activo"/>
    <s v="LINEA 195 - SERVICIO A LA CIUDADANIA"/>
    <x v="2"/>
    <x v="4"/>
    <s v="En tramite - Por traslado"/>
    <x v="4"/>
    <s v="Solucionado - Por asignacion"/>
    <x v="37"/>
    <s v="MISIONAL"/>
    <s v="Ingreso de un Reclamo  Queja o Sugerencia en el Sistema Distrital de Quejas y Soluciones"/>
    <s v="false"/>
    <s v="false"/>
    <s v="false"/>
    <m/>
    <m/>
    <s v="false"/>
    <m/>
    <m/>
    <x v="0"/>
    <m/>
    <m/>
    <m/>
    <m/>
    <m/>
    <m/>
    <m/>
    <d v="2019-07-23T00:00:00"/>
    <d v="2019-07-24T00:00:00"/>
    <d v="2019-07-23T17:39:48"/>
    <d v="2019-07-24T00:00:00"/>
    <m/>
    <s v=" "/>
    <s v=" "/>
    <s v=" "/>
    <s v=" "/>
    <s v=" "/>
    <s v=" "/>
    <d v="2019-08-14T00:00:00"/>
    <n v="14"/>
    <m/>
    <s v=" "/>
    <d v="2019-07-25T10:32:04"/>
    <s v=" "/>
    <n v="2"/>
    <n v="0"/>
    <s v="Registro para atencion"/>
    <s v="Funcionario"/>
    <d v="2019-07-25T00:00:00"/>
    <n v="1"/>
    <n v="0"/>
    <m/>
    <m/>
    <x v="1"/>
    <s v="Natural"/>
    <s v="Funcionario"/>
    <s v="ZULY.CLAVIJO"/>
    <s v="En nombre propio"/>
    <s v="Cedula de ciudadania"/>
    <s v="ANGIE CAROLINA PUENTES COTRINO"/>
    <n v="1014263162"/>
    <m/>
    <s v="archined@hotmail.com"/>
    <m/>
    <n v="3118508653"/>
    <m/>
    <m/>
    <m/>
    <m/>
    <x v="0"/>
    <s v="false"/>
    <s v="true"/>
    <x v="0"/>
    <m/>
    <n v="1"/>
    <x v="2"/>
    <s v="Por el distrito"/>
    <m/>
    <x v="1"/>
    <s v="Gestion oportuna (DTL)"/>
    <m/>
    <s v="0-3."/>
    <s v="GESTIONADOS"/>
    <s v="PENDIENTE"/>
    <m/>
    <m/>
    <m/>
    <m/>
    <m/>
  </r>
  <r>
    <x v="4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Activo"/>
    <s v="LINEA 195 - SERVICIO A LA CIUDADANIA"/>
    <x v="2"/>
    <x v="4"/>
    <s v="En tramite - Por asignacion"/>
    <x v="2"/>
    <s v="En tramite - Por asignacion"/>
    <x v="37"/>
    <s v="MISIONAL"/>
    <s v="Ingreso de un Reclamo  Queja o Sugerencia en el Sistema Distrital de Quejas y Soluciones"/>
    <s v="false"/>
    <s v="false"/>
    <s v="false"/>
    <m/>
    <m/>
    <s v="false"/>
    <m/>
    <m/>
    <x v="0"/>
    <m/>
    <m/>
    <m/>
    <m/>
    <m/>
    <m/>
    <m/>
    <d v="2019-07-23T00:00:00"/>
    <d v="2019-07-24T00:00:00"/>
    <d v="2019-07-25T10:32:03"/>
    <d v="2019-07-24T00:00:00"/>
    <m/>
    <s v=" "/>
    <s v=" "/>
    <s v=" "/>
    <s v=" "/>
    <s v=" "/>
    <s v=" "/>
    <d v="2019-08-14T00:00:00"/>
    <n v="10"/>
    <m/>
    <s v=" "/>
    <s v=" "/>
    <s v=" "/>
    <n v="6"/>
    <n v="0"/>
    <s v="Clasificacion"/>
    <s v="Funcionario"/>
    <d v="2019-08-13T00:00:00"/>
    <n v="13"/>
    <n v="0"/>
    <s v="Se genera respuesta parcial con la firma del encargado de servicio a la ciudadania"/>
    <s v="Se genera respuesta parcial con la firma del encargado de servicio a la ciudadania"/>
    <x v="1"/>
    <s v="Natural"/>
    <s v="Funcionario"/>
    <s v="ZULY.CLAVIJO"/>
    <s v="En nombre propio"/>
    <s v="Cedula de ciudadania"/>
    <s v="ANGIE CAROLINA PUENTES COTRINO"/>
    <n v="1014263162"/>
    <m/>
    <s v="archined@hotmail.com"/>
    <m/>
    <n v="3118508653"/>
    <m/>
    <m/>
    <m/>
    <m/>
    <x v="0"/>
    <s v="false"/>
    <s v="true"/>
    <x v="0"/>
    <m/>
    <n v="2"/>
    <x v="0"/>
    <s v="Por el distrito"/>
    <m/>
    <x v="1"/>
    <m/>
    <s v="Pendiente en terminos"/>
    <s v="6-10."/>
    <s v="PENDIENTE"/>
    <s v="PENDIENTE"/>
    <m/>
    <m/>
    <m/>
    <m/>
    <m/>
  </r>
  <r>
    <x v="41"/>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3"/>
    <s v="Registro para asignacion"/>
    <x v="5"/>
    <s v="Solucionado - Registro con preclasificacion"/>
    <x v="38"/>
    <m/>
    <s v="PROCESO MISIONAL"/>
    <s v="false"/>
    <s v="true"/>
    <s v="false"/>
    <m/>
    <m/>
    <s v="false"/>
    <m/>
    <m/>
    <x v="8"/>
    <s v="110 - CIUDAD SALITRE OCCIDENTAL"/>
    <s v="LA ESPERANZA NORTE"/>
    <n v="3"/>
    <n v="-741128702619999"/>
    <n v="465570193600007"/>
    <m/>
    <m/>
    <d v="2019-07-25T00:00:00"/>
    <d v="2019-07-26T00:00:00"/>
    <d v="2019-07-25T10:50:27"/>
    <d v="2019-07-26T00:00:00"/>
    <m/>
    <s v=" "/>
    <s v=" "/>
    <s v=" "/>
    <s v=" "/>
    <s v=" "/>
    <s v=" "/>
    <d v="2019-08-16T00:00:00"/>
    <n v="15"/>
    <m/>
    <s v=" "/>
    <d v="2019-07-25T10:50:27"/>
    <s v=" "/>
    <n v="1"/>
    <n v="0"/>
    <s v="Registro para atencion"/>
    <s v="Funcionario"/>
    <d v="2019-07-29T00:00:00"/>
    <n v="1"/>
    <n v="0"/>
    <m/>
    <m/>
    <x v="1"/>
    <s v="Natural"/>
    <s v="Funcionario"/>
    <s v="agaleno1"/>
    <s v="En nombre propio"/>
    <s v="Cedula de ciudadania"/>
    <s v="MARINO LOAIZA  LOAIZA "/>
    <n v="19065125"/>
    <m/>
    <s v="marino.loaiza@gmail.com"/>
    <m/>
    <m/>
    <m/>
    <m/>
    <m/>
    <m/>
    <x v="0"/>
    <s v="false"/>
    <s v="true"/>
    <x v="0"/>
    <m/>
    <n v="1"/>
    <x v="1"/>
    <s v="Propios"/>
    <m/>
    <x v="1"/>
    <s v="Gestion oportuna (DTL)"/>
    <m/>
    <s v="0-3."/>
    <s v="GESTIONADOS"/>
    <s v="PENDIENTE"/>
    <m/>
    <m/>
    <m/>
    <m/>
    <m/>
  </r>
  <r>
    <x v="41"/>
    <s v="SEGURIDAD  CONVIVENCIA Y  JUSTICIA"/>
    <s v="ENTIDADES DISTRITALES"/>
    <s v="UNIDAD ADMINISTRATIVA ESPECIAL CUERPO OFICIAL BOMBEROS BOGOTA"/>
    <s v="Oficina de Atencion a la Ciudadania | Puede Consolidar | Trasladar Entidades"/>
    <x v="3"/>
    <m/>
    <s v="GESTION DEL RIESGO"/>
    <s v="CONCEPTOS"/>
    <x v="0"/>
    <s v="ZULY BRIGITTE ARCILA CLAVIJO"/>
    <s v="Activo"/>
    <s v="UNIDAD ADMINISTRATIVA ESPECIAL CUERPO OFICIAL DE BOMBEROS DE BOGOTA"/>
    <x v="1"/>
    <x v="3"/>
    <s v="Registro - con preclasificacion"/>
    <x v="4"/>
    <s v="Solucionado - Por asignacion"/>
    <x v="38"/>
    <s v="MISIONAL"/>
    <s v="PROCESO MISIONAL"/>
    <s v="false"/>
    <s v="true"/>
    <s v="false"/>
    <m/>
    <m/>
    <s v="false"/>
    <m/>
    <m/>
    <x v="8"/>
    <s v="110 - CIUDAD SALITRE OCCIDENTAL"/>
    <s v="LA ESPERANZA NORTE"/>
    <n v="3"/>
    <n v="-741128702619999"/>
    <n v="465570193600007"/>
    <m/>
    <m/>
    <d v="2019-07-25T00:00:00"/>
    <d v="2019-07-26T00:00:00"/>
    <d v="2019-07-25T10:50:27"/>
    <d v="2019-07-26T00:00:00"/>
    <m/>
    <s v=" "/>
    <s v=" "/>
    <s v=" "/>
    <s v=" "/>
    <s v=" "/>
    <s v=" "/>
    <d v="2019-08-16T00:00:00"/>
    <n v="15"/>
    <m/>
    <s v=" "/>
    <d v="2019-07-25T10:53:16"/>
    <s v=" "/>
    <n v="1"/>
    <n v="0"/>
    <s v="Registro para atencion"/>
    <s v="Funcionario"/>
    <d v="2019-07-29T00:00:00"/>
    <n v="1"/>
    <n v="0"/>
    <s v="SE REMITE  DERECHO DE PETICION RECIBIDO A TRAVES DEL CORREO ELECTRONICO QUEJASYSOLUCIONES@BOMBEROSBOGOTA.GOV.CO "/>
    <s v="SE REMITE  DERECHO DE PETICION RECIBIDO A TRAVES DEL CORREO ELECTRONICO QUEJASYSOLUCIONES@BOMBEROSBOGOTA.GOV.CO "/>
    <x v="1"/>
    <s v="Natural"/>
    <s v="Funcionario"/>
    <s v="ZULY.CLAVIJO"/>
    <s v="En nombre propio"/>
    <s v="Cedula de ciudadania"/>
    <s v="MARINO LOAIZA  LOAIZA "/>
    <n v="19065125"/>
    <m/>
    <s v="marino.loaiza@gmail.com"/>
    <m/>
    <m/>
    <m/>
    <m/>
    <m/>
    <m/>
    <x v="0"/>
    <s v="false"/>
    <s v="true"/>
    <x v="0"/>
    <m/>
    <n v="2"/>
    <x v="0"/>
    <s v="Propios"/>
    <m/>
    <x v="1"/>
    <s v="Gestion oportuna (DTL)"/>
    <m/>
    <s v="0-3."/>
    <s v="GESTIONADOS"/>
    <s v="PENDIENTE"/>
    <m/>
    <m/>
    <m/>
    <m/>
    <m/>
  </r>
  <r>
    <x v="41"/>
    <s v="SEGURIDAD  CONVIVENCIA Y  JUSTICIA"/>
    <s v="ENTIDADES DISTRITALES"/>
    <s v="UNIDAD ADMINISTRATIVA ESPECIAL CUERPO OFICIAL BOMBEROS BOGOTA"/>
    <s v="Puede Consolidar | Trasladar Entidades"/>
    <x v="0"/>
    <m/>
    <s v="GESTION DEL RIESGO"/>
    <s v="CONCEPTOS"/>
    <x v="0"/>
    <s v="Nubia Ester Lanza joya Ext 20001 "/>
    <s v="Activo"/>
    <s v="UNIDAD ADMINISTRATIVA ESPECIAL CUERPO OFICIAL DE BOMBEROS DE BOGOTA"/>
    <x v="1"/>
    <x v="3"/>
    <s v="En tramite - Por asignacion"/>
    <x v="2"/>
    <s v="En tramite - Por asignacion"/>
    <x v="38"/>
    <s v="MISIONAL"/>
    <s v="PROCESO MISIONAL"/>
    <s v="false"/>
    <s v="true"/>
    <s v="false"/>
    <m/>
    <m/>
    <s v="false"/>
    <m/>
    <m/>
    <x v="8"/>
    <s v="110 - CIUDAD SALITRE OCCIDENTAL"/>
    <s v="LA ESPERANZA NORTE"/>
    <n v="3"/>
    <n v="-741128702619999"/>
    <n v="465570193600007"/>
    <m/>
    <m/>
    <d v="2019-07-25T00:00:00"/>
    <d v="2019-07-26T00:00:00"/>
    <d v="2019-07-25T10:53:14"/>
    <d v="2019-07-26T00:00:00"/>
    <m/>
    <s v=" "/>
    <s v=" "/>
    <s v=" "/>
    <s v=" "/>
    <s v=" "/>
    <s v=" "/>
    <d v="2019-08-16T00:00:00"/>
    <n v="11"/>
    <m/>
    <s v=" "/>
    <s v=" "/>
    <s v=" "/>
    <n v="4"/>
    <n v="0"/>
    <s v="Clasificacion"/>
    <s v="Funcionario"/>
    <d v="2019-08-15T00:00:00"/>
    <n v="13"/>
    <n v="0"/>
    <s v="SE DIO TRAMITE CON OFICIO 2019E005796"/>
    <s v="SE DIO TRAMITE CON OFICIO 2019E005796"/>
    <x v="1"/>
    <s v="Natural"/>
    <s v="Funcionario"/>
    <s v="nlanza1"/>
    <s v="En nombre propio"/>
    <s v="Cedula de ciudadania"/>
    <s v="MARINO LOAIZA  LOAIZA "/>
    <n v="19065125"/>
    <m/>
    <s v="marino.loaiza@gmail.com"/>
    <m/>
    <m/>
    <m/>
    <m/>
    <m/>
    <m/>
    <x v="0"/>
    <s v="false"/>
    <s v="true"/>
    <x v="0"/>
    <m/>
    <n v="3"/>
    <x v="0"/>
    <s v="Propios"/>
    <m/>
    <x v="1"/>
    <m/>
    <s v="Pendiente en terminos"/>
    <s v="4-5."/>
    <s v="PENDIENTE"/>
    <s v="PENDIENTE"/>
    <m/>
    <m/>
    <m/>
    <m/>
    <m/>
  </r>
  <r>
    <x v="42"/>
    <s v="SEGURIDAD  CONVIVENCIA Y  JUSTICIA"/>
    <s v="ENTIDADES DISTRITALES"/>
    <s v="UNIDAD ADMINISTRATIVA ESPECIAL CUERPO OFICIAL BOMBEROS BOGOTA"/>
    <s v="Oficina de Atencion a la Ciudadania | Puede Consolidar | Trasladar Entidades"/>
    <x v="3"/>
    <m/>
    <m/>
    <m/>
    <x v="5"/>
    <s v="ADRIANA MARCELA GALENO CORTES"/>
    <s v="Activo"/>
    <s v="UNIDAD ADMINISTRATIVA ESPECIAL CUERPO OFICIAL DE BOMBEROS DE BOGOTA"/>
    <x v="1"/>
    <x v="3"/>
    <s v="Registro para asignacion"/>
    <x v="5"/>
    <s v="Solucionado - Registro con preclasificacion"/>
    <x v="39"/>
    <m/>
    <s v="PROCESO MISIONAL"/>
    <s v="false"/>
    <s v="true"/>
    <s v="false"/>
    <m/>
    <m/>
    <s v="false"/>
    <m/>
    <m/>
    <x v="8"/>
    <s v="112 - GRANJAS DE TECHO"/>
    <s v="MONTEVIDEO"/>
    <m/>
    <n v="-74113379"/>
    <n v="46459051"/>
    <m/>
    <m/>
    <d v="2019-07-25T00:00:00"/>
    <d v="2019-07-26T00:00:00"/>
    <d v="2019-07-25T11:36:28"/>
    <d v="2019-07-26T00:00:00"/>
    <m/>
    <s v=" "/>
    <s v=" "/>
    <s v=" "/>
    <s v=" "/>
    <s v=" "/>
    <s v=" "/>
    <d v="2019-08-16T00:00:00"/>
    <n v="15"/>
    <m/>
    <s v=" "/>
    <d v="2019-07-25T11:36:28"/>
    <s v=" "/>
    <n v="1"/>
    <n v="0"/>
    <s v="Registro para atencion"/>
    <s v="Funcionario"/>
    <d v="2019-07-29T00:00:00"/>
    <n v="1"/>
    <n v="0"/>
    <m/>
    <m/>
    <x v="2"/>
    <m/>
    <s v="Funcionario"/>
    <s v="agaleno1"/>
    <s v="En nombre propio"/>
    <m/>
    <s v="ANONIMO"/>
    <m/>
    <m/>
    <m/>
    <m/>
    <m/>
    <m/>
    <m/>
    <m/>
    <m/>
    <x v="0"/>
    <s v="false"/>
    <s v="false"/>
    <x v="0"/>
    <m/>
    <n v="1"/>
    <x v="1"/>
    <s v="Propios"/>
    <m/>
    <x v="1"/>
    <s v="Gestion oportuna (DTL)"/>
    <m/>
    <s v="0-3."/>
    <s v="GESTIONADOS"/>
    <s v="GESTIONADO"/>
    <m/>
    <m/>
    <m/>
    <m/>
    <m/>
  </r>
  <r>
    <x v="42"/>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s v="UNIDAD ADMINISTRATIVA ESPECIAL CUERPO OFICIAL DE BOMBEROS DE BOGOTA"/>
    <x v="1"/>
    <x v="3"/>
    <s v="Registro - con preclasificacion"/>
    <x v="3"/>
    <s v="Solucionado - Por traslado"/>
    <x v="39"/>
    <s v="ESTRATEGICO"/>
    <s v="PROCESO MISIONAL"/>
    <s v="false"/>
    <s v="true"/>
    <s v="false"/>
    <m/>
    <m/>
    <s v="false"/>
    <m/>
    <m/>
    <x v="8"/>
    <s v="112 - GRANJAS DE TECHO"/>
    <s v="MONTEVIDEO"/>
    <m/>
    <n v="-74113379"/>
    <n v="46459051"/>
    <m/>
    <m/>
    <d v="2019-07-25T00:00:00"/>
    <d v="2019-07-26T00:00:00"/>
    <d v="2019-07-25T11:36:28"/>
    <d v="2019-07-26T00:00:00"/>
    <m/>
    <s v=" "/>
    <s v=" "/>
    <s v=" "/>
    <s v=" "/>
    <s v=" "/>
    <s v=" "/>
    <d v="2019-08-16T00:00:00"/>
    <n v="15"/>
    <m/>
    <s v=" "/>
    <d v="2019-07-25T11:41:52"/>
    <s v=" "/>
    <n v="1"/>
    <n v="0"/>
    <s v="Registro para atencion"/>
    <s v="Funcionario"/>
    <d v="2019-07-29T00:00:00"/>
    <n v="1"/>
    <n v="0"/>
    <s v="SE  TRASLADA YA QUE LOS CONCEPTOS ESTRUCTURALES SON GENERADOS POR EL IDIGER"/>
    <s v="SE  TRASLADA YA QUE LOS CONCEPTOS ESTRUCTURALES SON GENERADOS POR EL IDIGER"/>
    <x v="2"/>
    <m/>
    <s v="Funcionario"/>
    <s v="ZULY.CLAVIJO"/>
    <s v="En nombre propio"/>
    <m/>
    <s v="ANONIMO"/>
    <m/>
    <m/>
    <m/>
    <m/>
    <m/>
    <m/>
    <m/>
    <m/>
    <m/>
    <x v="0"/>
    <s v="false"/>
    <s v="false"/>
    <x v="6"/>
    <s v="UNIDAD ADMINISTRATIVA ESPECIAL CUERPO OFICIAL BOMBEROS BOGOTA"/>
    <n v="2"/>
    <x v="0"/>
    <s v="Propios"/>
    <m/>
    <x v="1"/>
    <s v="Gestion oportuna (DTL)"/>
    <m/>
    <s v="0-3."/>
    <s v="GESTIONADOS"/>
    <s v="GESTIONADO"/>
    <m/>
    <m/>
    <m/>
    <m/>
    <m/>
  </r>
  <r>
    <x v="43"/>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m/>
    <x v="0"/>
    <x v="2"/>
    <s v="En tramite - Por traslado"/>
    <x v="6"/>
    <s v="Cerrado - Por no competencia"/>
    <x v="40"/>
    <s v="MISIONAL"/>
    <m/>
    <s v="false"/>
    <s v="false"/>
    <s v="false"/>
    <m/>
    <m/>
    <s v="false"/>
    <m/>
    <m/>
    <x v="4"/>
    <s v="28 - EL RINCON"/>
    <s v="SAN CAYETANO"/>
    <n v="2"/>
    <n v="-740937854139999"/>
    <n v="472803032600007"/>
    <m/>
    <m/>
    <d v="2019-07-25T00:00:00"/>
    <d v="2019-07-26T00:00:00"/>
    <d v="2019-07-27T16:42:52"/>
    <d v="2019-07-29T00:00:00"/>
    <m/>
    <s v=" "/>
    <s v=" "/>
    <s v=" "/>
    <s v=" "/>
    <s v=" "/>
    <s v=" "/>
    <d v="2019-08-20T00:00:00"/>
    <n v="15"/>
    <m/>
    <s v=" "/>
    <d v="2019-07-29T11:15:40"/>
    <s v=" "/>
    <n v="1"/>
    <n v="0"/>
    <s v="Registro para atencion"/>
    <s v="Funcionario"/>
    <d v="2019-07-30T00:00:00"/>
    <n v="1"/>
    <n v="0"/>
    <s v="se remite a la alcaldia local para establecer el acto administrativo correspondiente para la visita operativa "/>
    <s v="se remite a la alcaldia local para establecer el acto administrativo correspondiente para la visita operativa "/>
    <x v="2"/>
    <m/>
    <s v="Anonimo"/>
    <s v="ZULY.CLAVIJO"/>
    <s v="En nombre propio"/>
    <m/>
    <s v="ANONIMO"/>
    <m/>
    <m/>
    <m/>
    <m/>
    <m/>
    <m/>
    <m/>
    <m/>
    <m/>
    <x v="0"/>
    <s v="false"/>
    <s v="false"/>
    <x v="0"/>
    <m/>
    <n v="1"/>
    <x v="2"/>
    <s v="Por el ciudadano"/>
    <m/>
    <x v="1"/>
    <s v="Gestion oportuna (DTL)"/>
    <m/>
    <s v="0-3."/>
    <s v="GESTIONADOS"/>
    <s v="GESTIONADO"/>
    <m/>
    <m/>
    <m/>
    <m/>
    <m/>
  </r>
  <r>
    <x v="44"/>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9"/>
    <s v="ZULY BRIGITTE ARCILA CLAVIJO"/>
    <s v="Activo"/>
    <m/>
    <x v="0"/>
    <x v="5"/>
    <s v="Registro - con preclasificacion"/>
    <x v="4"/>
    <s v="Solucionado - Por asignacion"/>
    <x v="41"/>
    <s v="ESTRATEGICO"/>
    <m/>
    <s v="false"/>
    <s v="true"/>
    <s v="false"/>
    <m/>
    <m/>
    <s v="false"/>
    <m/>
    <m/>
    <x v="5"/>
    <s v="87 - TINTAL SUR"/>
    <s v="CIUDADELA EL RECREO"/>
    <n v="2"/>
    <n v="-7420537686"/>
    <n v="463697907100004"/>
    <m/>
    <m/>
    <d v="2019-07-25T00:00:00"/>
    <d v="2019-07-26T00:00:00"/>
    <d v="2019-07-25T18:53:25"/>
    <d v="2019-07-26T00:00:00"/>
    <m/>
    <s v=" "/>
    <s v=" "/>
    <s v=" "/>
    <s v=" "/>
    <s v=" "/>
    <s v=" "/>
    <d v="2019-08-09T00:00:00"/>
    <n v="8"/>
    <m/>
    <s v=" "/>
    <d v="2019-07-29T11:10:59"/>
    <s v=" "/>
    <n v="2"/>
    <n v="0"/>
    <s v="Registro para atencion"/>
    <s v="Funcionario"/>
    <d v="2019-07-29T00:00:00"/>
    <n v="1"/>
    <n v="0"/>
    <s v="Se remite con fin de poder realizar la entrevista que solicita el ciudadano"/>
    <s v="Se remite con fin de poder realizar la entrevista que solicita el ciudadano"/>
    <x v="1"/>
    <s v="Natural"/>
    <s v="Peticionario Identificado"/>
    <s v="ZULY.CLAVIJO"/>
    <s v="En nombre propio"/>
    <s v="Cedula de ciudadania"/>
    <s v="PAOLA ANDREA CIPAGAUTA SIERRA"/>
    <n v="1023862050"/>
    <m/>
    <s v="paolcips@gmail.com"/>
    <n v="3594242"/>
    <n v="3184848212"/>
    <s v="Null 95 17"/>
    <s v="07 - BOSA"/>
    <s v="87 - TINTAL SUR"/>
    <s v="SAN BERNARDINO XIX"/>
    <x v="1"/>
    <s v="false"/>
    <s v="true"/>
    <x v="0"/>
    <m/>
    <n v="1"/>
    <x v="1"/>
    <s v="Por el ciudadano"/>
    <m/>
    <x v="1"/>
    <s v="Gestion oportuna (DTL)"/>
    <m/>
    <s v="0-3."/>
    <s v="GESTIONADOS"/>
    <s v="PENDIENTE"/>
    <m/>
    <m/>
    <m/>
    <m/>
    <m/>
  </r>
  <r>
    <x v="44"/>
    <s v="SEGURIDAD  CONVIVENCIA Y  JUSTICIA"/>
    <s v="ENTIDADES DISTRITALES"/>
    <s v="UNIDAD ADMINISTRATIVA ESPECIAL CUERPO OFICIAL BOMBEROS BOGOTA"/>
    <s v="Puede Consolidar | Trasladar Entidades"/>
    <x v="2"/>
    <m/>
    <s v="GESTION DEL RIESGO"/>
    <s v="GESTION DE COMUNICACIONES  EVENTOS O INVITACIONES"/>
    <x v="9"/>
    <s v="KAREN LILIANA GIL IGLESIA"/>
    <s v="Activo"/>
    <m/>
    <x v="0"/>
    <x v="5"/>
    <s v="En tramite - Por asignacion"/>
    <x v="2"/>
    <s v="En tramite - Por asignacion"/>
    <x v="41"/>
    <s v="ESTRATEGICO"/>
    <m/>
    <s v="false"/>
    <s v="true"/>
    <s v="false"/>
    <m/>
    <m/>
    <s v="false"/>
    <m/>
    <m/>
    <x v="5"/>
    <s v="87 - TINTAL SUR"/>
    <s v="CIUDADELA EL RECREO"/>
    <n v="2"/>
    <n v="-7420537686"/>
    <n v="463697907100004"/>
    <m/>
    <m/>
    <d v="2019-07-25T00:00:00"/>
    <d v="2019-07-26T00:00:00"/>
    <d v="2019-07-29T11:10:56"/>
    <d v="2019-07-26T00:00:00"/>
    <m/>
    <s v=" "/>
    <s v=" "/>
    <s v=" "/>
    <s v=" "/>
    <s v=" "/>
    <s v=" "/>
    <d v="2019-08-09T00:00:00"/>
    <n v="6"/>
    <m/>
    <s v=" "/>
    <s v=" "/>
    <s v=" "/>
    <n v="4"/>
    <n v="0"/>
    <s v="Clasificacion"/>
    <s v="Funcionario"/>
    <d v="2019-08-08T00:00:00"/>
    <n v="8"/>
    <n v="0"/>
    <s v="Senor usuario  la UAE Cuerpo Oficial de Bomberos  se permite remitir respuesta atencion de peticion No. 1788182019. En el archivo adjunto encontrara el oficio correspondiente de respuesta en el cual se brindan las especificaciones pertinentes respecto a su peticion."/>
    <s v="Senor usuario  la UAE Cuerpo Oficial de Bomberos  se permite remitir respuesta atencion de peticion No. 1788182019. En el archivo adjunto encontrara el oficio correspondiente de respuesta en el cual se brindan las especificaciones pertinentes respecto a su peticion."/>
    <x v="1"/>
    <s v="Natural"/>
    <s v="Peticionario Identificado"/>
    <s v="kgil10"/>
    <s v="En nombre propio"/>
    <s v="Cedula de ciudadania"/>
    <s v="PAOLA ANDREA CIPAGAUTA SIERRA"/>
    <n v="1023862050"/>
    <m/>
    <s v="paolcips@gmail.com"/>
    <n v="3594242"/>
    <n v="3184848212"/>
    <s v="Null 95 17"/>
    <s v="07 - BOSA"/>
    <s v="87 - TINTAL SUR"/>
    <s v="SAN BERNARDINO XIX"/>
    <x v="1"/>
    <s v="false"/>
    <s v="true"/>
    <x v="0"/>
    <m/>
    <n v="2"/>
    <x v="0"/>
    <s v="Por el ciudadano"/>
    <m/>
    <x v="1"/>
    <m/>
    <s v="Pendiente en terminos"/>
    <s v="4-5."/>
    <s v="PENDIENTE"/>
    <s v="PENDIENTE"/>
    <m/>
    <m/>
    <m/>
    <m/>
    <m/>
  </r>
  <r>
    <x v="45"/>
    <s v="SEGURIDAD  CONVIVENCIA Y  JUSTICIA"/>
    <s v="ENTIDADES DISTRITALES"/>
    <s v="UNIDAD ADMINISTRATIVA ESPECIAL CUERPO OFICIAL BOMBEROS BOGOTA"/>
    <s v="Oficina de Atencion a la Ciudadania | Puede Consolidar | Trasladar Entidades"/>
    <x v="3"/>
    <m/>
    <s v="GESTION DEL RIESGO"/>
    <s v="TRASLADO DE PETICION POR COMPETENCIA"/>
    <x v="3"/>
    <s v="ZULY BRIGITTE ARCILA CLAVIJO"/>
    <s v="Activo"/>
    <s v="SECRETARIA DISTRITAL DE SALUD"/>
    <x v="3"/>
    <x v="2"/>
    <s v="En tramite - Por traslado"/>
    <x v="3"/>
    <s v="Solucionado - Por traslado"/>
    <x v="42"/>
    <s v="ESTRATEGICO"/>
    <s v="PROCESO ESTRATEGICO"/>
    <s v="false"/>
    <s v="true"/>
    <s v="false"/>
    <m/>
    <m/>
    <s v="false"/>
    <m/>
    <m/>
    <x v="11"/>
    <s v="102 - LA SABANA"/>
    <s v="PALOQUEMAO"/>
    <m/>
    <n v="-740887461"/>
    <n v="4.6171448999999904E+16"/>
    <m/>
    <m/>
    <d v="2019-07-26T00:00:00"/>
    <d v="2019-07-29T00:00:00"/>
    <d v="2019-07-26T15:17:14"/>
    <d v="2019-07-29T00:00:00"/>
    <s v="2019ER58447"/>
    <d v="2019-07-25T00:00:00"/>
    <s v=" "/>
    <s v=" "/>
    <s v=" "/>
    <s v=" "/>
    <s v=" "/>
    <d v="2019-08-20T00:00:00"/>
    <n v="15"/>
    <m/>
    <s v=" "/>
    <d v="2019-07-29T11:24:24"/>
    <s v=" "/>
    <n v="1"/>
    <n v="0"/>
    <s v="Registro para atencion"/>
    <s v="Funcionario"/>
    <d v="2019-07-30T00:00:00"/>
    <n v="1"/>
    <n v="0"/>
    <s v="se remite a la secretaria de gobierno con el fin de ejercer control  e ispeccion del parque ubicado en el barrio esmeralda"/>
    <s v="se remite a la secretaria de gobierno con el fin de ejercer control  e ispeccion del parque ubicado en el barrio esmeralda"/>
    <x v="1"/>
    <s v="Natural"/>
    <s v="Funcionario"/>
    <s v="ZULY.CLAVIJO"/>
    <s v="En nombre propio"/>
    <m/>
    <s v="DIANA  GONZALEZ TORREZ"/>
    <m/>
    <m/>
    <s v="jacbarrrioesmeralda@gmail.com"/>
    <n v="3242893"/>
    <m/>
    <s v="CL 45 54 91"/>
    <s v="13 - TEUSAQUILLO"/>
    <s v="106 - LA ESMERALDA"/>
    <s v="LA ESMERALDA"/>
    <x v="0"/>
    <s v="false"/>
    <s v="true"/>
    <x v="1"/>
    <s v="UNIDAD ADMINISTRATIVA ESPECIAL CUERPO OFICIAL BOMBEROS BOGOTA"/>
    <n v="1"/>
    <x v="2"/>
    <s v="Por el distrito"/>
    <m/>
    <x v="1"/>
    <s v="Gestion oportuna (DTL)"/>
    <m/>
    <s v="0-3."/>
    <s v="GESTIONADOS"/>
    <s v="GESTIONADO"/>
    <m/>
    <m/>
    <m/>
    <m/>
    <m/>
  </r>
  <r>
    <x v="46"/>
    <s v="SEGURIDAD  CONVIVENCIA Y  JUSTICIA"/>
    <s v="ENTIDADES DISTRITALES"/>
    <s v="UNIDAD ADMINISTRATIVA ESPECIAL CUERPO OFICIAL BOMBEROS BOGOTA"/>
    <s v="Oficina de Atencion a la Ciudadania | Puede Consolidar | Trasladar Entidades"/>
    <x v="3"/>
    <m/>
    <s v="GESTION DEL RIESGO"/>
    <s v="PREVENCION"/>
    <x v="2"/>
    <s v="ZULY BRIGITTE ARCILA CLAVIJO"/>
    <s v="Activo"/>
    <s v="PUNTO DE ATENCION - C4"/>
    <x v="2"/>
    <x v="1"/>
    <s v="En tramite por asignar - trasladar"/>
    <x v="2"/>
    <s v="En tramite por asignar - trasladar"/>
    <x v="43"/>
    <s v="MISIONAL"/>
    <s v="INFORMACION DE INTERES A LA CIUDADANIA"/>
    <s v="false"/>
    <s v="true"/>
    <s v="false"/>
    <m/>
    <m/>
    <s v="false"/>
    <m/>
    <s v="SE ACTUALIZA TIPO DE PETICION POR SU CONTENIDO "/>
    <x v="4"/>
    <s v="27 - SUBA"/>
    <s v="PINOS DE LOMBARDIA"/>
    <m/>
    <n v="-740956812929999"/>
    <n v="475378968800004"/>
    <m/>
    <m/>
    <d v="2019-07-30T00:00:00"/>
    <d v="2019-07-31T00:00:00"/>
    <d v="2019-07-31T06:57:21"/>
    <d v="2019-08-01T00:00:00"/>
    <m/>
    <s v=" "/>
    <s v=" "/>
    <s v=" "/>
    <s v=" "/>
    <s v=" "/>
    <s v=" "/>
    <d v="2019-08-23T00:00:00"/>
    <n v="15"/>
    <m/>
    <s v=" "/>
    <s v=" "/>
    <s v=" "/>
    <n v="1"/>
    <n v="0"/>
    <s v="Registro para atencion"/>
    <s v="Funcionario"/>
    <d v="2019-08-02T00:00:00"/>
    <n v="1"/>
    <n v="0"/>
    <s v="Se remite a area de operativa con el fin de identificar si corresponde efectivamente a una emergencia  "/>
    <s v="Se remite a area de operativa con el fin de identificar si corresponde efectivamente a una emergencia  "/>
    <x v="1"/>
    <s v="Natural"/>
    <s v="Funcionario"/>
    <s v="ZULY.CLAVIJO"/>
    <s v="En nombre propio"/>
    <s v="Cedula de ciudadania"/>
    <s v="CARMEN TERESA RINCON QUINTANA"/>
    <n v="51893118"/>
    <m/>
    <s v="katerinqui39@hotmail.com"/>
    <m/>
    <n v="3156998211"/>
    <s v="KR 152A 108 34"/>
    <m/>
    <m/>
    <m/>
    <x v="0"/>
    <s v="false"/>
    <s v="true"/>
    <x v="0"/>
    <m/>
    <n v="1"/>
    <x v="2"/>
    <s v="Por el distrito"/>
    <m/>
    <x v="1"/>
    <m/>
    <s v="Pendiente en terminos"/>
    <s v="0-3."/>
    <s v="PENDIENTE"/>
    <s v="PENDIENTE"/>
    <m/>
    <m/>
    <m/>
    <m/>
    <m/>
  </r>
  <r>
    <x v="47"/>
    <s v="SEGURIDAD  CONVIVENCIA Y  JUSTICIA"/>
    <s v="ENTIDADES DISTRITALES"/>
    <s v="UNIDAD ADMINISTRATIVA ESPECIAL CUERPO OFICIAL BOMBEROS BOGOTA"/>
    <s v="Oficina de Atencion a la Ciudadania | Puede Consolidar | Trasladar Entidades"/>
    <x v="3"/>
    <m/>
    <s v="GESTION DEL RIESGO"/>
    <s v="CERTIFICACIONES"/>
    <x v="10"/>
    <s v="ZULY BRIGITTE ARCILA CLAVIJO"/>
    <s v="Activo"/>
    <m/>
    <x v="0"/>
    <x v="2"/>
    <s v="En tramite - Por traslado"/>
    <x v="2"/>
    <s v="En tramite - Por traslado"/>
    <x v="44"/>
    <s v="MISIONAL"/>
    <m/>
    <s v="false"/>
    <s v="true"/>
    <s v="false"/>
    <m/>
    <m/>
    <s v="false"/>
    <m/>
    <m/>
    <x v="0"/>
    <m/>
    <m/>
    <m/>
    <m/>
    <m/>
    <m/>
    <m/>
    <d v="2019-07-30T00:00:00"/>
    <d v="2019-07-31T00:00:00"/>
    <d v="2019-07-31T15:01:48"/>
    <d v="2019-08-01T00:00:00"/>
    <m/>
    <s v=" "/>
    <s v=" "/>
    <s v=" "/>
    <s v=" "/>
    <s v=" "/>
    <s v=" "/>
    <d v="2019-08-23T00:00:00"/>
    <n v="15"/>
    <m/>
    <s v=" "/>
    <s v=" "/>
    <s v=" "/>
    <n v="1"/>
    <n v="0"/>
    <s v="Registro para atencion"/>
    <s v="Funcionario"/>
    <d v="2019-08-02T00:00:00"/>
    <n v="1"/>
    <n v="0"/>
    <s v="Se remite al area de gestion del riesgo con el fin de expedir informe de atencion a la emergencia "/>
    <s v="Se remite al area de gestion del riesgo con el fin de expedir informe de atencion a la emergencia "/>
    <x v="0"/>
    <s v="Juridica"/>
    <s v="Peticionario Identificado"/>
    <s v="ZULY.CLAVIJO"/>
    <s v="En representacion de"/>
    <s v="NIT"/>
    <s v="EDIFICIOCALLE73P.H   "/>
    <n v="830063621"/>
    <m/>
    <s v="JRAMIREZA@ACCURO.COM.CO"/>
    <n v="3179042"/>
    <n v="3204770323"/>
    <s v="KR 9 73 44"/>
    <m/>
    <m/>
    <m/>
    <x v="0"/>
    <s v="false"/>
    <s v="true"/>
    <x v="0"/>
    <m/>
    <n v="1"/>
    <x v="2"/>
    <s v="Por el ciudadano"/>
    <m/>
    <x v="1"/>
    <m/>
    <s v="Pendiente en terminos"/>
    <s v="0-3."/>
    <s v="PENDIENTE"/>
    <s v="PENDIENTE"/>
    <m/>
    <m/>
    <m/>
    <m/>
    <m/>
  </r>
  <r>
    <x v="48"/>
    <m/>
    <m/>
    <m/>
    <m/>
    <x v="8"/>
    <m/>
    <m/>
    <m/>
    <x v="5"/>
    <m/>
    <m/>
    <m/>
    <x v="4"/>
    <x v="7"/>
    <m/>
    <x v="2"/>
    <m/>
    <x v="45"/>
    <m/>
    <m/>
    <m/>
    <m/>
    <m/>
    <m/>
    <m/>
    <m/>
    <m/>
    <m/>
    <x v="0"/>
    <m/>
    <m/>
    <m/>
    <m/>
    <m/>
    <m/>
    <m/>
    <m/>
    <m/>
    <m/>
    <m/>
    <m/>
    <m/>
    <m/>
    <m/>
    <m/>
    <m/>
    <m/>
    <m/>
    <m/>
    <m/>
    <m/>
    <m/>
    <m/>
    <m/>
    <m/>
    <m/>
    <m/>
    <m/>
    <m/>
    <m/>
    <m/>
    <m/>
    <x v="2"/>
    <m/>
    <m/>
    <m/>
    <m/>
    <m/>
    <m/>
    <m/>
    <m/>
    <m/>
    <m/>
    <m/>
    <m/>
    <m/>
    <m/>
    <m/>
    <x v="0"/>
    <m/>
    <m/>
    <x v="0"/>
    <m/>
    <m/>
    <x v="3"/>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2">
  <location ref="A4:B5" firstHeaderRow="0"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1"/>
        <item x="3"/>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2"/>
        <item x="1"/>
        <item h="1"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2">
    <i>
      <x/>
    </i>
    <i i="1">
      <x v="1"/>
    </i>
  </colItems>
  <pageFields count="2">
    <pageField fld="85"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39:C43"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4"/>
        <item x="1"/>
        <item x="3"/>
        <item x="2"/>
        <item x="5"/>
        <item x="6"/>
        <item x="0"/>
        <item t="default"/>
      </items>
    </pivotField>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4"/>
        <item x="1"/>
        <item x="3"/>
        <item x="2"/>
        <item x="5"/>
        <item x="6"/>
        <item x="0"/>
        <item t="default"/>
      </items>
    </pivotField>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7">
    <i>
      <x v="1"/>
    </i>
    <i>
      <x v="2"/>
    </i>
    <i>
      <x v="3"/>
    </i>
    <i>
      <x v="4"/>
    </i>
    <i>
      <x v="5"/>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3"/>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6">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2">
          <reference field="4294967294" count="1" selected="0">
            <x v="0"/>
          </reference>
          <reference field="13" count="1" selected="0">
            <x v="0"/>
          </reference>
        </references>
      </pivotArea>
    </chartFormat>
    <chartFormat chart="2" format="3">
      <pivotArea type="data" outline="0" fieldPosition="0">
        <references count="2">
          <reference field="4294967294" count="1" selected="0">
            <x v="0"/>
          </reference>
          <reference field="13" count="1" selected="0">
            <x v="3"/>
          </reference>
        </references>
      </pivotArea>
    </chartFormat>
    <chartFormat chart="2" format="4">
      <pivotArea type="data" outline="0" fieldPosition="0">
        <references count="2">
          <reference field="4294967294" count="1" selected="0">
            <x v="1"/>
          </reference>
          <reference field="13" count="1" selected="0">
            <x v="0"/>
          </reference>
        </references>
      </pivotArea>
    </chartFormat>
    <chartFormat chart="2" format="5">
      <pivotArea type="data" outline="0" fieldPosition="0">
        <references count="2">
          <reference field="4294967294" count="1" selected="0">
            <x v="1"/>
          </reference>
          <reference field="1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2">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3"/>
        <item x="2"/>
        <item x="6"/>
        <item x="4"/>
        <item x="1"/>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4"/>
    </i>
    <i>
      <x v="5"/>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A3:C8"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2">
        <item x="4"/>
        <item x="2"/>
        <item x="9"/>
        <item x="8"/>
        <item x="1"/>
        <item x="10"/>
        <item x="0"/>
        <item x="6"/>
        <item x="7"/>
        <item x="3"/>
        <item x="5"/>
        <item t="default"/>
      </items>
    </pivotField>
    <pivotField showAll="0"/>
    <pivotField showAll="0"/>
    <pivotField showAll="0"/>
    <pivotField showAll="0"/>
    <pivotField showAll="0"/>
    <pivotField showAll="0"/>
    <pivotField axis="axisPage" multipleItemSelectionAllowed="1" showAll="0">
      <items count="10">
        <item h="1" x="6"/>
        <item h="1" x="1"/>
        <item h="1" x="8"/>
        <item h="1" x="4"/>
        <item x="0"/>
        <item h="1" x="3"/>
        <item h="1" x="5"/>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4"/>
    </i>
    <i>
      <x v="6"/>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3:C10"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6"/>
        <item h="1" x="1"/>
        <item h="1" x="8"/>
        <item h="1" x="4"/>
        <item h="1" x="0"/>
        <item x="3"/>
        <item h="1" x="5"/>
        <item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4"/>
        <item x="5"/>
        <item x="6"/>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7">
    <i>
      <x/>
    </i>
    <i>
      <x v="1"/>
    </i>
    <i>
      <x v="2"/>
    </i>
    <i>
      <x v="3"/>
    </i>
    <i>
      <x v="4"/>
    </i>
    <i>
      <x v="5"/>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
  <location ref="A4:A5" firstHeaderRow="1" firstDataRow="1" firstDataCol="1" rowPageCount="2" colPageCount="1"/>
  <pivotFields count="99">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showAll="0"/>
    <pivotField showAll="0"/>
    <pivotField showAll="0"/>
    <pivotField showAll="0"/>
    <pivotField showAll="0"/>
    <pivotField showAll="0"/>
    <pivotField showAll="0"/>
    <pivotField showAll="0"/>
    <pivotField axis="axisPage" multipleItemSelectionAllowed="1" showAll="0">
      <items count="12">
        <item h="1" x="4"/>
        <item h="1" x="2"/>
        <item h="1" x="9"/>
        <item h="1" x="8"/>
        <item h="1" x="1"/>
        <item h="1" x="10"/>
        <item h="1" x="0"/>
        <item h="1" x="6"/>
        <item h="1" x="7"/>
        <item h="1" x="3"/>
        <item x="5"/>
        <item t="default"/>
      </items>
    </pivotField>
    <pivotField showAll="0"/>
    <pivotField showAll="0"/>
    <pivotField showAll="0"/>
    <pivotField showAll="0"/>
    <pivotField showAll="0"/>
    <pivotField showAll="0"/>
    <pivotField axis="axisPage" multipleItemSelectionAllowed="1" showAll="0">
      <items count="10">
        <item h="1" x="6"/>
        <item h="1" x="1"/>
        <item h="1" x="8"/>
        <item h="1" x="4"/>
        <item x="0"/>
        <item h="1" x="3"/>
        <item h="1" x="5"/>
        <item h="1" x="7"/>
        <item h="1" x="2"/>
        <item t="default"/>
      </items>
    </pivotField>
    <pivotField showAll="0"/>
    <pivotField axis="axisRow" showAll="0">
      <items count="47">
        <item x="3"/>
        <item x="41"/>
        <item x="36"/>
        <item x="0"/>
        <item x="30"/>
        <item x="40"/>
        <item x="11"/>
        <item x="35"/>
        <item x="39"/>
        <item x="27"/>
        <item x="10"/>
        <item x="4"/>
        <item x="1"/>
        <item x="23"/>
        <item x="2"/>
        <item x="20"/>
        <item x="19"/>
        <item x="5"/>
        <item x="8"/>
        <item x="32"/>
        <item x="7"/>
        <item x="18"/>
        <item x="12"/>
        <item x="15"/>
        <item x="6"/>
        <item x="17"/>
        <item x="42"/>
        <item x="9"/>
        <item x="37"/>
        <item x="29"/>
        <item x="24"/>
        <item x="13"/>
        <item x="14"/>
        <item x="34"/>
        <item x="21"/>
        <item x="26"/>
        <item x="25"/>
        <item x="28"/>
        <item x="44"/>
        <item x="38"/>
        <item x="31"/>
        <item x="33"/>
        <item x="22"/>
        <item x="16"/>
        <item x="43"/>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3:D10" firstHeaderRow="1" firstDataRow="2" firstDataCol="1" rowPageCount="1" colPageCount="1"/>
  <pivotFields count="99">
    <pivotField dataField="1" showAll="0"/>
    <pivotField showAll="0"/>
    <pivotField showAll="0"/>
    <pivotField showAll="0"/>
    <pivotField showAll="0"/>
    <pivotField axis="axisRow" showAll="0">
      <items count="10">
        <item x="7"/>
        <item x="1"/>
        <item x="3"/>
        <item x="6"/>
        <item x="5"/>
        <item x="0"/>
        <item x="4"/>
        <item x="2"/>
        <item x="8"/>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6"/>
        <item h="1" x="1"/>
        <item h="1" x="8"/>
        <item h="1" x="4"/>
        <item x="0"/>
        <item h="1" x="3"/>
        <item h="1" x="5"/>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6">
    <i>
      <x v="1"/>
    </i>
    <i>
      <x v="2"/>
    </i>
    <i>
      <x v="5"/>
    </i>
    <i>
      <x v="6"/>
    </i>
    <i>
      <x v="7"/>
    </i>
    <i t="grand">
      <x/>
    </i>
  </rowItems>
  <colFields count="1">
    <field x="88"/>
  </colFields>
  <colItems count="3">
    <i>
      <x/>
    </i>
    <i>
      <x v="1"/>
    </i>
    <i t="grand">
      <x/>
    </i>
  </colItems>
  <pageFields count="1">
    <pageField fld="16" hier="-1"/>
  </pageFields>
  <dataFields count="1">
    <dataField name="Cuenta de Número petición" fld="0" subtotal="count" baseField="0" baseItem="0"/>
  </dataFields>
  <chartFormats count="2">
    <chartFormat chart="1" format="0" series="1">
      <pivotArea type="data" outline="0" fieldPosition="0">
        <references count="2">
          <reference field="4294967294" count="1" selected="0">
            <x v="0"/>
          </reference>
          <reference field="88" count="1" selected="0">
            <x v="0"/>
          </reference>
        </references>
      </pivotArea>
    </chartFormat>
    <chartFormat chart="1"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2">
  <location ref="A3:I10" firstHeaderRow="1" firstDataRow="2" firstDataCol="1" rowPageCount="1" colPageCount="1"/>
  <pivotFields count="99">
    <pivotField showAll="0"/>
    <pivotField showAll="0"/>
    <pivotField showAll="0"/>
    <pivotField showAll="0"/>
    <pivotField showAll="0"/>
    <pivotField axis="axisRow" showAll="0">
      <items count="10">
        <item x="7"/>
        <item x="1"/>
        <item x="3"/>
        <item x="6"/>
        <item x="5"/>
        <item x="0"/>
        <item x="4"/>
        <item x="2"/>
        <item x="8"/>
        <item t="default"/>
      </items>
    </pivotField>
    <pivotField showAll="0"/>
    <pivotField showAll="0"/>
    <pivotField showAll="0"/>
    <pivotField showAll="0"/>
    <pivotField showAll="0"/>
    <pivotField showAll="0"/>
    <pivotField showAll="0"/>
    <pivotField showAll="0"/>
    <pivotField axis="axisCol" showAll="0">
      <items count="9">
        <item x="0"/>
        <item x="3"/>
        <item x="2"/>
        <item x="6"/>
        <item x="4"/>
        <item x="1"/>
        <item x="5"/>
        <item x="7"/>
        <item t="default"/>
      </items>
    </pivotField>
    <pivotField showAll="0"/>
    <pivotField axis="axisPage" multipleItemSelectionAllowed="1" showAll="0">
      <items count="10">
        <item h="1" x="6"/>
        <item h="1" x="1"/>
        <item h="1" x="8"/>
        <item h="1" x="4"/>
        <item x="0"/>
        <item h="1" x="3"/>
        <item h="1" x="5"/>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v="1"/>
    </i>
    <i>
      <x v="2"/>
    </i>
    <i>
      <x v="5"/>
    </i>
    <i>
      <x v="6"/>
    </i>
    <i>
      <x v="7"/>
    </i>
    <i t="grand">
      <x/>
    </i>
  </rowItems>
  <colFields count="1">
    <field x="14"/>
  </colFields>
  <colItems count="8">
    <i>
      <x/>
    </i>
    <i>
      <x v="1"/>
    </i>
    <i>
      <x v="2"/>
    </i>
    <i>
      <x v="3"/>
    </i>
    <i>
      <x v="4"/>
    </i>
    <i>
      <x v="5"/>
    </i>
    <i>
      <x v="6"/>
    </i>
    <i t="grand">
      <x/>
    </i>
  </colItems>
  <pageFields count="1">
    <pageField fld="16" hier="-1"/>
  </pageFields>
  <dataFields count="1">
    <dataField name="Promedio de Días gestión" fld="54" subtotal="average" baseField="14" baseItem="0"/>
  </dataFields>
  <formats count="3">
    <format dxfId="2">
      <pivotArea field="5" grandCol="1" collapsedLevelsAreSubtotals="1" axis="axisRow" fieldPosition="0">
        <references count="1">
          <reference field="5" count="1">
            <x v="7"/>
          </reference>
        </references>
      </pivotArea>
    </format>
    <format dxfId="1">
      <pivotArea field="14" grandRow="1" outline="0" collapsedLevelsAreSubtotals="1" axis="axisCol" fieldPosition="0">
        <references count="1">
          <reference field="14" count="1" selected="0">
            <x v="1"/>
          </reference>
        </references>
      </pivotArea>
    </format>
    <format dxfId="0">
      <pivotArea field="14" grandRow="1" outline="0" collapsedLevelsAreSubtotals="1" axis="axisCol" fieldPosition="0">
        <references count="1">
          <reference field="14" count="1" selected="0">
            <x v="0"/>
          </reference>
        </references>
      </pivotArea>
    </format>
  </formats>
  <chartFormats count="9">
    <chartFormat chart="1" format="0" series="1">
      <pivotArea type="data" outline="0" fieldPosition="0">
        <references count="2">
          <reference field="4294967294" count="1" selected="0">
            <x v="0"/>
          </reference>
          <reference field="14" count="1" selected="0">
            <x v="0"/>
          </reference>
        </references>
      </pivotArea>
    </chartFormat>
    <chartFormat chart="1" format="1" series="1">
      <pivotArea type="data" outline="0" fieldPosition="0">
        <references count="2">
          <reference field="4294967294" count="1" selected="0">
            <x v="0"/>
          </reference>
          <reference field="14" count="1" selected="0">
            <x v="1"/>
          </reference>
        </references>
      </pivotArea>
    </chartFormat>
    <chartFormat chart="1" format="2" series="1">
      <pivotArea type="data" outline="0" fieldPosition="0">
        <references count="2">
          <reference field="4294967294" count="1" selected="0">
            <x v="0"/>
          </reference>
          <reference field="14" count="1" selected="0">
            <x v="2"/>
          </reference>
        </references>
      </pivotArea>
    </chartFormat>
    <chartFormat chart="1" format="3" series="1">
      <pivotArea type="data" outline="0" fieldPosition="0">
        <references count="2">
          <reference field="4294967294" count="1" selected="0">
            <x v="0"/>
          </reference>
          <reference field="14" count="1" selected="0">
            <x v="3"/>
          </reference>
        </references>
      </pivotArea>
    </chartFormat>
    <chartFormat chart="1" format="4" series="1">
      <pivotArea type="data" outline="0" fieldPosition="0">
        <references count="2">
          <reference field="4294967294" count="1" selected="0">
            <x v="0"/>
          </reference>
          <reference field="14" count="1" selected="0">
            <x v="4"/>
          </reference>
        </references>
      </pivotArea>
    </chartFormat>
    <chartFormat chart="1" format="5" series="1">
      <pivotArea type="data" outline="0" fieldPosition="0">
        <references count="2">
          <reference field="4294967294" count="1" selected="0">
            <x v="0"/>
          </reference>
          <reference field="14" count="1" selected="0">
            <x v="5"/>
          </reference>
        </references>
      </pivotArea>
    </chartFormat>
    <chartFormat chart="1" format="6" series="1">
      <pivotArea type="data" outline="0" fieldPosition="0">
        <references count="2">
          <reference field="4294967294" count="1" selected="0">
            <x v="0"/>
          </reference>
          <reference field="14" count="1" selected="0">
            <x v="6"/>
          </reference>
        </references>
      </pivotArea>
    </chartFormat>
    <chartFormat chart="1" format="7">
      <pivotArea type="data" outline="0" fieldPosition="0">
        <references count="3">
          <reference field="4294967294" count="1" selected="0">
            <x v="0"/>
          </reference>
          <reference field="5" count="1" selected="0">
            <x v="7"/>
          </reference>
          <reference field="14" count="1" selected="0">
            <x v="1"/>
          </reference>
        </references>
      </pivotArea>
    </chartFormat>
    <chartFormat chart="1" format="8">
      <pivotArea type="data" outline="0" fieldPosition="0">
        <references count="3">
          <reference field="4294967294" count="1" selected="0">
            <x v="0"/>
          </reference>
          <reference field="5" count="1" selected="0">
            <x v="7"/>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1"/>
        <item x="9"/>
        <item x="3"/>
        <item x="5"/>
        <item x="8"/>
        <item x="6"/>
        <item x="4"/>
        <item x="10"/>
        <item x="2"/>
        <item x="11"/>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2"/>
        <item x="1"/>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7">
    <i>
      <x/>
    </i>
    <i>
      <x v="3"/>
    </i>
    <i>
      <x v="4"/>
    </i>
    <i>
      <x v="5"/>
    </i>
    <i>
      <x v="6"/>
    </i>
    <i>
      <x v="7"/>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H25" sqref="H25"/>
    </sheetView>
  </sheetViews>
  <sheetFormatPr baseColWidth="10" defaultRowHeight="15" x14ac:dyDescent="0.25"/>
  <cols>
    <col min="1" max="1" width="25.7109375" customWidth="1"/>
    <col min="2" max="2" width="26.85546875" customWidth="1"/>
    <col min="3" max="3" width="26.85546875" bestFit="1" customWidth="1"/>
  </cols>
  <sheetData>
    <row r="1" spans="1:2" x14ac:dyDescent="0.25">
      <c r="A1" s="1" t="s">
        <v>2</v>
      </c>
      <c r="B1" t="s">
        <v>25</v>
      </c>
    </row>
    <row r="2" spans="1:2" x14ac:dyDescent="0.25">
      <c r="A2" s="1" t="s">
        <v>3</v>
      </c>
      <c r="B2" t="s">
        <v>27</v>
      </c>
    </row>
    <row r="4" spans="1:2" x14ac:dyDescent="0.25">
      <c r="A4" t="s">
        <v>43</v>
      </c>
      <c r="B4" t="s">
        <v>44</v>
      </c>
    </row>
    <row r="5" spans="1:2" x14ac:dyDescent="0.25">
      <c r="A5" s="3">
        <v>15</v>
      </c>
      <c r="B5" s="4">
        <v>1</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3"/>
  <sheetViews>
    <sheetView topLeftCell="A13" workbookViewId="0">
      <selection activeCell="N26" sqref="N26"/>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1" t="s">
        <v>2</v>
      </c>
      <c r="B1" t="s">
        <v>25</v>
      </c>
    </row>
    <row r="2" spans="1:3" x14ac:dyDescent="0.25">
      <c r="A2" s="1" t="s">
        <v>3</v>
      </c>
      <c r="B2" t="s">
        <v>27</v>
      </c>
    </row>
    <row r="4" spans="1:3" x14ac:dyDescent="0.25">
      <c r="A4" s="1" t="s">
        <v>40</v>
      </c>
      <c r="B4" t="s">
        <v>43</v>
      </c>
      <c r="C4" t="s">
        <v>44</v>
      </c>
    </row>
    <row r="5" spans="1:3" x14ac:dyDescent="0.25">
      <c r="A5" s="2">
        <v>2</v>
      </c>
      <c r="B5" s="3">
        <v>1</v>
      </c>
      <c r="C5" s="4">
        <v>6.6666666666666666E-2</v>
      </c>
    </row>
    <row r="6" spans="1:3" x14ac:dyDescent="0.25">
      <c r="A6" s="2">
        <v>3</v>
      </c>
      <c r="B6" s="3">
        <v>2</v>
      </c>
      <c r="C6" s="4">
        <v>0.13333333333333333</v>
      </c>
    </row>
    <row r="7" spans="1:3" x14ac:dyDescent="0.25">
      <c r="A7" s="2">
        <v>4</v>
      </c>
      <c r="B7" s="3">
        <v>1</v>
      </c>
      <c r="C7" s="4">
        <v>6.6666666666666666E-2</v>
      </c>
    </row>
    <row r="8" spans="1:3" x14ac:dyDescent="0.25">
      <c r="A8" s="2">
        <v>5</v>
      </c>
      <c r="B8" s="3">
        <v>1</v>
      </c>
      <c r="C8" s="4">
        <v>6.6666666666666666E-2</v>
      </c>
    </row>
    <row r="9" spans="1:3" x14ac:dyDescent="0.25">
      <c r="A9" s="2">
        <v>6</v>
      </c>
      <c r="B9" s="3">
        <v>1</v>
      </c>
      <c r="C9" s="4">
        <v>6.6666666666666666E-2</v>
      </c>
    </row>
    <row r="10" spans="1:3" x14ac:dyDescent="0.25">
      <c r="A10" s="2" t="s">
        <v>41</v>
      </c>
      <c r="B10" s="3">
        <v>9</v>
      </c>
      <c r="C10" s="4">
        <v>0.6</v>
      </c>
    </row>
    <row r="11" spans="1:3" x14ac:dyDescent="0.25">
      <c r="A11" s="2" t="s">
        <v>42</v>
      </c>
      <c r="B11" s="3">
        <v>15</v>
      </c>
      <c r="C11" s="4">
        <v>1</v>
      </c>
    </row>
    <row r="36" spans="1:3" x14ac:dyDescent="0.25">
      <c r="A36" s="1" t="s">
        <v>2</v>
      </c>
      <c r="B36" t="s">
        <v>25</v>
      </c>
    </row>
    <row r="37" spans="1:3" x14ac:dyDescent="0.25">
      <c r="A37" s="1" t="s">
        <v>3</v>
      </c>
      <c r="B37" t="s">
        <v>27</v>
      </c>
    </row>
    <row r="39" spans="1:3" x14ac:dyDescent="0.25">
      <c r="A39" s="1" t="s">
        <v>40</v>
      </c>
      <c r="B39" t="s">
        <v>43</v>
      </c>
      <c r="C39" t="s">
        <v>44</v>
      </c>
    </row>
    <row r="40" spans="1:3" x14ac:dyDescent="0.25">
      <c r="A40" s="2" t="s">
        <v>9</v>
      </c>
      <c r="B40" s="3">
        <v>2</v>
      </c>
      <c r="C40" s="4">
        <v>0.13333333333333333</v>
      </c>
    </row>
    <row r="41" spans="1:3" x14ac:dyDescent="0.25">
      <c r="A41" s="2" t="s">
        <v>15</v>
      </c>
      <c r="B41" s="3">
        <v>10</v>
      </c>
      <c r="C41" s="4">
        <v>0.66666666666666663</v>
      </c>
    </row>
    <row r="42" spans="1:3" x14ac:dyDescent="0.25">
      <c r="A42" s="2" t="s">
        <v>41</v>
      </c>
      <c r="B42" s="3">
        <v>3</v>
      </c>
      <c r="C42" s="4">
        <v>0.2</v>
      </c>
    </row>
    <row r="43" spans="1:3" x14ac:dyDescent="0.25">
      <c r="A43" s="2" t="s">
        <v>42</v>
      </c>
      <c r="B43" s="3">
        <v>15</v>
      </c>
      <c r="C43" s="4">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
  <sheetViews>
    <sheetView workbookViewId="0">
      <selection activeCell="F18" sqref="F18"/>
    </sheetView>
  </sheetViews>
  <sheetFormatPr baseColWidth="10" defaultRowHeight="15" x14ac:dyDescent="0.25"/>
  <cols>
    <col min="1" max="1" width="17.5703125" customWidth="1"/>
    <col min="2" max="2" width="25.7109375" customWidth="1"/>
    <col min="3" max="3" width="26.85546875" bestFit="1" customWidth="1"/>
    <col min="5" max="5" width="22.140625" customWidth="1"/>
  </cols>
  <sheetData>
    <row r="1" spans="1:7" x14ac:dyDescent="0.25">
      <c r="A1" s="1" t="s">
        <v>2</v>
      </c>
      <c r="B1" t="s">
        <v>25</v>
      </c>
    </row>
    <row r="2" spans="1:7" x14ac:dyDescent="0.25">
      <c r="A2" s="1" t="s">
        <v>3</v>
      </c>
      <c r="B2" t="s">
        <v>27</v>
      </c>
    </row>
    <row r="4" spans="1:7" x14ac:dyDescent="0.25">
      <c r="A4" s="1" t="s">
        <v>40</v>
      </c>
      <c r="B4" t="s">
        <v>43</v>
      </c>
      <c r="C4" t="s">
        <v>44</v>
      </c>
      <c r="E4" s="9" t="s">
        <v>51</v>
      </c>
      <c r="F4" s="9" t="s">
        <v>52</v>
      </c>
      <c r="G4" s="9" t="s">
        <v>53</v>
      </c>
    </row>
    <row r="5" spans="1:7" x14ac:dyDescent="0.25">
      <c r="A5" s="2" t="s">
        <v>9</v>
      </c>
      <c r="B5" s="3">
        <v>2</v>
      </c>
      <c r="C5" s="4">
        <v>0.13333333333333333</v>
      </c>
      <c r="E5" s="7" t="s">
        <v>48</v>
      </c>
      <c r="F5" s="7">
        <f>+GETPIVOTDATA("Cuenta de Número petición",$A$4,"Tipo persona","Juridica")</f>
        <v>2</v>
      </c>
      <c r="G5" s="8">
        <f>F5/F7</f>
        <v>0.13333333333333333</v>
      </c>
    </row>
    <row r="6" spans="1:7" x14ac:dyDescent="0.25">
      <c r="A6" s="2" t="s">
        <v>15</v>
      </c>
      <c r="B6" s="3">
        <v>10</v>
      </c>
      <c r="C6" s="4">
        <v>0.66666666666666663</v>
      </c>
      <c r="E6" s="7" t="s">
        <v>49</v>
      </c>
      <c r="F6" s="7">
        <f>+GETPIVOTDATA("Cuenta de Número petición",$A$4,"Tipo persona","Natural")+GETPIVOTDATA("Cuenta de Número petición",$A$4,"Tipo persona",)</f>
        <v>13</v>
      </c>
      <c r="G6" s="8">
        <f>F6/F7</f>
        <v>0.8666666666666667</v>
      </c>
    </row>
    <row r="7" spans="1:7" x14ac:dyDescent="0.25">
      <c r="A7" s="2" t="s">
        <v>41</v>
      </c>
      <c r="B7" s="3">
        <v>3</v>
      </c>
      <c r="C7" s="4">
        <v>0.2</v>
      </c>
      <c r="E7" s="10" t="s">
        <v>50</v>
      </c>
      <c r="F7" s="10">
        <f>SUM(F5:F6)</f>
        <v>15</v>
      </c>
      <c r="G7" s="11">
        <f>F7/F7</f>
        <v>1</v>
      </c>
    </row>
    <row r="8" spans="1:7" x14ac:dyDescent="0.25">
      <c r="A8" s="2" t="s">
        <v>42</v>
      </c>
      <c r="B8" s="3">
        <v>15</v>
      </c>
      <c r="C8" s="4">
        <v>1</v>
      </c>
    </row>
  </sheetData>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E30" sqref="E30"/>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1" t="s">
        <v>2</v>
      </c>
      <c r="B1" t="s">
        <v>25</v>
      </c>
    </row>
    <row r="2" spans="1:3" x14ac:dyDescent="0.25">
      <c r="A2" s="1" t="s">
        <v>3</v>
      </c>
      <c r="B2" t="s">
        <v>27</v>
      </c>
    </row>
    <row r="4" spans="1:3" x14ac:dyDescent="0.25">
      <c r="A4" s="1" t="s">
        <v>40</v>
      </c>
      <c r="B4" t="s">
        <v>43</v>
      </c>
      <c r="C4" t="s">
        <v>44</v>
      </c>
    </row>
    <row r="5" spans="1:3" x14ac:dyDescent="0.25">
      <c r="A5" s="2" t="s">
        <v>13</v>
      </c>
      <c r="B5" s="3">
        <v>10</v>
      </c>
      <c r="C5" s="4">
        <v>0.66666666666666663</v>
      </c>
    </row>
    <row r="6" spans="1:3" x14ac:dyDescent="0.25">
      <c r="A6" s="2" t="s">
        <v>6</v>
      </c>
      <c r="B6" s="3">
        <v>5</v>
      </c>
      <c r="C6" s="4">
        <v>0.33333333333333331</v>
      </c>
    </row>
    <row r="7" spans="1:3" x14ac:dyDescent="0.25">
      <c r="A7" s="2" t="s">
        <v>42</v>
      </c>
      <c r="B7" s="3">
        <v>15</v>
      </c>
      <c r="C7"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activeCell="D31" sqref="D31"/>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1" t="s">
        <v>2</v>
      </c>
      <c r="B1" t="s">
        <v>25</v>
      </c>
    </row>
    <row r="2" spans="1:3" x14ac:dyDescent="0.25">
      <c r="A2" s="1" t="s">
        <v>3</v>
      </c>
      <c r="B2" t="s">
        <v>27</v>
      </c>
    </row>
    <row r="4" spans="1:3" x14ac:dyDescent="0.25">
      <c r="A4" s="1" t="s">
        <v>40</v>
      </c>
      <c r="B4" t="s">
        <v>43</v>
      </c>
      <c r="C4" t="s">
        <v>44</v>
      </c>
    </row>
    <row r="5" spans="1:3" x14ac:dyDescent="0.25">
      <c r="A5" s="2" t="s">
        <v>7</v>
      </c>
      <c r="B5" s="3">
        <v>5</v>
      </c>
      <c r="C5" s="4">
        <v>0.33333333333333331</v>
      </c>
    </row>
    <row r="6" spans="1:3" x14ac:dyDescent="0.25">
      <c r="A6" s="2" t="s">
        <v>18</v>
      </c>
      <c r="B6" s="3">
        <v>3</v>
      </c>
      <c r="C6" s="4">
        <v>0.2</v>
      </c>
    </row>
    <row r="7" spans="1:3" x14ac:dyDescent="0.25">
      <c r="A7" s="2" t="s">
        <v>14</v>
      </c>
      <c r="B7" s="3">
        <v>3</v>
      </c>
      <c r="C7" s="4">
        <v>0.2</v>
      </c>
    </row>
    <row r="8" spans="1:3" x14ac:dyDescent="0.25">
      <c r="A8" s="2" t="s">
        <v>23</v>
      </c>
      <c r="B8" s="3">
        <v>1</v>
      </c>
      <c r="C8" s="4">
        <v>6.6666666666666666E-2</v>
      </c>
    </row>
    <row r="9" spans="1:3" x14ac:dyDescent="0.25">
      <c r="A9" s="2" t="s">
        <v>11</v>
      </c>
      <c r="B9" s="3">
        <v>1</v>
      </c>
      <c r="C9" s="4">
        <v>6.6666666666666666E-2</v>
      </c>
    </row>
    <row r="10" spans="1:3" x14ac:dyDescent="0.25">
      <c r="A10" s="2" t="s">
        <v>34</v>
      </c>
      <c r="B10" s="3">
        <v>2</v>
      </c>
      <c r="C10" s="4">
        <v>0.13333333333333333</v>
      </c>
    </row>
    <row r="11" spans="1:3" x14ac:dyDescent="0.25">
      <c r="A11" s="2" t="s">
        <v>42</v>
      </c>
      <c r="B11" s="3">
        <v>15</v>
      </c>
      <c r="C11"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topLeftCell="A13" workbookViewId="0">
      <selection activeCell="A30" sqref="A30"/>
    </sheetView>
  </sheetViews>
  <sheetFormatPr baseColWidth="10" defaultRowHeight="15" x14ac:dyDescent="0.25"/>
  <cols>
    <col min="1" max="1" width="161.85546875" bestFit="1" customWidth="1"/>
    <col min="2" max="2" width="37.42578125" customWidth="1"/>
    <col min="3" max="3" width="26.85546875" bestFit="1" customWidth="1"/>
  </cols>
  <sheetData>
    <row r="1" spans="1:3" x14ac:dyDescent="0.25">
      <c r="A1" s="1" t="s">
        <v>1</v>
      </c>
      <c r="B1" t="s">
        <v>8</v>
      </c>
    </row>
    <row r="3" spans="1:3" x14ac:dyDescent="0.25">
      <c r="A3" s="1" t="s">
        <v>40</v>
      </c>
      <c r="B3" t="s">
        <v>43</v>
      </c>
      <c r="C3" t="s">
        <v>44</v>
      </c>
    </row>
    <row r="4" spans="1:3" x14ac:dyDescent="0.25">
      <c r="A4" s="2" t="s">
        <v>28</v>
      </c>
      <c r="B4" s="3">
        <v>1</v>
      </c>
      <c r="C4" s="4">
        <v>0.05</v>
      </c>
    </row>
    <row r="5" spans="1:3" x14ac:dyDescent="0.25">
      <c r="A5" s="2" t="s">
        <v>19</v>
      </c>
      <c r="B5" s="3">
        <v>11</v>
      </c>
      <c r="C5" s="4">
        <v>0.55000000000000004</v>
      </c>
    </row>
    <row r="6" spans="1:3" x14ac:dyDescent="0.25">
      <c r="A6" s="2" t="s">
        <v>17</v>
      </c>
      <c r="B6" s="3">
        <v>1</v>
      </c>
      <c r="C6" s="4">
        <v>0.05</v>
      </c>
    </row>
    <row r="7" spans="1:3" x14ac:dyDescent="0.25">
      <c r="A7" s="2" t="s">
        <v>5</v>
      </c>
      <c r="B7" s="3">
        <v>7</v>
      </c>
      <c r="C7" s="4">
        <v>0.35</v>
      </c>
    </row>
    <row r="8" spans="1:3" x14ac:dyDescent="0.25">
      <c r="A8" s="2" t="s">
        <v>42</v>
      </c>
      <c r="B8" s="3">
        <v>20</v>
      </c>
      <c r="C8"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workbookViewId="0">
      <selection activeCell="D32" sqref="D31:D32"/>
    </sheetView>
  </sheetViews>
  <sheetFormatPr baseColWidth="10" defaultRowHeight="15" x14ac:dyDescent="0.25"/>
  <cols>
    <col min="1" max="1" width="32.28515625" bestFit="1" customWidth="1"/>
    <col min="2" max="2" width="25.7109375" customWidth="1"/>
    <col min="3" max="3" width="26.85546875" bestFit="1" customWidth="1"/>
  </cols>
  <sheetData>
    <row r="1" spans="1:3" x14ac:dyDescent="0.25">
      <c r="A1" s="1" t="s">
        <v>1</v>
      </c>
      <c r="B1" t="s">
        <v>45</v>
      </c>
    </row>
    <row r="3" spans="1:3" x14ac:dyDescent="0.25">
      <c r="A3" s="1" t="s">
        <v>40</v>
      </c>
      <c r="B3" t="s">
        <v>43</v>
      </c>
      <c r="C3" t="s">
        <v>44</v>
      </c>
    </row>
    <row r="4" spans="1:3" x14ac:dyDescent="0.25">
      <c r="A4" s="2" t="s">
        <v>37</v>
      </c>
      <c r="B4" s="3">
        <v>1</v>
      </c>
      <c r="C4" s="4">
        <v>0.1111111111111111</v>
      </c>
    </row>
    <row r="5" spans="1:3" x14ac:dyDescent="0.25">
      <c r="A5" s="2" t="s">
        <v>38</v>
      </c>
      <c r="B5" s="3">
        <v>1</v>
      </c>
      <c r="C5" s="4">
        <v>0.1111111111111111</v>
      </c>
    </row>
    <row r="6" spans="1:3" x14ac:dyDescent="0.25">
      <c r="A6" s="2" t="s">
        <v>39</v>
      </c>
      <c r="B6" s="3">
        <v>2</v>
      </c>
      <c r="C6" s="4">
        <v>0.22222222222222221</v>
      </c>
    </row>
    <row r="7" spans="1:3" x14ac:dyDescent="0.25">
      <c r="A7" s="2" t="s">
        <v>31</v>
      </c>
      <c r="B7" s="3">
        <v>1</v>
      </c>
      <c r="C7" s="4">
        <v>0.1111111111111111</v>
      </c>
    </row>
    <row r="8" spans="1:3" x14ac:dyDescent="0.25">
      <c r="A8" s="2" t="s">
        <v>32</v>
      </c>
      <c r="B8" s="3">
        <v>1</v>
      </c>
      <c r="C8" s="4">
        <v>0.1111111111111111</v>
      </c>
    </row>
    <row r="9" spans="1:3" x14ac:dyDescent="0.25">
      <c r="A9" s="2" t="s">
        <v>24</v>
      </c>
      <c r="B9" s="3">
        <v>3</v>
      </c>
      <c r="C9" s="4">
        <v>0.33333333333333331</v>
      </c>
    </row>
    <row r="10" spans="1:3" x14ac:dyDescent="0.25">
      <c r="A10" s="2" t="s">
        <v>42</v>
      </c>
      <c r="B10" s="3">
        <v>9</v>
      </c>
      <c r="C10"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workbookViewId="0">
      <selection activeCell="G16" sqref="G16"/>
    </sheetView>
  </sheetViews>
  <sheetFormatPr baseColWidth="10" defaultRowHeight="15" x14ac:dyDescent="0.25"/>
  <cols>
    <col min="1" max="1" width="19.140625" customWidth="1"/>
    <col min="2" max="2" width="37.42578125" bestFit="1" customWidth="1"/>
  </cols>
  <sheetData>
    <row r="1" spans="1:2" x14ac:dyDescent="0.25">
      <c r="A1" s="1" t="s">
        <v>1</v>
      </c>
      <c r="B1" t="s">
        <v>8</v>
      </c>
    </row>
    <row r="2" spans="1:2" x14ac:dyDescent="0.25">
      <c r="A2" s="1" t="s">
        <v>0</v>
      </c>
      <c r="B2" t="s">
        <v>41</v>
      </c>
    </row>
    <row r="4" spans="1:2" x14ac:dyDescent="0.25">
      <c r="A4" s="1" t="s">
        <v>40</v>
      </c>
    </row>
    <row r="5" spans="1:2" x14ac:dyDescent="0.25">
      <c r="A5" s="2" t="s">
        <v>42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election activeCell="B10" sqref="B10"/>
    </sheetView>
  </sheetViews>
  <sheetFormatPr baseColWidth="10" defaultRowHeight="15" x14ac:dyDescent="0.25"/>
  <cols>
    <col min="1" max="1" width="37.7109375" customWidth="1"/>
    <col min="2" max="2" width="37.42578125" bestFit="1" customWidth="1"/>
    <col min="3" max="3" width="18.5703125" bestFit="1" customWidth="1"/>
    <col min="4" max="4" width="12.5703125" customWidth="1"/>
    <col min="5" max="5" width="12.5703125" bestFit="1" customWidth="1"/>
  </cols>
  <sheetData>
    <row r="1" spans="1:4" x14ac:dyDescent="0.25">
      <c r="A1" s="1" t="s">
        <v>1</v>
      </c>
      <c r="B1" t="s">
        <v>8</v>
      </c>
    </row>
    <row r="3" spans="1:4" x14ac:dyDescent="0.25">
      <c r="A3" s="1" t="s">
        <v>43</v>
      </c>
      <c r="B3" s="1" t="s">
        <v>46</v>
      </c>
    </row>
    <row r="4" spans="1:4" x14ac:dyDescent="0.25">
      <c r="A4" s="1" t="s">
        <v>40</v>
      </c>
      <c r="B4" t="s">
        <v>27</v>
      </c>
      <c r="C4" t="s">
        <v>10</v>
      </c>
      <c r="D4" t="s">
        <v>42</v>
      </c>
    </row>
    <row r="5" spans="1:4" x14ac:dyDescent="0.25">
      <c r="A5" s="2" t="s">
        <v>16</v>
      </c>
      <c r="B5" s="3"/>
      <c r="C5" s="3">
        <v>1</v>
      </c>
      <c r="D5" s="3">
        <v>1</v>
      </c>
    </row>
    <row r="6" spans="1:4" x14ac:dyDescent="0.25">
      <c r="A6" s="2" t="s">
        <v>22</v>
      </c>
      <c r="B6" s="3">
        <v>4</v>
      </c>
      <c r="C6" s="3"/>
      <c r="D6" s="3">
        <v>4</v>
      </c>
    </row>
    <row r="7" spans="1:4" x14ac:dyDescent="0.25">
      <c r="A7" s="2" t="s">
        <v>4</v>
      </c>
      <c r="B7" s="3">
        <v>2</v>
      </c>
      <c r="C7" s="3">
        <v>6</v>
      </c>
      <c r="D7" s="3">
        <v>8</v>
      </c>
    </row>
    <row r="8" spans="1:4" x14ac:dyDescent="0.25">
      <c r="A8" s="2" t="s">
        <v>30</v>
      </c>
      <c r="B8" s="3">
        <v>1</v>
      </c>
      <c r="C8" s="3"/>
      <c r="D8" s="3">
        <v>1</v>
      </c>
    </row>
    <row r="9" spans="1:4" x14ac:dyDescent="0.25">
      <c r="A9" s="2" t="s">
        <v>20</v>
      </c>
      <c r="B9" s="3">
        <v>4</v>
      </c>
      <c r="C9" s="3">
        <v>2</v>
      </c>
      <c r="D9" s="3">
        <v>6</v>
      </c>
    </row>
    <row r="10" spans="1:4" x14ac:dyDescent="0.25">
      <c r="A10" s="2" t="s">
        <v>42</v>
      </c>
      <c r="B10" s="3">
        <v>11</v>
      </c>
      <c r="C10" s="3">
        <v>9</v>
      </c>
      <c r="D10" s="3">
        <v>20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B1" workbookViewId="0">
      <selection activeCell="D41" sqref="D41"/>
    </sheetView>
  </sheetViews>
  <sheetFormatPr baseColWidth="10" defaultRowHeight="15" x14ac:dyDescent="0.25"/>
  <cols>
    <col min="1" max="1" width="37.7109375" customWidth="1"/>
    <col min="2" max="2" width="37.42578125" customWidth="1"/>
    <col min="3" max="3" width="40.28515625" customWidth="1"/>
    <col min="4" max="4" width="43.28515625" bestFit="1" customWidth="1"/>
    <col min="5" max="5" width="13" customWidth="1"/>
    <col min="6" max="6" width="6.85546875" customWidth="1"/>
    <col min="7" max="7" width="9.7109375" customWidth="1"/>
    <col min="8" max="8" width="39.140625" customWidth="1"/>
    <col min="9" max="9" width="12.5703125" customWidth="1"/>
    <col min="10" max="10" width="12.5703125" bestFit="1" customWidth="1"/>
  </cols>
  <sheetData>
    <row r="1" spans="1:9" x14ac:dyDescent="0.25">
      <c r="A1" s="1" t="s">
        <v>1</v>
      </c>
      <c r="B1" t="s">
        <v>8</v>
      </c>
    </row>
    <row r="3" spans="1:9" x14ac:dyDescent="0.25">
      <c r="A3" s="1" t="s">
        <v>47</v>
      </c>
      <c r="B3" s="1" t="s">
        <v>46</v>
      </c>
    </row>
    <row r="4" spans="1:9" x14ac:dyDescent="0.25">
      <c r="A4" s="1" t="s">
        <v>40</v>
      </c>
      <c r="B4" t="s">
        <v>7</v>
      </c>
      <c r="C4" t="s">
        <v>18</v>
      </c>
      <c r="D4" t="s">
        <v>14</v>
      </c>
      <c r="E4" t="s">
        <v>36</v>
      </c>
      <c r="F4" t="s">
        <v>23</v>
      </c>
      <c r="G4" t="s">
        <v>11</v>
      </c>
      <c r="H4" t="s">
        <v>34</v>
      </c>
      <c r="I4" t="s">
        <v>42</v>
      </c>
    </row>
    <row r="5" spans="1:9" x14ac:dyDescent="0.25">
      <c r="A5" s="2" t="s">
        <v>16</v>
      </c>
      <c r="B5" s="3"/>
      <c r="C5" s="3"/>
      <c r="D5" s="3">
        <v>15</v>
      </c>
      <c r="E5" s="3"/>
      <c r="F5" s="3"/>
      <c r="G5" s="3"/>
      <c r="H5" s="3"/>
      <c r="I5" s="3">
        <v>15</v>
      </c>
    </row>
    <row r="6" spans="1:9" x14ac:dyDescent="0.25">
      <c r="A6" s="2" t="s">
        <v>22</v>
      </c>
      <c r="B6" s="3">
        <v>2.5</v>
      </c>
      <c r="C6" s="3"/>
      <c r="D6" s="3"/>
      <c r="E6" s="3"/>
      <c r="F6" s="3"/>
      <c r="G6" s="3"/>
      <c r="H6" s="3"/>
      <c r="I6" s="3">
        <v>2.5</v>
      </c>
    </row>
    <row r="7" spans="1:9" x14ac:dyDescent="0.25">
      <c r="A7" s="2" t="s">
        <v>4</v>
      </c>
      <c r="B7" s="3">
        <v>28</v>
      </c>
      <c r="C7" s="3">
        <v>10.5</v>
      </c>
      <c r="D7" s="3">
        <v>14.5</v>
      </c>
      <c r="E7" s="3"/>
      <c r="F7" s="3">
        <v>7</v>
      </c>
      <c r="G7" s="3">
        <v>13.5</v>
      </c>
      <c r="H7" s="3"/>
      <c r="I7" s="3">
        <v>14</v>
      </c>
    </row>
    <row r="8" spans="1:9" x14ac:dyDescent="0.25">
      <c r="A8" s="2" t="s">
        <v>30</v>
      </c>
      <c r="B8" s="3">
        <v>6</v>
      </c>
      <c r="C8" s="3"/>
      <c r="D8" s="3"/>
      <c r="E8" s="3"/>
      <c r="F8" s="3"/>
      <c r="G8" s="3"/>
      <c r="H8" s="3"/>
      <c r="I8" s="3">
        <v>6</v>
      </c>
    </row>
    <row r="9" spans="1:9" x14ac:dyDescent="0.25">
      <c r="A9" s="2" t="s">
        <v>20</v>
      </c>
      <c r="B9" s="3"/>
      <c r="C9" s="3">
        <v>8</v>
      </c>
      <c r="D9" s="3">
        <v>8</v>
      </c>
      <c r="E9" s="3">
        <v>1</v>
      </c>
      <c r="F9" s="3"/>
      <c r="G9" s="3">
        <v>3</v>
      </c>
      <c r="H9" s="3">
        <v>4.5</v>
      </c>
      <c r="I9" s="5">
        <v>4.833333333333333</v>
      </c>
    </row>
    <row r="10" spans="1:9" x14ac:dyDescent="0.25">
      <c r="A10" s="2" t="s">
        <v>42</v>
      </c>
      <c r="B10" s="5">
        <v>7.333333333333333</v>
      </c>
      <c r="C10" s="6">
        <v>9.6666666666666661</v>
      </c>
      <c r="D10" s="3">
        <v>13</v>
      </c>
      <c r="E10" s="3">
        <v>1</v>
      </c>
      <c r="F10" s="3">
        <v>7</v>
      </c>
      <c r="G10" s="3">
        <v>10</v>
      </c>
      <c r="H10" s="3">
        <v>4.5</v>
      </c>
      <c r="I10" s="3">
        <v>8.6</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K20" sqref="K20"/>
    </sheetView>
  </sheetViews>
  <sheetFormatPr baseColWidth="10" defaultRowHeight="15" x14ac:dyDescent="0.25"/>
  <cols>
    <col min="1" max="1" width="19.85546875" customWidth="1"/>
    <col min="2" max="2" width="25.7109375" customWidth="1"/>
    <col min="3" max="3" width="26.85546875" bestFit="1" customWidth="1"/>
  </cols>
  <sheetData>
    <row r="1" spans="1:3" x14ac:dyDescent="0.25">
      <c r="A1" s="1" t="s">
        <v>2</v>
      </c>
      <c r="B1" t="s">
        <v>25</v>
      </c>
    </row>
    <row r="2" spans="1:3" x14ac:dyDescent="0.25">
      <c r="A2" s="1" t="s">
        <v>3</v>
      </c>
      <c r="B2" t="s">
        <v>27</v>
      </c>
    </row>
    <row r="4" spans="1:3" x14ac:dyDescent="0.25">
      <c r="A4" s="1" t="s">
        <v>40</v>
      </c>
      <c r="B4" t="s">
        <v>43</v>
      </c>
      <c r="C4" t="s">
        <v>44</v>
      </c>
    </row>
    <row r="5" spans="1:3" x14ac:dyDescent="0.25">
      <c r="A5" s="2" t="s">
        <v>12</v>
      </c>
      <c r="B5" s="3">
        <v>2</v>
      </c>
      <c r="C5" s="4">
        <v>0.13333333333333333</v>
      </c>
    </row>
    <row r="6" spans="1:3" x14ac:dyDescent="0.25">
      <c r="A6" s="2" t="s">
        <v>29</v>
      </c>
      <c r="B6" s="3">
        <v>1</v>
      </c>
      <c r="C6" s="4">
        <v>6.6666666666666666E-2</v>
      </c>
    </row>
    <row r="7" spans="1:3" x14ac:dyDescent="0.25">
      <c r="A7" s="2" t="s">
        <v>35</v>
      </c>
      <c r="B7" s="3">
        <v>8</v>
      </c>
      <c r="C7" s="4">
        <v>0.53333333333333333</v>
      </c>
    </row>
    <row r="8" spans="1:3" x14ac:dyDescent="0.25">
      <c r="A8" s="2" t="s">
        <v>33</v>
      </c>
      <c r="B8" s="3">
        <v>1</v>
      </c>
      <c r="C8" s="4">
        <v>6.6666666666666666E-2</v>
      </c>
    </row>
    <row r="9" spans="1:3" x14ac:dyDescent="0.25">
      <c r="A9" s="2" t="s">
        <v>26</v>
      </c>
      <c r="B9" s="3">
        <v>2</v>
      </c>
      <c r="C9" s="4">
        <v>0.13333333333333333</v>
      </c>
    </row>
    <row r="10" spans="1:3" x14ac:dyDescent="0.25">
      <c r="A10" s="2" t="s">
        <v>21</v>
      </c>
      <c r="B10" s="3">
        <v>1</v>
      </c>
      <c r="C10" s="4">
        <v>6.6666666666666666E-2</v>
      </c>
    </row>
    <row r="11" spans="1:3" x14ac:dyDescent="0.25">
      <c r="A11" s="2" t="s">
        <v>42</v>
      </c>
      <c r="B11" s="3">
        <v>15</v>
      </c>
      <c r="C11"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Hoja2</vt:lpstr>
      <vt:lpstr>Hoja3</vt:lpstr>
      <vt:lpstr>Hoja4</vt:lpstr>
      <vt:lpstr>Hoja5</vt:lpstr>
      <vt:lpstr>Hoja6</vt:lpstr>
      <vt:lpstr>Hoja7</vt:lpstr>
      <vt:lpstr>Hoja8</vt:lpstr>
      <vt:lpstr>Hoja9</vt:lpstr>
      <vt:lpstr>Hoja10</vt:lpstr>
      <vt:lpstr>Hoja11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Agusto Zea Arevalo</dc:creator>
  <cp:lastModifiedBy>Jessica Rodriguez</cp:lastModifiedBy>
  <dcterms:created xsi:type="dcterms:W3CDTF">2019-08-23T14:15:41Z</dcterms:created>
  <dcterms:modified xsi:type="dcterms:W3CDTF">2020-08-04T21:39:52Z</dcterms:modified>
</cp:coreProperties>
</file>