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4.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5.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pivotTables/pivotTable8.xml" ContentType="application/vnd.openxmlformats-officedocument.spreadsheetml.pivotTab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pivotTables/pivotTable9.xml" ContentType="application/vnd.openxmlformats-officedocument.spreadsheetml.pivotTab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pivotTables/pivotTable10.xml" ContentType="application/vnd.openxmlformats-officedocument.spreadsheetml.pivotTable+xml"/>
  <Override PartName="/xl/pivotTables/pivotTable11.xml" ContentType="application/vnd.openxmlformats-officedocument.spreadsheetml.pivotTab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pivotTables/pivotTable12.xml" ContentType="application/vnd.openxmlformats-officedocument.spreadsheetml.pivotTable+xml"/>
  <Override PartName="/xl/drawings/drawing10.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E:\TRABAJO EN CASA UAECOB\SDQS 2020\REPORTES VEEDURIA Y PAGÍNA WEB\INFORMES 2020\BASES DE DATOS PQRSD 2019 Y 2020\2019\"/>
    </mc:Choice>
  </mc:AlternateContent>
  <xr:revisionPtr revIDLastSave="0" documentId="13_ncr:1_{62633E42-473D-4997-B1A4-F8A87BD916F8}" xr6:coauthVersionLast="45" xr6:coauthVersionMax="45" xr10:uidLastSave="{00000000-0000-0000-0000-000000000000}"/>
  <bookViews>
    <workbookView xWindow="-120" yWindow="-120" windowWidth="24240" windowHeight="13140" xr2:uid="{00000000-000D-0000-FFFF-FFFF00000000}"/>
  </bookViews>
  <sheets>
    <sheet name="Hoja 1" sheetId="4" r:id="rId1"/>
    <sheet name="Hoja 2" sheetId="5" r:id="rId2"/>
    <sheet name="Hoja 3" sheetId="6" r:id="rId3"/>
    <sheet name="Hoja 4" sheetId="7" r:id="rId4"/>
    <sheet name="Hoja 5" sheetId="8" r:id="rId5"/>
    <sheet name="Hoja 6" sheetId="9" r:id="rId6"/>
    <sheet name="Hoja 7" sheetId="10" r:id="rId7"/>
    <sheet name="Hoja 8" sheetId="11" r:id="rId8"/>
    <sheet name="Hoja 9" sheetId="12" r:id="rId9"/>
    <sheet name="Hoja 10" sheetId="13" r:id="rId10"/>
    <sheet name="Hoja 11" sheetId="14" r:id="rId11"/>
  </sheets>
  <calcPr calcId="181029"/>
  <pivotCaches>
    <pivotCache cacheId="0" r:id="rId12"/>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 i="14" l="1"/>
  <c r="F8" i="14"/>
  <c r="F9" i="14" l="1"/>
  <c r="G9" i="14" s="1"/>
  <c r="G7" i="14" l="1"/>
  <c r="G8" i="14"/>
</calcChain>
</file>

<file path=xl/sharedStrings.xml><?xml version="1.0" encoding="utf-8"?>
<sst xmlns="http://schemas.openxmlformats.org/spreadsheetml/2006/main" count="145" uniqueCount="59">
  <si>
    <t>Subtema</t>
  </si>
  <si>
    <t>Estado petición inicial</t>
  </si>
  <si>
    <t>Estado petición final</t>
  </si>
  <si>
    <t>Tipo de ingreso</t>
  </si>
  <si>
    <t>Periodo</t>
  </si>
  <si>
    <t>DERECHO DE PETICION DE INTERES GENERAL</t>
  </si>
  <si>
    <t>Natural</t>
  </si>
  <si>
    <t>PERIODO ANTERIOR</t>
  </si>
  <si>
    <t>Juridica</t>
  </si>
  <si>
    <t>WEB</t>
  </si>
  <si>
    <t>E-MAIL</t>
  </si>
  <si>
    <t>01 - USAQUEN</t>
  </si>
  <si>
    <t>DERECHO DE PETICION DE INTERES PARTICULAR</t>
  </si>
  <si>
    <t>Solucionado - Por respuesta definitiva</t>
  </si>
  <si>
    <t>QUEJA</t>
  </si>
  <si>
    <t>11 - SUBA</t>
  </si>
  <si>
    <t>RECLAMO</t>
  </si>
  <si>
    <t>13 - TEUSAQUILLO</t>
  </si>
  <si>
    <t>09 - FONTIBON</t>
  </si>
  <si>
    <t>Registrada</t>
  </si>
  <si>
    <t>14 - LOS MARTIRES</t>
  </si>
  <si>
    <t>CONSULTA</t>
  </si>
  <si>
    <t>SOLICITUD DE ACCESO A LA INFORMACION</t>
  </si>
  <si>
    <t>SUGERENCIA</t>
  </si>
  <si>
    <t>OFICINA DE ATENCION A LA CIUDADANIA</t>
  </si>
  <si>
    <t>Establecimiento comercial</t>
  </si>
  <si>
    <t>SECRETARIA DE SEGURIDAD</t>
  </si>
  <si>
    <t>IDIGER</t>
  </si>
  <si>
    <t>OFICINA DE CONTROL INTERNO</t>
  </si>
  <si>
    <t>OFICINA ASESORA JURIDICA</t>
  </si>
  <si>
    <t>CONVENIOS  INTERADMINISTRATIVOS/INTERINSTITUCIONALES  DE COOPERACION  DESEMPENO  RENTABILIDAD SOCIAL</t>
  </si>
  <si>
    <t>IDPYBA</t>
  </si>
  <si>
    <t>Traslado a entidades distritales</t>
  </si>
  <si>
    <t>GESTION DE PROCEDIMIENTOS CONTRACTUALES CERTIFICACIONES LABORALES CONTRACTUALES  PROCESOS CONTRACTUALES</t>
  </si>
  <si>
    <t>SUBDIRECCION DE GESTION CORPORATIVA</t>
  </si>
  <si>
    <t>EXPEDICION DEL CONCEPTO TECNICO DE BOMBEROS A ESTABLECIMIENTOS DE COMERCIO  DE SERVICIO  ABIERTOS O CERRADOS AL PUBLICO</t>
  </si>
  <si>
    <t>SUBDIRECCION DE GESTION DEL RIESGO</t>
  </si>
  <si>
    <t>ATENCION DE UNA EMERGENCIAS IMER  INCENDIOS  MATERIALES  EXPLOSIVOS Y RESCATES</t>
  </si>
  <si>
    <t>ADMINISTRACION DEL TALENTO HUMANO CERTIFICACIONES LABORALES  RECLAMACIONES  COPIA MANUALES DE FUNCIONES  PLANTAS DE PERSONAL  CAPACITACION A BOMBEROS</t>
  </si>
  <si>
    <t>INFRAESTRUCTURA E INSTALACIONES</t>
  </si>
  <si>
    <t>CONCEPTO TECNICO A ESPECTACULOS PIROTECNICOS</t>
  </si>
  <si>
    <t>SUBDIRECCION OPERATIVA</t>
  </si>
  <si>
    <t>COMUNICACIONES  PRENSA Y PROTOCOLO</t>
  </si>
  <si>
    <t>EXPEDICION DE CONSTANCIAS DE EMERGENCIAS</t>
  </si>
  <si>
    <t>PERIODO ACTUAL</t>
  </si>
  <si>
    <t>Cuenta de Número petición</t>
  </si>
  <si>
    <t>Cuenta de Número petición2</t>
  </si>
  <si>
    <t>Etiquetas de fila</t>
  </si>
  <si>
    <t>(en blanco)</t>
  </si>
  <si>
    <t>Total general</t>
  </si>
  <si>
    <t>(Varios elementos)</t>
  </si>
  <si>
    <t>Etiquetas de columna</t>
  </si>
  <si>
    <t>Promedio de Días gestión</t>
  </si>
  <si>
    <t>Anónimo</t>
  </si>
  <si>
    <t>Identificado</t>
  </si>
  <si>
    <t xml:space="preserve">Total </t>
  </si>
  <si>
    <t>%</t>
  </si>
  <si>
    <t>N°</t>
  </si>
  <si>
    <t>Requiriente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</si>
</sst>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cellStyleXfs>
  <cellXfs count="15">
    <xf numFmtId="0" fontId="0" fillId="0" borderId="0" xfId="0"/>
    <xf numFmtId="0" fontId="0" fillId="0" borderId="0" xfId="0" applyNumberFormat="1"/>
    <xf numFmtId="0" fontId="0" fillId="0" borderId="0" xfId="0" pivotButton="1"/>
    <xf numFmtId="10" fontId="0" fillId="0" borderId="0" xfId="0" applyNumberFormat="1"/>
    <xf numFmtId="0" fontId="0" fillId="0" borderId="0" xfId="0" applyAlignment="1">
      <alignment horizontal="left"/>
    </xf>
    <xf numFmtId="0" fontId="0" fillId="0" borderId="10" xfId="0" applyBorder="1" applyAlignment="1">
      <alignment horizontal="left"/>
    </xf>
    <xf numFmtId="0" fontId="0" fillId="0" borderId="10" xfId="0" applyNumberFormat="1" applyBorder="1"/>
    <xf numFmtId="164" fontId="0" fillId="0" borderId="10" xfId="0" applyNumberFormat="1" applyBorder="1"/>
    <xf numFmtId="0" fontId="0" fillId="0" borderId="10" xfId="0" pivotButton="1" applyBorder="1" applyAlignment="1">
      <alignment horizontal="center" vertical="center" wrapText="1"/>
    </xf>
    <xf numFmtId="0" fontId="0" fillId="0" borderId="10" xfId="0" applyBorder="1" applyAlignment="1">
      <alignment horizontal="center" vertical="center" wrapText="1"/>
    </xf>
    <xf numFmtId="0" fontId="0" fillId="0" borderId="10" xfId="0" applyBorder="1"/>
    <xf numFmtId="9" fontId="0" fillId="0" borderId="10" xfId="42" applyFont="1" applyBorder="1"/>
    <xf numFmtId="0" fontId="0" fillId="33" borderId="10" xfId="0" applyFill="1" applyBorder="1"/>
    <xf numFmtId="9" fontId="0" fillId="33" borderId="10" xfId="42" applyFont="1" applyFill="1" applyBorder="1"/>
    <xf numFmtId="0" fontId="0" fillId="33" borderId="10" xfId="0" applyFill="1" applyBorder="1" applyAlignment="1">
      <alignment horizontal="center"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Porcentaje" xfId="42" builtinId="5"/>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22">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AGOSTO 2019.xlsx]Hoja 1!Tabla dinámica1</c:name>
    <c:fmtId val="2"/>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a:sp3d/>
        </c:spPr>
        <c:dLbl>
          <c:idx val="0"/>
          <c:layout>
            <c:manualLayout>
              <c:x val="1.9444444444444445E-2"/>
              <c:y val="-4.6296296296295444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a:sp3d/>
        </c:spPr>
        <c:dLbl>
          <c:idx val="0"/>
          <c:layout>
            <c:manualLayout>
              <c:x val="6.1111111111111109E-2"/>
              <c:y val="-9.2592592592592587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'Hoja 1'!$A$4</c:f>
              <c:strCache>
                <c:ptCount val="1"/>
                <c:pt idx="0">
                  <c:v>Cuenta de Número petición</c:v>
                </c:pt>
              </c:strCache>
            </c:strRef>
          </c:tx>
          <c:spPr>
            <a:solidFill>
              <a:schemeClr val="accent1"/>
            </a:solidFill>
            <a:ln>
              <a:noFill/>
            </a:ln>
            <a:effectLst/>
            <a:sp3d/>
          </c:spPr>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70DE-4A9C-A669-8D3EA4BC0F90}"/>
              </c:ext>
            </c:extLst>
          </c:dPt>
          <c:dLbls>
            <c:dLbl>
              <c:idx val="0"/>
              <c:layout>
                <c:manualLayout>
                  <c:x val="1.9444444444444445E-2"/>
                  <c:y val="-4.629629629629544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DE-4A9C-A669-8D3EA4BC0F9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 1'!$A$5</c:f>
              <c:strCache>
                <c:ptCount val="1"/>
                <c:pt idx="0">
                  <c:v>Total</c:v>
                </c:pt>
              </c:strCache>
            </c:strRef>
          </c:cat>
          <c:val>
            <c:numRef>
              <c:f>'Hoja 1'!$A$5</c:f>
              <c:numCache>
                <c:formatCode>General</c:formatCode>
                <c:ptCount val="1"/>
                <c:pt idx="0">
                  <c:v>15</c:v>
                </c:pt>
              </c:numCache>
            </c:numRef>
          </c:val>
          <c:extLst>
            <c:ext xmlns:c16="http://schemas.microsoft.com/office/drawing/2014/chart" uri="{C3380CC4-5D6E-409C-BE32-E72D297353CC}">
              <c16:uniqueId val="{00000002-70DE-4A9C-A669-8D3EA4BC0F90}"/>
            </c:ext>
          </c:extLst>
        </c:ser>
        <c:ser>
          <c:idx val="1"/>
          <c:order val="1"/>
          <c:tx>
            <c:strRef>
              <c:f>'Hoja 1'!$B$4</c:f>
              <c:strCache>
                <c:ptCount val="1"/>
                <c:pt idx="0">
                  <c:v>Cuenta de Número petición2</c:v>
                </c:pt>
              </c:strCache>
            </c:strRef>
          </c:tx>
          <c:spPr>
            <a:solidFill>
              <a:schemeClr val="accent2"/>
            </a:solidFill>
            <a:ln>
              <a:noFill/>
            </a:ln>
            <a:effectLst/>
            <a:sp3d/>
          </c:spPr>
          <c:invertIfNegative val="0"/>
          <c:dPt>
            <c:idx val="0"/>
            <c:invertIfNegative val="0"/>
            <c:bubble3D val="0"/>
            <c:extLst>
              <c:ext xmlns:c16="http://schemas.microsoft.com/office/drawing/2014/chart" uri="{C3380CC4-5D6E-409C-BE32-E72D297353CC}">
                <c16:uniqueId val="{00000003-70DE-4A9C-A669-8D3EA4BC0F90}"/>
              </c:ext>
            </c:extLst>
          </c:dPt>
          <c:dLbls>
            <c:dLbl>
              <c:idx val="0"/>
              <c:layout>
                <c:manualLayout>
                  <c:x val="6.1111111111111109E-2"/>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0DE-4A9C-A669-8D3EA4BC0F9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 1'!$A$5</c:f>
              <c:strCache>
                <c:ptCount val="1"/>
                <c:pt idx="0">
                  <c:v>Total</c:v>
                </c:pt>
              </c:strCache>
            </c:strRef>
          </c:cat>
          <c:val>
            <c:numRef>
              <c:f>'Hoja 1'!$B$5</c:f>
              <c:numCache>
                <c:formatCode>0.00%</c:formatCode>
                <c:ptCount val="1"/>
                <c:pt idx="0">
                  <c:v>1</c:v>
                </c:pt>
              </c:numCache>
            </c:numRef>
          </c:val>
          <c:extLst>
            <c:ext xmlns:c16="http://schemas.microsoft.com/office/drawing/2014/chart" uri="{C3380CC4-5D6E-409C-BE32-E72D297353CC}">
              <c16:uniqueId val="{00000004-70DE-4A9C-A669-8D3EA4BC0F90}"/>
            </c:ext>
          </c:extLst>
        </c:ser>
        <c:dLbls>
          <c:showLegendKey val="0"/>
          <c:showVal val="0"/>
          <c:showCatName val="0"/>
          <c:showSerName val="0"/>
          <c:showPercent val="0"/>
          <c:showBubbleSize val="0"/>
        </c:dLbls>
        <c:gapWidth val="150"/>
        <c:shape val="box"/>
        <c:axId val="665605056"/>
        <c:axId val="665600160"/>
        <c:axId val="0"/>
      </c:bar3DChart>
      <c:catAx>
        <c:axId val="66560505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65600160"/>
        <c:crosses val="autoZero"/>
        <c:auto val="1"/>
        <c:lblAlgn val="ctr"/>
        <c:lblOffset val="100"/>
        <c:noMultiLvlLbl val="0"/>
      </c:catAx>
      <c:valAx>
        <c:axId val="6656001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6560505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AGOSTO 2019.xlsx]Hoja 10!Tabla dinámica11</c:name>
    <c:fmtId val="3"/>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'Hoja 10'!$B$24</c:f>
              <c:strCache>
                <c:ptCount val="1"/>
                <c:pt idx="0">
                  <c:v>Cuenta de Número petición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 10'!$A$25:$A$28</c:f>
              <c:strCache>
                <c:ptCount val="3"/>
                <c:pt idx="0">
                  <c:v>Establecimiento comercial</c:v>
                </c:pt>
                <c:pt idx="1">
                  <c:v>Juridica</c:v>
                </c:pt>
                <c:pt idx="2">
                  <c:v>Natural</c:v>
                </c:pt>
              </c:strCache>
            </c:strRef>
          </c:cat>
          <c:val>
            <c:numRef>
              <c:f>'Hoja 10'!$B$25:$B$28</c:f>
              <c:numCache>
                <c:formatCode>General</c:formatCode>
                <c:ptCount val="3"/>
                <c:pt idx="0">
                  <c:v>3</c:v>
                </c:pt>
                <c:pt idx="1">
                  <c:v>1</c:v>
                </c:pt>
                <c:pt idx="2">
                  <c:v>6</c:v>
                </c:pt>
              </c:numCache>
            </c:numRef>
          </c:val>
          <c:extLst>
            <c:ext xmlns:c16="http://schemas.microsoft.com/office/drawing/2014/chart" uri="{C3380CC4-5D6E-409C-BE32-E72D297353CC}">
              <c16:uniqueId val="{00000000-70B6-4B7F-9B1F-6AA707DF05F6}"/>
            </c:ext>
          </c:extLst>
        </c:ser>
        <c:ser>
          <c:idx val="1"/>
          <c:order val="1"/>
          <c:tx>
            <c:strRef>
              <c:f>'Hoja 10'!$C$24</c:f>
              <c:strCache>
                <c:ptCount val="1"/>
                <c:pt idx="0">
                  <c:v>Cuenta de Número petición2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 10'!$A$25:$A$28</c:f>
              <c:strCache>
                <c:ptCount val="3"/>
                <c:pt idx="0">
                  <c:v>Establecimiento comercial</c:v>
                </c:pt>
                <c:pt idx="1">
                  <c:v>Juridica</c:v>
                </c:pt>
                <c:pt idx="2">
                  <c:v>Natural</c:v>
                </c:pt>
              </c:strCache>
            </c:strRef>
          </c:cat>
          <c:val>
            <c:numRef>
              <c:f>'Hoja 10'!$C$25:$C$28</c:f>
              <c:numCache>
                <c:formatCode>0.00%</c:formatCode>
                <c:ptCount val="3"/>
                <c:pt idx="0">
                  <c:v>0.3</c:v>
                </c:pt>
                <c:pt idx="1">
                  <c:v>0.1</c:v>
                </c:pt>
                <c:pt idx="2">
                  <c:v>0.6</c:v>
                </c:pt>
              </c:numCache>
            </c:numRef>
          </c:val>
          <c:extLst>
            <c:ext xmlns:c16="http://schemas.microsoft.com/office/drawing/2014/chart" uri="{C3380CC4-5D6E-409C-BE32-E72D297353CC}">
              <c16:uniqueId val="{00000001-70B6-4B7F-9B1F-6AA707DF05F6}"/>
            </c:ext>
          </c:extLst>
        </c:ser>
        <c:dLbls>
          <c:showLegendKey val="0"/>
          <c:showVal val="0"/>
          <c:showCatName val="0"/>
          <c:showSerName val="0"/>
          <c:showPercent val="0"/>
          <c:showBubbleSize val="0"/>
        </c:dLbls>
        <c:gapWidth val="182"/>
        <c:axId val="665607776"/>
        <c:axId val="665599616"/>
      </c:barChart>
      <c:catAx>
        <c:axId val="66560777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65599616"/>
        <c:crosses val="autoZero"/>
        <c:auto val="1"/>
        <c:lblAlgn val="ctr"/>
        <c:lblOffset val="100"/>
        <c:noMultiLvlLbl val="0"/>
      </c:catAx>
      <c:valAx>
        <c:axId val="6655996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6560777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Calidad del Requiriente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tx>
            <c:strRef>
              <c:f>'Hoja 11'!$F$6</c:f>
              <c:strCache>
                <c:ptCount val="1"/>
                <c:pt idx="0">
                  <c:v>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0"/>
            <c:dispEq val="0"/>
          </c:trendline>
          <c:cat>
            <c:strRef>
              <c:f>'Hoja 11'!$E$7:$E$9</c:f>
              <c:strCache>
                <c:ptCount val="3"/>
                <c:pt idx="0">
                  <c:v>Anónimo</c:v>
                </c:pt>
                <c:pt idx="1">
                  <c:v>Identificado</c:v>
                </c:pt>
                <c:pt idx="2">
                  <c:v>Total </c:v>
                </c:pt>
              </c:strCache>
            </c:strRef>
          </c:cat>
          <c:val>
            <c:numRef>
              <c:f>'Hoja 11'!$F$7:$F$9</c:f>
              <c:numCache>
                <c:formatCode>General</c:formatCode>
                <c:ptCount val="3"/>
                <c:pt idx="0">
                  <c:v>5</c:v>
                </c:pt>
                <c:pt idx="1">
                  <c:v>10</c:v>
                </c:pt>
                <c:pt idx="2">
                  <c:v>15</c:v>
                </c:pt>
              </c:numCache>
            </c:numRef>
          </c:val>
          <c:extLst>
            <c:ext xmlns:c16="http://schemas.microsoft.com/office/drawing/2014/chart" uri="{C3380CC4-5D6E-409C-BE32-E72D297353CC}">
              <c16:uniqueId val="{00000002-A381-4FE3-BD24-DA5E4B140E26}"/>
            </c:ext>
          </c:extLst>
        </c:ser>
        <c:ser>
          <c:idx val="1"/>
          <c:order val="1"/>
          <c:tx>
            <c:strRef>
              <c:f>'Hoja 11'!$G$6</c:f>
              <c:strCache>
                <c:ptCount val="1"/>
                <c:pt idx="0">
                  <c:v>%</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 11'!$E$7:$E$9</c:f>
              <c:strCache>
                <c:ptCount val="3"/>
                <c:pt idx="0">
                  <c:v>Anónimo</c:v>
                </c:pt>
                <c:pt idx="1">
                  <c:v>Identificado</c:v>
                </c:pt>
                <c:pt idx="2">
                  <c:v>Total </c:v>
                </c:pt>
              </c:strCache>
            </c:strRef>
          </c:cat>
          <c:val>
            <c:numRef>
              <c:f>'Hoja 11'!$G$7:$G$9</c:f>
              <c:numCache>
                <c:formatCode>0%</c:formatCode>
                <c:ptCount val="3"/>
                <c:pt idx="0">
                  <c:v>0.33333333333333331</c:v>
                </c:pt>
                <c:pt idx="1">
                  <c:v>0.66666666666666663</c:v>
                </c:pt>
                <c:pt idx="2">
                  <c:v>1</c:v>
                </c:pt>
              </c:numCache>
            </c:numRef>
          </c:val>
          <c:extLst>
            <c:ext xmlns:c16="http://schemas.microsoft.com/office/drawing/2014/chart" uri="{C3380CC4-5D6E-409C-BE32-E72D297353CC}">
              <c16:uniqueId val="{00000003-A381-4FE3-BD24-DA5E4B140E26}"/>
            </c:ext>
          </c:extLst>
        </c:ser>
        <c:dLbls>
          <c:showLegendKey val="0"/>
          <c:showVal val="0"/>
          <c:showCatName val="0"/>
          <c:showSerName val="0"/>
          <c:showPercent val="0"/>
          <c:showBubbleSize val="0"/>
        </c:dLbls>
        <c:gapWidth val="182"/>
        <c:axId val="665602336"/>
        <c:axId val="665597984"/>
      </c:barChart>
      <c:catAx>
        <c:axId val="6656023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65597984"/>
        <c:crosses val="autoZero"/>
        <c:auto val="1"/>
        <c:lblAlgn val="ctr"/>
        <c:lblOffset val="100"/>
        <c:noMultiLvlLbl val="0"/>
      </c:catAx>
      <c:valAx>
        <c:axId val="6655979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656023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AGOSTO 2019.xlsx]Hoja 2!Tabla dinámica2</c:name>
    <c:fmtId val="3"/>
  </c:pivotSource>
  <c:chart>
    <c:autoTitleDeleted val="1"/>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s>
    <c:plotArea>
      <c:layout/>
      <c:pieChart>
        <c:varyColors val="1"/>
        <c:ser>
          <c:idx val="0"/>
          <c:order val="0"/>
          <c:tx>
            <c:strRef>
              <c:f>'Hoja 2'!$B$4</c:f>
              <c:strCache>
                <c:ptCount val="1"/>
                <c:pt idx="0">
                  <c:v>Cuenta de Número petición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1BF-4680-B4B1-C80F1A278E2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1BF-4680-B4B1-C80F1A278E2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 2'!$A$5:$A$7</c:f>
              <c:strCache>
                <c:ptCount val="2"/>
                <c:pt idx="0">
                  <c:v>E-MAIL</c:v>
                </c:pt>
                <c:pt idx="1">
                  <c:v>WEB</c:v>
                </c:pt>
              </c:strCache>
            </c:strRef>
          </c:cat>
          <c:val>
            <c:numRef>
              <c:f>'Hoja 2'!$B$5:$B$7</c:f>
              <c:numCache>
                <c:formatCode>General</c:formatCode>
                <c:ptCount val="2"/>
                <c:pt idx="0">
                  <c:v>3</c:v>
                </c:pt>
                <c:pt idx="1">
                  <c:v>12</c:v>
                </c:pt>
              </c:numCache>
            </c:numRef>
          </c:val>
          <c:extLst>
            <c:ext xmlns:c16="http://schemas.microsoft.com/office/drawing/2014/chart" uri="{C3380CC4-5D6E-409C-BE32-E72D297353CC}">
              <c16:uniqueId val="{00000004-91BF-4680-B4B1-C80F1A278E21}"/>
            </c:ext>
          </c:extLst>
        </c:ser>
        <c:ser>
          <c:idx val="1"/>
          <c:order val="1"/>
          <c:tx>
            <c:strRef>
              <c:f>'Hoja 2'!$C$4</c:f>
              <c:strCache>
                <c:ptCount val="1"/>
                <c:pt idx="0">
                  <c:v>Cuenta de Número petición2</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6-91BF-4680-B4B1-C80F1A278E2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8-91BF-4680-B4B1-C80F1A278E21}"/>
              </c:ext>
            </c:extLst>
          </c:dPt>
          <c:cat>
            <c:strRef>
              <c:f>'Hoja 2'!$A$5:$A$7</c:f>
              <c:strCache>
                <c:ptCount val="2"/>
                <c:pt idx="0">
                  <c:v>E-MAIL</c:v>
                </c:pt>
                <c:pt idx="1">
                  <c:v>WEB</c:v>
                </c:pt>
              </c:strCache>
            </c:strRef>
          </c:cat>
          <c:val>
            <c:numRef>
              <c:f>'Hoja 2'!$C$5:$C$7</c:f>
              <c:numCache>
                <c:formatCode>0.00%</c:formatCode>
                <c:ptCount val="2"/>
                <c:pt idx="0">
                  <c:v>0.2</c:v>
                </c:pt>
                <c:pt idx="1">
                  <c:v>0.8</c:v>
                </c:pt>
              </c:numCache>
            </c:numRef>
          </c:val>
          <c:extLst>
            <c:ext xmlns:c16="http://schemas.microsoft.com/office/drawing/2014/chart" uri="{C3380CC4-5D6E-409C-BE32-E72D297353CC}">
              <c16:uniqueId val="{00000009-91BF-4680-B4B1-C80F1A278E21}"/>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AGOSTO 2019.xlsx]Hoja 3!Tabla dinámica3</c:name>
    <c:fmtId val="2"/>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'Hoja 3'!$B$4</c:f>
              <c:strCache>
                <c:ptCount val="1"/>
                <c:pt idx="0">
                  <c:v>Cuenta de Número petición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 3'!$A$5:$A$10</c:f>
              <c:strCache>
                <c:ptCount val="5"/>
                <c:pt idx="0">
                  <c:v>CONSULTA</c:v>
                </c:pt>
                <c:pt idx="1">
                  <c:v>DERECHO DE PETICION DE INTERES GENERAL</c:v>
                </c:pt>
                <c:pt idx="2">
                  <c:v>DERECHO DE PETICION DE INTERES PARTICULAR</c:v>
                </c:pt>
                <c:pt idx="3">
                  <c:v>QUEJA</c:v>
                </c:pt>
                <c:pt idx="4">
                  <c:v>SOLICITUD DE ACCESO A LA INFORMACION</c:v>
                </c:pt>
              </c:strCache>
            </c:strRef>
          </c:cat>
          <c:val>
            <c:numRef>
              <c:f>'Hoja 3'!$B$5:$B$10</c:f>
              <c:numCache>
                <c:formatCode>General</c:formatCode>
                <c:ptCount val="5"/>
                <c:pt idx="0">
                  <c:v>3</c:v>
                </c:pt>
                <c:pt idx="1">
                  <c:v>1</c:v>
                </c:pt>
                <c:pt idx="2">
                  <c:v>7</c:v>
                </c:pt>
                <c:pt idx="3">
                  <c:v>3</c:v>
                </c:pt>
                <c:pt idx="4">
                  <c:v>1</c:v>
                </c:pt>
              </c:numCache>
            </c:numRef>
          </c:val>
          <c:extLst>
            <c:ext xmlns:c16="http://schemas.microsoft.com/office/drawing/2014/chart" uri="{C3380CC4-5D6E-409C-BE32-E72D297353CC}">
              <c16:uniqueId val="{00000000-D259-4411-9254-2EC210660950}"/>
            </c:ext>
          </c:extLst>
        </c:ser>
        <c:ser>
          <c:idx val="1"/>
          <c:order val="1"/>
          <c:tx>
            <c:strRef>
              <c:f>'Hoja 3'!$C$4</c:f>
              <c:strCache>
                <c:ptCount val="1"/>
                <c:pt idx="0">
                  <c:v>Cuenta de Número petición2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 3'!$A$5:$A$10</c:f>
              <c:strCache>
                <c:ptCount val="5"/>
                <c:pt idx="0">
                  <c:v>CONSULTA</c:v>
                </c:pt>
                <c:pt idx="1">
                  <c:v>DERECHO DE PETICION DE INTERES GENERAL</c:v>
                </c:pt>
                <c:pt idx="2">
                  <c:v>DERECHO DE PETICION DE INTERES PARTICULAR</c:v>
                </c:pt>
                <c:pt idx="3">
                  <c:v>QUEJA</c:v>
                </c:pt>
                <c:pt idx="4">
                  <c:v>SOLICITUD DE ACCESO A LA INFORMACION</c:v>
                </c:pt>
              </c:strCache>
            </c:strRef>
          </c:cat>
          <c:val>
            <c:numRef>
              <c:f>'Hoja 3'!$C$5:$C$10</c:f>
              <c:numCache>
                <c:formatCode>0.00%</c:formatCode>
                <c:ptCount val="5"/>
                <c:pt idx="0">
                  <c:v>0.2</c:v>
                </c:pt>
                <c:pt idx="1">
                  <c:v>6.6666666666666666E-2</c:v>
                </c:pt>
                <c:pt idx="2">
                  <c:v>0.46666666666666667</c:v>
                </c:pt>
                <c:pt idx="3">
                  <c:v>0.2</c:v>
                </c:pt>
                <c:pt idx="4">
                  <c:v>6.6666666666666666E-2</c:v>
                </c:pt>
              </c:numCache>
            </c:numRef>
          </c:val>
          <c:extLst>
            <c:ext xmlns:c16="http://schemas.microsoft.com/office/drawing/2014/chart" uri="{C3380CC4-5D6E-409C-BE32-E72D297353CC}">
              <c16:uniqueId val="{00000001-D259-4411-9254-2EC210660950}"/>
            </c:ext>
          </c:extLst>
        </c:ser>
        <c:dLbls>
          <c:showLegendKey val="0"/>
          <c:showVal val="0"/>
          <c:showCatName val="0"/>
          <c:showSerName val="0"/>
          <c:showPercent val="0"/>
          <c:showBubbleSize val="0"/>
        </c:dLbls>
        <c:gapWidth val="182"/>
        <c:axId val="665606144"/>
        <c:axId val="665606688"/>
      </c:barChart>
      <c:catAx>
        <c:axId val="6656061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65606688"/>
        <c:crosses val="autoZero"/>
        <c:auto val="1"/>
        <c:lblAlgn val="ctr"/>
        <c:lblOffset val="100"/>
        <c:noMultiLvlLbl val="0"/>
      </c:catAx>
      <c:valAx>
        <c:axId val="6656066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6560614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AGOSTO 2019.xlsx]Hoja 4!Tabla dinámica4</c:name>
    <c:fmtId val="1"/>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'Hoja 4'!$B$3</c:f>
              <c:strCache>
                <c:ptCount val="1"/>
                <c:pt idx="0">
                  <c:v>Cuenta de Número petición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 4'!$A$4:$A$14</c:f>
              <c:strCache>
                <c:ptCount val="10"/>
                <c:pt idx="0">
                  <c:v>ADMINISTRACION DEL TALENTO HUMANO CERTIFICACIONES LABORALES  RECLAMACIONES  COPIA MANUALES DE FUNCIONES  PLANTAS DE PERSONAL  CAPACITACION A BOMBEROS</c:v>
                </c:pt>
                <c:pt idx="1">
                  <c:v>ATENCION DE UNA EMERGENCIAS IMER  INCENDIOS  MATERIALES  EXPLOSIVOS Y RESCATES</c:v>
                </c:pt>
                <c:pt idx="2">
                  <c:v>COMUNICACIONES  PRENSA Y PROTOCOLO</c:v>
                </c:pt>
                <c:pt idx="3">
                  <c:v>CONCEPTO TECNICO A ESPECTACULOS PIROTECNICOS</c:v>
                </c:pt>
                <c:pt idx="4">
                  <c:v>CONVENIOS  INTERADMINISTRATIVOS/INTERINSTITUCIONALES  DE COOPERACION  DESEMPENO  RENTABILIDAD SOCIAL</c:v>
                </c:pt>
                <c:pt idx="5">
                  <c:v>EXPEDICION DE CONSTANCIAS DE EMERGENCIAS</c:v>
                </c:pt>
                <c:pt idx="6">
                  <c:v>EXPEDICION DEL CONCEPTO TECNICO DE BOMBEROS A ESTABLECIMIENTOS DE COMERCIO  DE SERVICIO  ABIERTOS O CERRADOS AL PUBLICO</c:v>
                </c:pt>
                <c:pt idx="7">
                  <c:v>GESTION DE PROCEDIMIENTOS CONTRACTUALES CERTIFICACIONES LABORALES CONTRACTUALES  PROCESOS CONTRACTUALES</c:v>
                </c:pt>
                <c:pt idx="8">
                  <c:v>INFRAESTRUCTURA E INSTALACIONES</c:v>
                </c:pt>
                <c:pt idx="9">
                  <c:v>Traslado a entidades distritales</c:v>
                </c:pt>
              </c:strCache>
            </c:strRef>
          </c:cat>
          <c:val>
            <c:numRef>
              <c:f>'Hoja 4'!$B$4:$B$14</c:f>
              <c:numCache>
                <c:formatCode>General</c:formatCode>
                <c:ptCount val="10"/>
                <c:pt idx="0">
                  <c:v>6</c:v>
                </c:pt>
                <c:pt idx="1">
                  <c:v>14</c:v>
                </c:pt>
                <c:pt idx="2">
                  <c:v>1</c:v>
                </c:pt>
                <c:pt idx="3">
                  <c:v>1</c:v>
                </c:pt>
                <c:pt idx="4">
                  <c:v>2</c:v>
                </c:pt>
                <c:pt idx="5">
                  <c:v>1</c:v>
                </c:pt>
                <c:pt idx="6">
                  <c:v>6</c:v>
                </c:pt>
                <c:pt idx="7">
                  <c:v>3</c:v>
                </c:pt>
                <c:pt idx="8">
                  <c:v>1</c:v>
                </c:pt>
                <c:pt idx="9">
                  <c:v>1</c:v>
                </c:pt>
              </c:numCache>
            </c:numRef>
          </c:val>
          <c:extLst>
            <c:ext xmlns:c16="http://schemas.microsoft.com/office/drawing/2014/chart" uri="{C3380CC4-5D6E-409C-BE32-E72D297353CC}">
              <c16:uniqueId val="{00000000-869E-42E5-8BB2-35A0C42E2D13}"/>
            </c:ext>
          </c:extLst>
        </c:ser>
        <c:ser>
          <c:idx val="1"/>
          <c:order val="1"/>
          <c:tx>
            <c:strRef>
              <c:f>'Hoja 4'!$C$3</c:f>
              <c:strCache>
                <c:ptCount val="1"/>
                <c:pt idx="0">
                  <c:v>Cuenta de Número petición2</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 4'!$A$4:$A$14</c:f>
              <c:strCache>
                <c:ptCount val="10"/>
                <c:pt idx="0">
                  <c:v>ADMINISTRACION DEL TALENTO HUMANO CERTIFICACIONES LABORALES  RECLAMACIONES  COPIA MANUALES DE FUNCIONES  PLANTAS DE PERSONAL  CAPACITACION A BOMBEROS</c:v>
                </c:pt>
                <c:pt idx="1">
                  <c:v>ATENCION DE UNA EMERGENCIAS IMER  INCENDIOS  MATERIALES  EXPLOSIVOS Y RESCATES</c:v>
                </c:pt>
                <c:pt idx="2">
                  <c:v>COMUNICACIONES  PRENSA Y PROTOCOLO</c:v>
                </c:pt>
                <c:pt idx="3">
                  <c:v>CONCEPTO TECNICO A ESPECTACULOS PIROTECNICOS</c:v>
                </c:pt>
                <c:pt idx="4">
                  <c:v>CONVENIOS  INTERADMINISTRATIVOS/INTERINSTITUCIONALES  DE COOPERACION  DESEMPENO  RENTABILIDAD SOCIAL</c:v>
                </c:pt>
                <c:pt idx="5">
                  <c:v>EXPEDICION DE CONSTANCIAS DE EMERGENCIAS</c:v>
                </c:pt>
                <c:pt idx="6">
                  <c:v>EXPEDICION DEL CONCEPTO TECNICO DE BOMBEROS A ESTABLECIMIENTOS DE COMERCIO  DE SERVICIO  ABIERTOS O CERRADOS AL PUBLICO</c:v>
                </c:pt>
                <c:pt idx="7">
                  <c:v>GESTION DE PROCEDIMIENTOS CONTRACTUALES CERTIFICACIONES LABORALES CONTRACTUALES  PROCESOS CONTRACTUALES</c:v>
                </c:pt>
                <c:pt idx="8">
                  <c:v>INFRAESTRUCTURA E INSTALACIONES</c:v>
                </c:pt>
                <c:pt idx="9">
                  <c:v>Traslado a entidades distritales</c:v>
                </c:pt>
              </c:strCache>
            </c:strRef>
          </c:cat>
          <c:val>
            <c:numRef>
              <c:f>'Hoja 4'!$C$4:$C$14</c:f>
              <c:numCache>
                <c:formatCode>0.00%</c:formatCode>
                <c:ptCount val="10"/>
                <c:pt idx="0">
                  <c:v>0.16666666666666666</c:v>
                </c:pt>
                <c:pt idx="1">
                  <c:v>0.3888888888888889</c:v>
                </c:pt>
                <c:pt idx="2">
                  <c:v>2.7777777777777776E-2</c:v>
                </c:pt>
                <c:pt idx="3">
                  <c:v>2.7777777777777776E-2</c:v>
                </c:pt>
                <c:pt idx="4">
                  <c:v>5.5555555555555552E-2</c:v>
                </c:pt>
                <c:pt idx="5">
                  <c:v>2.7777777777777776E-2</c:v>
                </c:pt>
                <c:pt idx="6">
                  <c:v>0.16666666666666666</c:v>
                </c:pt>
                <c:pt idx="7">
                  <c:v>8.3333333333333329E-2</c:v>
                </c:pt>
                <c:pt idx="8">
                  <c:v>2.7777777777777776E-2</c:v>
                </c:pt>
                <c:pt idx="9">
                  <c:v>2.7777777777777776E-2</c:v>
                </c:pt>
              </c:numCache>
            </c:numRef>
          </c:val>
          <c:extLst>
            <c:ext xmlns:c16="http://schemas.microsoft.com/office/drawing/2014/chart" uri="{C3380CC4-5D6E-409C-BE32-E72D297353CC}">
              <c16:uniqueId val="{00000001-869E-42E5-8BB2-35A0C42E2D13}"/>
            </c:ext>
          </c:extLst>
        </c:ser>
        <c:dLbls>
          <c:showLegendKey val="0"/>
          <c:showVal val="0"/>
          <c:showCatName val="0"/>
          <c:showSerName val="0"/>
          <c:showPercent val="0"/>
          <c:showBubbleSize val="0"/>
        </c:dLbls>
        <c:gapWidth val="182"/>
        <c:axId val="665607232"/>
        <c:axId val="665593632"/>
      </c:barChart>
      <c:catAx>
        <c:axId val="6656072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crossAx val="665593632"/>
        <c:crosses val="autoZero"/>
        <c:auto val="1"/>
        <c:lblAlgn val="ctr"/>
        <c:lblOffset val="100"/>
        <c:noMultiLvlLbl val="0"/>
      </c:catAx>
      <c:valAx>
        <c:axId val="665593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crossAx val="66560723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AGOSTO 2019.xlsx]Hoja 5!Tabla dinámica5</c:name>
    <c:fmtId val="1"/>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'Hoja 5'!$B$3</c:f>
              <c:strCache>
                <c:ptCount val="1"/>
                <c:pt idx="0">
                  <c:v>Cuenta de Número petición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 5'!$A$4:$A$7</c:f>
              <c:strCache>
                <c:ptCount val="3"/>
                <c:pt idx="0">
                  <c:v>IDIGER</c:v>
                </c:pt>
                <c:pt idx="1">
                  <c:v>IDPYBA</c:v>
                </c:pt>
                <c:pt idx="2">
                  <c:v>SECRETARIA DE SEGURIDAD</c:v>
                </c:pt>
              </c:strCache>
            </c:strRef>
          </c:cat>
          <c:val>
            <c:numRef>
              <c:f>'Hoja 5'!$B$4:$B$7</c:f>
              <c:numCache>
                <c:formatCode>General</c:formatCode>
                <c:ptCount val="3"/>
                <c:pt idx="0">
                  <c:v>1</c:v>
                </c:pt>
                <c:pt idx="1">
                  <c:v>1</c:v>
                </c:pt>
                <c:pt idx="2">
                  <c:v>1</c:v>
                </c:pt>
              </c:numCache>
            </c:numRef>
          </c:val>
          <c:extLst>
            <c:ext xmlns:c16="http://schemas.microsoft.com/office/drawing/2014/chart" uri="{C3380CC4-5D6E-409C-BE32-E72D297353CC}">
              <c16:uniqueId val="{00000000-7421-4DD5-B65D-6E98F7C66A11}"/>
            </c:ext>
          </c:extLst>
        </c:ser>
        <c:ser>
          <c:idx val="1"/>
          <c:order val="1"/>
          <c:tx>
            <c:strRef>
              <c:f>'Hoja 5'!$C$3</c:f>
              <c:strCache>
                <c:ptCount val="1"/>
                <c:pt idx="0">
                  <c:v>Cuenta de Número petición2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 5'!$A$4:$A$7</c:f>
              <c:strCache>
                <c:ptCount val="3"/>
                <c:pt idx="0">
                  <c:v>IDIGER</c:v>
                </c:pt>
                <c:pt idx="1">
                  <c:v>IDPYBA</c:v>
                </c:pt>
                <c:pt idx="2">
                  <c:v>SECRETARIA DE SEGURIDAD</c:v>
                </c:pt>
              </c:strCache>
            </c:strRef>
          </c:cat>
          <c:val>
            <c:numRef>
              <c:f>'Hoja 5'!$C$4:$C$7</c:f>
              <c:numCache>
                <c:formatCode>0.00%</c:formatCode>
                <c:ptCount val="3"/>
                <c:pt idx="0">
                  <c:v>0.33333333333333331</c:v>
                </c:pt>
                <c:pt idx="1">
                  <c:v>0.33333333333333331</c:v>
                </c:pt>
                <c:pt idx="2">
                  <c:v>0.33333333333333331</c:v>
                </c:pt>
              </c:numCache>
            </c:numRef>
          </c:val>
          <c:extLst>
            <c:ext xmlns:c16="http://schemas.microsoft.com/office/drawing/2014/chart" uri="{C3380CC4-5D6E-409C-BE32-E72D297353CC}">
              <c16:uniqueId val="{00000001-7421-4DD5-B65D-6E98F7C66A11}"/>
            </c:ext>
          </c:extLst>
        </c:ser>
        <c:dLbls>
          <c:showLegendKey val="0"/>
          <c:showVal val="0"/>
          <c:showCatName val="0"/>
          <c:showSerName val="0"/>
          <c:showPercent val="0"/>
          <c:showBubbleSize val="0"/>
        </c:dLbls>
        <c:gapWidth val="182"/>
        <c:axId val="665597440"/>
        <c:axId val="665595264"/>
      </c:barChart>
      <c:catAx>
        <c:axId val="6655974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65595264"/>
        <c:crosses val="autoZero"/>
        <c:auto val="1"/>
        <c:lblAlgn val="ctr"/>
        <c:lblOffset val="100"/>
        <c:noMultiLvlLbl val="0"/>
      </c:catAx>
      <c:valAx>
        <c:axId val="6655952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6559744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AGOSTO 2019.xlsx]Hoja 7!Tabla dinámica7</c:name>
    <c:fmtId val="6"/>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'Hoja 7'!$B$3:$B$4</c:f>
              <c:strCache>
                <c:ptCount val="1"/>
                <c:pt idx="0">
                  <c:v>PERIODO ACTUAL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 7'!$A$5:$A$11</c:f>
              <c:strCache>
                <c:ptCount val="6"/>
                <c:pt idx="0">
                  <c:v>OFICINA ASESORA JURIDICA</c:v>
                </c:pt>
                <c:pt idx="1">
                  <c:v>OFICINA DE ATENCION A LA CIUDADANIA</c:v>
                </c:pt>
                <c:pt idx="2">
                  <c:v>OFICINA DE CONTROL INTERNO</c:v>
                </c:pt>
                <c:pt idx="3">
                  <c:v>SUBDIRECCION DE GESTION CORPORATIVA</c:v>
                </c:pt>
                <c:pt idx="4">
                  <c:v>SUBDIRECCION DE GESTION DEL RIESGO</c:v>
                </c:pt>
                <c:pt idx="5">
                  <c:v>SUBDIRECCION OPERATIVA</c:v>
                </c:pt>
              </c:strCache>
            </c:strRef>
          </c:cat>
          <c:val>
            <c:numRef>
              <c:f>'Hoja 7'!$B$5:$B$11</c:f>
              <c:numCache>
                <c:formatCode>General</c:formatCode>
                <c:ptCount val="6"/>
                <c:pt idx="0">
                  <c:v>2</c:v>
                </c:pt>
                <c:pt idx="1">
                  <c:v>2</c:v>
                </c:pt>
                <c:pt idx="4">
                  <c:v>2</c:v>
                </c:pt>
                <c:pt idx="5">
                  <c:v>7</c:v>
                </c:pt>
              </c:numCache>
            </c:numRef>
          </c:val>
          <c:extLst>
            <c:ext xmlns:c16="http://schemas.microsoft.com/office/drawing/2014/chart" uri="{C3380CC4-5D6E-409C-BE32-E72D297353CC}">
              <c16:uniqueId val="{00000000-1C25-4ECD-BAAA-9514613A08CE}"/>
            </c:ext>
          </c:extLst>
        </c:ser>
        <c:ser>
          <c:idx val="1"/>
          <c:order val="1"/>
          <c:tx>
            <c:strRef>
              <c:f>'Hoja 7'!$C$3:$C$4</c:f>
              <c:strCache>
                <c:ptCount val="1"/>
                <c:pt idx="0">
                  <c:v>PERIODO ANTERIOR</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 7'!$A$5:$A$11</c:f>
              <c:strCache>
                <c:ptCount val="6"/>
                <c:pt idx="0">
                  <c:v>OFICINA ASESORA JURIDICA</c:v>
                </c:pt>
                <c:pt idx="1">
                  <c:v>OFICINA DE ATENCION A LA CIUDADANIA</c:v>
                </c:pt>
                <c:pt idx="2">
                  <c:v>OFICINA DE CONTROL INTERNO</c:v>
                </c:pt>
                <c:pt idx="3">
                  <c:v>SUBDIRECCION DE GESTION CORPORATIVA</c:v>
                </c:pt>
                <c:pt idx="4">
                  <c:v>SUBDIRECCION DE GESTION DEL RIESGO</c:v>
                </c:pt>
                <c:pt idx="5">
                  <c:v>SUBDIRECCION OPERATIVA</c:v>
                </c:pt>
              </c:strCache>
            </c:strRef>
          </c:cat>
          <c:val>
            <c:numRef>
              <c:f>'Hoja 7'!$C$5:$C$11</c:f>
              <c:numCache>
                <c:formatCode>General</c:formatCode>
                <c:ptCount val="6"/>
                <c:pt idx="0">
                  <c:v>5</c:v>
                </c:pt>
                <c:pt idx="1">
                  <c:v>2</c:v>
                </c:pt>
                <c:pt idx="2">
                  <c:v>2</c:v>
                </c:pt>
                <c:pt idx="3">
                  <c:v>3</c:v>
                </c:pt>
                <c:pt idx="4">
                  <c:v>8</c:v>
                </c:pt>
                <c:pt idx="5">
                  <c:v>3</c:v>
                </c:pt>
              </c:numCache>
            </c:numRef>
          </c:val>
          <c:extLst>
            <c:ext xmlns:c16="http://schemas.microsoft.com/office/drawing/2014/chart" uri="{C3380CC4-5D6E-409C-BE32-E72D297353CC}">
              <c16:uniqueId val="{00000001-1C25-4ECD-BAAA-9514613A08CE}"/>
            </c:ext>
          </c:extLst>
        </c:ser>
        <c:dLbls>
          <c:showLegendKey val="0"/>
          <c:showVal val="0"/>
          <c:showCatName val="0"/>
          <c:showSerName val="0"/>
          <c:showPercent val="0"/>
          <c:showBubbleSize val="0"/>
        </c:dLbls>
        <c:gapWidth val="219"/>
        <c:overlap val="-27"/>
        <c:axId val="665598528"/>
        <c:axId val="665595808"/>
      </c:barChart>
      <c:catAx>
        <c:axId val="665598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65595808"/>
        <c:crosses val="autoZero"/>
        <c:auto val="1"/>
        <c:lblAlgn val="ctr"/>
        <c:lblOffset val="100"/>
        <c:noMultiLvlLbl val="0"/>
      </c:catAx>
      <c:valAx>
        <c:axId val="6655958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655985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AGOSTO 2019.xlsx]Hoja 8!Tabla dinámica8</c:name>
    <c:fmtId val="1"/>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2"/>
          </a:solidFill>
          <a:ln>
            <a:noFill/>
          </a:ln>
          <a:effectLst/>
        </c:spPr>
        <c:dLbl>
          <c:idx val="0"/>
          <c:layout>
            <c:manualLayout>
              <c:x val="2.7598102630444158E-2"/>
              <c:y val="-7.2562368641401059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dLbl>
          <c:idx val="0"/>
          <c:layout>
            <c:manualLayout>
              <c:x val="1.5523932729624839E-2"/>
              <c:y val="-2.1768710592420318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dLbl>
          <c:idx val="0"/>
          <c:layout>
            <c:manualLayout>
              <c:x val="6.8995256576110395E-3"/>
              <c:y val="-3.9909302752770652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39218601555788707"/>
          <c:y val="0.15078117389343101"/>
          <c:w val="0.33470087907834295"/>
          <c:h val="0.73239969752348066"/>
        </c:manualLayout>
      </c:layout>
      <c:barChart>
        <c:barDir val="bar"/>
        <c:grouping val="clustered"/>
        <c:varyColors val="0"/>
        <c:ser>
          <c:idx val="0"/>
          <c:order val="0"/>
          <c:tx>
            <c:strRef>
              <c:f>'Hoja 8'!$B$3:$B$4</c:f>
              <c:strCache>
                <c:ptCount val="1"/>
                <c:pt idx="0">
                  <c:v>CONSULTA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 8'!$A$5:$A$11</c:f>
              <c:strCache>
                <c:ptCount val="6"/>
                <c:pt idx="0">
                  <c:v>OFICINA ASESORA JURIDICA</c:v>
                </c:pt>
                <c:pt idx="1">
                  <c:v>OFICINA DE ATENCION A LA CIUDADANIA</c:v>
                </c:pt>
                <c:pt idx="2">
                  <c:v>OFICINA DE CONTROL INTERNO</c:v>
                </c:pt>
                <c:pt idx="3">
                  <c:v>SUBDIRECCION DE GESTION CORPORATIVA</c:v>
                </c:pt>
                <c:pt idx="4">
                  <c:v>SUBDIRECCION DE GESTION DEL RIESGO</c:v>
                </c:pt>
                <c:pt idx="5">
                  <c:v>SUBDIRECCION OPERATIVA</c:v>
                </c:pt>
              </c:strCache>
            </c:strRef>
          </c:cat>
          <c:val>
            <c:numRef>
              <c:f>'Hoja 8'!$B$5:$B$11</c:f>
              <c:numCache>
                <c:formatCode>General</c:formatCode>
                <c:ptCount val="6"/>
                <c:pt idx="0">
                  <c:v>16.5</c:v>
                </c:pt>
                <c:pt idx="1">
                  <c:v>7</c:v>
                </c:pt>
                <c:pt idx="4">
                  <c:v>17.25</c:v>
                </c:pt>
              </c:numCache>
            </c:numRef>
          </c:val>
          <c:extLst>
            <c:ext xmlns:c16="http://schemas.microsoft.com/office/drawing/2014/chart" uri="{C3380CC4-5D6E-409C-BE32-E72D297353CC}">
              <c16:uniqueId val="{00000000-6955-400F-AEDC-B6174E6116B5}"/>
            </c:ext>
          </c:extLst>
        </c:ser>
        <c:ser>
          <c:idx val="1"/>
          <c:order val="1"/>
          <c:tx>
            <c:strRef>
              <c:f>'Hoja 8'!$C$3:$C$4</c:f>
              <c:strCache>
                <c:ptCount val="1"/>
                <c:pt idx="0">
                  <c:v>DERECHO DE PETICION DE INTERES GENERAL</c:v>
                </c:pt>
              </c:strCache>
            </c:strRef>
          </c:tx>
          <c:spPr>
            <a:solidFill>
              <a:schemeClr val="accent2"/>
            </a:solidFill>
            <a:ln>
              <a:noFill/>
            </a:ln>
            <a:effectLst/>
          </c:spPr>
          <c:invertIfNegative val="0"/>
          <c:dPt>
            <c:idx val="0"/>
            <c:invertIfNegative val="0"/>
            <c:bubble3D val="0"/>
            <c:spPr>
              <a:solidFill>
                <a:schemeClr val="accent2"/>
              </a:solidFill>
              <a:ln>
                <a:noFill/>
              </a:ln>
              <a:effectLst/>
            </c:spPr>
            <c:extLst>
              <c:ext xmlns:c16="http://schemas.microsoft.com/office/drawing/2014/chart" uri="{C3380CC4-5D6E-409C-BE32-E72D297353CC}">
                <c16:uniqueId val="{00000002-6955-400F-AEDC-B6174E6116B5}"/>
              </c:ext>
            </c:extLst>
          </c:dPt>
          <c:dLbls>
            <c:dLbl>
              <c:idx val="0"/>
              <c:layout>
                <c:manualLayout>
                  <c:x val="2.7598102630444158E-2"/>
                  <c:y val="-7.256236864140105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955-400F-AEDC-B6174E6116B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 8'!$A$5:$A$11</c:f>
              <c:strCache>
                <c:ptCount val="6"/>
                <c:pt idx="0">
                  <c:v>OFICINA ASESORA JURIDICA</c:v>
                </c:pt>
                <c:pt idx="1">
                  <c:v>OFICINA DE ATENCION A LA CIUDADANIA</c:v>
                </c:pt>
                <c:pt idx="2">
                  <c:v>OFICINA DE CONTROL INTERNO</c:v>
                </c:pt>
                <c:pt idx="3">
                  <c:v>SUBDIRECCION DE GESTION CORPORATIVA</c:v>
                </c:pt>
                <c:pt idx="4">
                  <c:v>SUBDIRECCION DE GESTION DEL RIESGO</c:v>
                </c:pt>
                <c:pt idx="5">
                  <c:v>SUBDIRECCION OPERATIVA</c:v>
                </c:pt>
              </c:strCache>
            </c:strRef>
          </c:cat>
          <c:val>
            <c:numRef>
              <c:f>'Hoja 8'!$C$5:$C$11</c:f>
              <c:numCache>
                <c:formatCode>General</c:formatCode>
                <c:ptCount val="6"/>
                <c:pt idx="0">
                  <c:v>7</c:v>
                </c:pt>
                <c:pt idx="4">
                  <c:v>11.666666666666666</c:v>
                </c:pt>
                <c:pt idx="5">
                  <c:v>2</c:v>
                </c:pt>
              </c:numCache>
            </c:numRef>
          </c:val>
          <c:extLst>
            <c:ext xmlns:c16="http://schemas.microsoft.com/office/drawing/2014/chart" uri="{C3380CC4-5D6E-409C-BE32-E72D297353CC}">
              <c16:uniqueId val="{00000003-6955-400F-AEDC-B6174E6116B5}"/>
            </c:ext>
          </c:extLst>
        </c:ser>
        <c:ser>
          <c:idx val="2"/>
          <c:order val="2"/>
          <c:tx>
            <c:strRef>
              <c:f>'Hoja 8'!$D$3:$D$4</c:f>
              <c:strCache>
                <c:ptCount val="1"/>
                <c:pt idx="0">
                  <c:v>DERECHO DE PETICION DE INTERES PARTICULAR</c:v>
                </c:pt>
              </c:strCache>
            </c:strRef>
          </c:tx>
          <c:spPr>
            <a:solidFill>
              <a:schemeClr val="accent3"/>
            </a:solidFill>
            <a:ln>
              <a:noFill/>
            </a:ln>
            <a:effectLst/>
          </c:spPr>
          <c:invertIfNegative val="0"/>
          <c:dPt>
            <c:idx val="0"/>
            <c:invertIfNegative val="0"/>
            <c:bubble3D val="0"/>
            <c:extLst>
              <c:ext xmlns:c16="http://schemas.microsoft.com/office/drawing/2014/chart" uri="{C3380CC4-5D6E-409C-BE32-E72D297353CC}">
                <c16:uniqueId val="{00000004-6955-400F-AEDC-B6174E6116B5}"/>
              </c:ext>
            </c:extLst>
          </c:dPt>
          <c:dPt>
            <c:idx val="4"/>
            <c:invertIfNegative val="0"/>
            <c:bubble3D val="0"/>
            <c:extLst>
              <c:ext xmlns:c16="http://schemas.microsoft.com/office/drawing/2014/chart" uri="{C3380CC4-5D6E-409C-BE32-E72D297353CC}">
                <c16:uniqueId val="{00000005-6955-400F-AEDC-B6174E6116B5}"/>
              </c:ext>
            </c:extLst>
          </c:dPt>
          <c:dLbls>
            <c:dLbl>
              <c:idx val="0"/>
              <c:layout>
                <c:manualLayout>
                  <c:x val="1.5523932729624839E-2"/>
                  <c:y val="-2.17687105924203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955-400F-AEDC-B6174E6116B5}"/>
                </c:ext>
              </c:extLst>
            </c:dLbl>
            <c:dLbl>
              <c:idx val="4"/>
              <c:layout>
                <c:manualLayout>
                  <c:x val="6.8995256576110395E-3"/>
                  <c:y val="-3.99093027527706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955-400F-AEDC-B6174E6116B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 8'!$A$5:$A$11</c:f>
              <c:strCache>
                <c:ptCount val="6"/>
                <c:pt idx="0">
                  <c:v>OFICINA ASESORA JURIDICA</c:v>
                </c:pt>
                <c:pt idx="1">
                  <c:v>OFICINA DE ATENCION A LA CIUDADANIA</c:v>
                </c:pt>
                <c:pt idx="2">
                  <c:v>OFICINA DE CONTROL INTERNO</c:v>
                </c:pt>
                <c:pt idx="3">
                  <c:v>SUBDIRECCION DE GESTION CORPORATIVA</c:v>
                </c:pt>
                <c:pt idx="4">
                  <c:v>SUBDIRECCION DE GESTION DEL RIESGO</c:v>
                </c:pt>
                <c:pt idx="5">
                  <c:v>SUBDIRECCION OPERATIVA</c:v>
                </c:pt>
              </c:strCache>
            </c:strRef>
          </c:cat>
          <c:val>
            <c:numRef>
              <c:f>'Hoja 8'!$D$5:$D$11</c:f>
              <c:numCache>
                <c:formatCode>General</c:formatCode>
                <c:ptCount val="6"/>
                <c:pt idx="0">
                  <c:v>8.5</c:v>
                </c:pt>
                <c:pt idx="2">
                  <c:v>6</c:v>
                </c:pt>
                <c:pt idx="3">
                  <c:v>18</c:v>
                </c:pt>
                <c:pt idx="4">
                  <c:v>13</c:v>
                </c:pt>
                <c:pt idx="5">
                  <c:v>7.166666666666667</c:v>
                </c:pt>
              </c:numCache>
            </c:numRef>
          </c:val>
          <c:extLst>
            <c:ext xmlns:c16="http://schemas.microsoft.com/office/drawing/2014/chart" uri="{C3380CC4-5D6E-409C-BE32-E72D297353CC}">
              <c16:uniqueId val="{00000006-6955-400F-AEDC-B6174E6116B5}"/>
            </c:ext>
          </c:extLst>
        </c:ser>
        <c:ser>
          <c:idx val="3"/>
          <c:order val="3"/>
          <c:tx>
            <c:strRef>
              <c:f>'Hoja 8'!$E$3:$E$4</c:f>
              <c:strCache>
                <c:ptCount val="1"/>
                <c:pt idx="0">
                  <c:v>QUEJA</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 8'!$A$5:$A$11</c:f>
              <c:strCache>
                <c:ptCount val="6"/>
                <c:pt idx="0">
                  <c:v>OFICINA ASESORA JURIDICA</c:v>
                </c:pt>
                <c:pt idx="1">
                  <c:v>OFICINA DE ATENCION A LA CIUDADANIA</c:v>
                </c:pt>
                <c:pt idx="2">
                  <c:v>OFICINA DE CONTROL INTERNO</c:v>
                </c:pt>
                <c:pt idx="3">
                  <c:v>SUBDIRECCION DE GESTION CORPORATIVA</c:v>
                </c:pt>
                <c:pt idx="4">
                  <c:v>SUBDIRECCION DE GESTION DEL RIESGO</c:v>
                </c:pt>
                <c:pt idx="5">
                  <c:v>SUBDIRECCION OPERATIVA</c:v>
                </c:pt>
              </c:strCache>
            </c:strRef>
          </c:cat>
          <c:val>
            <c:numRef>
              <c:f>'Hoja 8'!$E$5:$E$11</c:f>
              <c:numCache>
                <c:formatCode>General</c:formatCode>
                <c:ptCount val="6"/>
                <c:pt idx="1">
                  <c:v>1</c:v>
                </c:pt>
                <c:pt idx="4">
                  <c:v>14</c:v>
                </c:pt>
                <c:pt idx="5">
                  <c:v>1</c:v>
                </c:pt>
              </c:numCache>
            </c:numRef>
          </c:val>
          <c:extLst>
            <c:ext xmlns:c16="http://schemas.microsoft.com/office/drawing/2014/chart" uri="{C3380CC4-5D6E-409C-BE32-E72D297353CC}">
              <c16:uniqueId val="{00000007-6955-400F-AEDC-B6174E6116B5}"/>
            </c:ext>
          </c:extLst>
        </c:ser>
        <c:ser>
          <c:idx val="4"/>
          <c:order val="4"/>
          <c:tx>
            <c:strRef>
              <c:f>'Hoja 8'!$F$3:$F$4</c:f>
              <c:strCache>
                <c:ptCount val="1"/>
                <c:pt idx="0">
                  <c:v>RECLAMO</c:v>
                </c:pt>
              </c:strCache>
            </c:strRef>
          </c:tx>
          <c:spPr>
            <a:solidFill>
              <a:schemeClr val="accent5"/>
            </a:solidFill>
            <a:ln>
              <a:noFill/>
            </a:ln>
            <a:effectLst/>
          </c:spPr>
          <c:invertIfNegative val="0"/>
          <c:cat>
            <c:strRef>
              <c:f>'Hoja 8'!$A$5:$A$11</c:f>
              <c:strCache>
                <c:ptCount val="6"/>
                <c:pt idx="0">
                  <c:v>OFICINA ASESORA JURIDICA</c:v>
                </c:pt>
                <c:pt idx="1">
                  <c:v>OFICINA DE ATENCION A LA CIUDADANIA</c:v>
                </c:pt>
                <c:pt idx="2">
                  <c:v>OFICINA DE CONTROL INTERNO</c:v>
                </c:pt>
                <c:pt idx="3">
                  <c:v>SUBDIRECCION DE GESTION CORPORATIVA</c:v>
                </c:pt>
                <c:pt idx="4">
                  <c:v>SUBDIRECCION DE GESTION DEL RIESGO</c:v>
                </c:pt>
                <c:pt idx="5">
                  <c:v>SUBDIRECCION OPERATIVA</c:v>
                </c:pt>
              </c:strCache>
            </c:strRef>
          </c:cat>
          <c:val>
            <c:numRef>
              <c:f>'Hoja 8'!$F$5:$F$11</c:f>
              <c:numCache>
                <c:formatCode>General</c:formatCode>
                <c:ptCount val="6"/>
                <c:pt idx="5">
                  <c:v>5</c:v>
                </c:pt>
              </c:numCache>
            </c:numRef>
          </c:val>
          <c:extLst>
            <c:ext xmlns:c16="http://schemas.microsoft.com/office/drawing/2014/chart" uri="{C3380CC4-5D6E-409C-BE32-E72D297353CC}">
              <c16:uniqueId val="{00000008-6955-400F-AEDC-B6174E6116B5}"/>
            </c:ext>
          </c:extLst>
        </c:ser>
        <c:ser>
          <c:idx val="5"/>
          <c:order val="5"/>
          <c:tx>
            <c:strRef>
              <c:f>'Hoja 8'!$G$3:$G$4</c:f>
              <c:strCache>
                <c:ptCount val="1"/>
                <c:pt idx="0">
                  <c:v>SOLICITUD DE ACCESO A LA INFORMACION</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 8'!$A$5:$A$11</c:f>
              <c:strCache>
                <c:ptCount val="6"/>
                <c:pt idx="0">
                  <c:v>OFICINA ASESORA JURIDICA</c:v>
                </c:pt>
                <c:pt idx="1">
                  <c:v>OFICINA DE ATENCION A LA CIUDADANIA</c:v>
                </c:pt>
                <c:pt idx="2">
                  <c:v>OFICINA DE CONTROL INTERNO</c:v>
                </c:pt>
                <c:pt idx="3">
                  <c:v>SUBDIRECCION DE GESTION CORPORATIVA</c:v>
                </c:pt>
                <c:pt idx="4">
                  <c:v>SUBDIRECCION DE GESTION DEL RIESGO</c:v>
                </c:pt>
                <c:pt idx="5">
                  <c:v>SUBDIRECCION OPERATIVA</c:v>
                </c:pt>
              </c:strCache>
            </c:strRef>
          </c:cat>
          <c:val>
            <c:numRef>
              <c:f>'Hoja 8'!$G$5:$G$11</c:f>
              <c:numCache>
                <c:formatCode>General</c:formatCode>
                <c:ptCount val="6"/>
                <c:pt idx="0">
                  <c:v>9</c:v>
                </c:pt>
                <c:pt idx="1">
                  <c:v>9</c:v>
                </c:pt>
                <c:pt idx="2">
                  <c:v>9</c:v>
                </c:pt>
                <c:pt idx="3">
                  <c:v>9</c:v>
                </c:pt>
                <c:pt idx="5">
                  <c:v>6</c:v>
                </c:pt>
              </c:numCache>
            </c:numRef>
          </c:val>
          <c:extLst>
            <c:ext xmlns:c16="http://schemas.microsoft.com/office/drawing/2014/chart" uri="{C3380CC4-5D6E-409C-BE32-E72D297353CC}">
              <c16:uniqueId val="{00000009-6955-400F-AEDC-B6174E6116B5}"/>
            </c:ext>
          </c:extLst>
        </c:ser>
        <c:ser>
          <c:idx val="6"/>
          <c:order val="6"/>
          <c:tx>
            <c:strRef>
              <c:f>'Hoja 8'!$H$3:$H$4</c:f>
              <c:strCache>
                <c:ptCount val="1"/>
                <c:pt idx="0">
                  <c:v>SUGERENCIA</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 8'!$A$5:$A$11</c:f>
              <c:strCache>
                <c:ptCount val="6"/>
                <c:pt idx="0">
                  <c:v>OFICINA ASESORA JURIDICA</c:v>
                </c:pt>
                <c:pt idx="1">
                  <c:v>OFICINA DE ATENCION A LA CIUDADANIA</c:v>
                </c:pt>
                <c:pt idx="2">
                  <c:v>OFICINA DE CONTROL INTERNO</c:v>
                </c:pt>
                <c:pt idx="3">
                  <c:v>SUBDIRECCION DE GESTION CORPORATIVA</c:v>
                </c:pt>
                <c:pt idx="4">
                  <c:v>SUBDIRECCION DE GESTION DEL RIESGO</c:v>
                </c:pt>
                <c:pt idx="5">
                  <c:v>SUBDIRECCION OPERATIVA</c:v>
                </c:pt>
              </c:strCache>
            </c:strRef>
          </c:cat>
          <c:val>
            <c:numRef>
              <c:f>'Hoja 8'!$H$5:$H$11</c:f>
              <c:numCache>
                <c:formatCode>General</c:formatCode>
                <c:ptCount val="6"/>
                <c:pt idx="1">
                  <c:v>13</c:v>
                </c:pt>
              </c:numCache>
            </c:numRef>
          </c:val>
          <c:extLst>
            <c:ext xmlns:c16="http://schemas.microsoft.com/office/drawing/2014/chart" uri="{C3380CC4-5D6E-409C-BE32-E72D297353CC}">
              <c16:uniqueId val="{0000000A-6955-400F-AEDC-B6174E6116B5}"/>
            </c:ext>
          </c:extLst>
        </c:ser>
        <c:dLbls>
          <c:showLegendKey val="0"/>
          <c:showVal val="0"/>
          <c:showCatName val="0"/>
          <c:showSerName val="0"/>
          <c:showPercent val="0"/>
          <c:showBubbleSize val="0"/>
        </c:dLbls>
        <c:gapWidth val="182"/>
        <c:axId val="665605600"/>
        <c:axId val="665594720"/>
      </c:barChart>
      <c:catAx>
        <c:axId val="6656056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65594720"/>
        <c:crosses val="autoZero"/>
        <c:auto val="1"/>
        <c:lblAlgn val="ctr"/>
        <c:lblOffset val="100"/>
        <c:noMultiLvlLbl val="0"/>
      </c:catAx>
      <c:valAx>
        <c:axId val="6655947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6560560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AGOSTO 2019.xlsx]Hoja 9!Tabla dinámica9</c:name>
    <c:fmtId val="2"/>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'Hoja 9'!$B$4</c:f>
              <c:strCache>
                <c:ptCount val="1"/>
                <c:pt idx="0">
                  <c:v>Cuenta de Número petición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 9'!$A$5:$A$10</c:f>
              <c:strCache>
                <c:ptCount val="5"/>
                <c:pt idx="0">
                  <c:v>01 - USAQUEN</c:v>
                </c:pt>
                <c:pt idx="1">
                  <c:v>09 - FONTIBON</c:v>
                </c:pt>
                <c:pt idx="2">
                  <c:v>11 - SUBA</c:v>
                </c:pt>
                <c:pt idx="3">
                  <c:v>13 - TEUSAQUILLO</c:v>
                </c:pt>
                <c:pt idx="4">
                  <c:v>14 - LOS MARTIRES</c:v>
                </c:pt>
              </c:strCache>
            </c:strRef>
          </c:cat>
          <c:val>
            <c:numRef>
              <c:f>'Hoja 9'!$B$5:$B$10</c:f>
              <c:numCache>
                <c:formatCode>General</c:formatCode>
                <c:ptCount val="5"/>
                <c:pt idx="0">
                  <c:v>2</c:v>
                </c:pt>
                <c:pt idx="1">
                  <c:v>2</c:v>
                </c:pt>
                <c:pt idx="2">
                  <c:v>3</c:v>
                </c:pt>
                <c:pt idx="3">
                  <c:v>1</c:v>
                </c:pt>
                <c:pt idx="4">
                  <c:v>1</c:v>
                </c:pt>
              </c:numCache>
            </c:numRef>
          </c:val>
          <c:extLst>
            <c:ext xmlns:c16="http://schemas.microsoft.com/office/drawing/2014/chart" uri="{C3380CC4-5D6E-409C-BE32-E72D297353CC}">
              <c16:uniqueId val="{00000000-D4F0-4612-BCB7-ED6F30A790DF}"/>
            </c:ext>
          </c:extLst>
        </c:ser>
        <c:ser>
          <c:idx val="1"/>
          <c:order val="1"/>
          <c:tx>
            <c:strRef>
              <c:f>'Hoja 9'!$C$4</c:f>
              <c:strCache>
                <c:ptCount val="1"/>
                <c:pt idx="0">
                  <c:v>Cuenta de Número petición2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 9'!$A$5:$A$10</c:f>
              <c:strCache>
                <c:ptCount val="5"/>
                <c:pt idx="0">
                  <c:v>01 - USAQUEN</c:v>
                </c:pt>
                <c:pt idx="1">
                  <c:v>09 - FONTIBON</c:v>
                </c:pt>
                <c:pt idx="2">
                  <c:v>11 - SUBA</c:v>
                </c:pt>
                <c:pt idx="3">
                  <c:v>13 - TEUSAQUILLO</c:v>
                </c:pt>
                <c:pt idx="4">
                  <c:v>14 - LOS MARTIRES</c:v>
                </c:pt>
              </c:strCache>
            </c:strRef>
          </c:cat>
          <c:val>
            <c:numRef>
              <c:f>'Hoja 9'!$C$5:$C$10</c:f>
              <c:numCache>
                <c:formatCode>0.00%</c:formatCode>
                <c:ptCount val="5"/>
                <c:pt idx="0">
                  <c:v>0.22222222222222221</c:v>
                </c:pt>
                <c:pt idx="1">
                  <c:v>0.22222222222222221</c:v>
                </c:pt>
                <c:pt idx="2">
                  <c:v>0.33333333333333331</c:v>
                </c:pt>
                <c:pt idx="3">
                  <c:v>0.1111111111111111</c:v>
                </c:pt>
                <c:pt idx="4">
                  <c:v>0.1111111111111111</c:v>
                </c:pt>
              </c:numCache>
            </c:numRef>
          </c:val>
          <c:extLst>
            <c:ext xmlns:c16="http://schemas.microsoft.com/office/drawing/2014/chart" uri="{C3380CC4-5D6E-409C-BE32-E72D297353CC}">
              <c16:uniqueId val="{00000001-D4F0-4612-BCB7-ED6F30A790DF}"/>
            </c:ext>
          </c:extLst>
        </c:ser>
        <c:dLbls>
          <c:showLegendKey val="0"/>
          <c:showVal val="0"/>
          <c:showCatName val="0"/>
          <c:showSerName val="0"/>
          <c:showPercent val="0"/>
          <c:showBubbleSize val="0"/>
        </c:dLbls>
        <c:gapWidth val="182"/>
        <c:axId val="665603424"/>
        <c:axId val="665596352"/>
      </c:barChart>
      <c:catAx>
        <c:axId val="6656034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65596352"/>
        <c:crosses val="autoZero"/>
        <c:auto val="1"/>
        <c:lblAlgn val="ctr"/>
        <c:lblOffset val="100"/>
        <c:noMultiLvlLbl val="0"/>
      </c:catAx>
      <c:valAx>
        <c:axId val="6655963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656034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PQRS UAECOB AGOSTO 2019.xlsx]Hoja 10!Tabla dinámica10</c:name>
    <c:fmtId val="1"/>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'Hoja 10'!$B$4</c:f>
              <c:strCache>
                <c:ptCount val="1"/>
                <c:pt idx="0">
                  <c:v>Cuenta de Número petición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 10'!$A$5:$A$9</c:f>
              <c:strCache>
                <c:ptCount val="4"/>
                <c:pt idx="0">
                  <c:v>1</c:v>
                </c:pt>
                <c:pt idx="1">
                  <c:v>2</c:v>
                </c:pt>
                <c:pt idx="2">
                  <c:v>4</c:v>
                </c:pt>
                <c:pt idx="3">
                  <c:v>5</c:v>
                </c:pt>
              </c:strCache>
            </c:strRef>
          </c:cat>
          <c:val>
            <c:numRef>
              <c:f>'Hoja 10'!$B$5:$B$9</c:f>
              <c:numCache>
                <c:formatCode>General</c:formatCode>
                <c:ptCount val="4"/>
                <c:pt idx="0">
                  <c:v>1</c:v>
                </c:pt>
                <c:pt idx="1">
                  <c:v>3</c:v>
                </c:pt>
                <c:pt idx="2">
                  <c:v>3</c:v>
                </c:pt>
                <c:pt idx="3">
                  <c:v>1</c:v>
                </c:pt>
              </c:numCache>
            </c:numRef>
          </c:val>
          <c:extLst>
            <c:ext xmlns:c16="http://schemas.microsoft.com/office/drawing/2014/chart" uri="{C3380CC4-5D6E-409C-BE32-E72D297353CC}">
              <c16:uniqueId val="{00000000-7261-4F61-95D1-5D002C6E7677}"/>
            </c:ext>
          </c:extLst>
        </c:ser>
        <c:ser>
          <c:idx val="1"/>
          <c:order val="1"/>
          <c:tx>
            <c:strRef>
              <c:f>'Hoja 10'!$C$4</c:f>
              <c:strCache>
                <c:ptCount val="1"/>
                <c:pt idx="0">
                  <c:v>Cuenta de Número petición2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 10'!$A$5:$A$9</c:f>
              <c:strCache>
                <c:ptCount val="4"/>
                <c:pt idx="0">
                  <c:v>1</c:v>
                </c:pt>
                <c:pt idx="1">
                  <c:v>2</c:v>
                </c:pt>
                <c:pt idx="2">
                  <c:v>4</c:v>
                </c:pt>
                <c:pt idx="3">
                  <c:v>5</c:v>
                </c:pt>
              </c:strCache>
            </c:strRef>
          </c:cat>
          <c:val>
            <c:numRef>
              <c:f>'Hoja 10'!$C$5:$C$9</c:f>
              <c:numCache>
                <c:formatCode>0.00%</c:formatCode>
                <c:ptCount val="4"/>
                <c:pt idx="0">
                  <c:v>0.125</c:v>
                </c:pt>
                <c:pt idx="1">
                  <c:v>0.375</c:v>
                </c:pt>
                <c:pt idx="2">
                  <c:v>0.375</c:v>
                </c:pt>
                <c:pt idx="3">
                  <c:v>0.125</c:v>
                </c:pt>
              </c:numCache>
            </c:numRef>
          </c:val>
          <c:extLst>
            <c:ext xmlns:c16="http://schemas.microsoft.com/office/drawing/2014/chart" uri="{C3380CC4-5D6E-409C-BE32-E72D297353CC}">
              <c16:uniqueId val="{00000001-7261-4F61-95D1-5D002C6E7677}"/>
            </c:ext>
          </c:extLst>
        </c:ser>
        <c:dLbls>
          <c:showLegendKey val="0"/>
          <c:showVal val="0"/>
          <c:showCatName val="0"/>
          <c:showSerName val="0"/>
          <c:showPercent val="0"/>
          <c:showBubbleSize val="0"/>
        </c:dLbls>
        <c:gapWidth val="182"/>
        <c:axId val="665596896"/>
        <c:axId val="665602880"/>
      </c:barChart>
      <c:catAx>
        <c:axId val="6655968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65602880"/>
        <c:crosses val="autoZero"/>
        <c:auto val="1"/>
        <c:lblAlgn val="ctr"/>
        <c:lblOffset val="100"/>
        <c:noMultiLvlLbl val="0"/>
      </c:catAx>
      <c:valAx>
        <c:axId val="6656028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6559689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xdr:col>
      <xdr:colOff>485775</xdr:colOff>
      <xdr:row>10</xdr:row>
      <xdr:rowOff>61912</xdr:rowOff>
    </xdr:from>
    <xdr:to>
      <xdr:col>10</xdr:col>
      <xdr:colOff>485775</xdr:colOff>
      <xdr:row>24</xdr:row>
      <xdr:rowOff>138112</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1743075</xdr:colOff>
      <xdr:row>10</xdr:row>
      <xdr:rowOff>14287</xdr:rowOff>
    </xdr:from>
    <xdr:to>
      <xdr:col>8</xdr:col>
      <xdr:colOff>609600</xdr:colOff>
      <xdr:row>24</xdr:row>
      <xdr:rowOff>90487</xdr:rowOff>
    </xdr:to>
    <xdr:graphicFrame macro="">
      <xdr:nvGraphicFramePr>
        <xdr:cNvPr id="2" name="Gráfico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76200</xdr:colOff>
      <xdr:row>10</xdr:row>
      <xdr:rowOff>61912</xdr:rowOff>
    </xdr:from>
    <xdr:to>
      <xdr:col>10</xdr:col>
      <xdr:colOff>76200</xdr:colOff>
      <xdr:row>24</xdr:row>
      <xdr:rowOff>138112</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923925</xdr:colOff>
      <xdr:row>10</xdr:row>
      <xdr:rowOff>61912</xdr:rowOff>
    </xdr:from>
    <xdr:to>
      <xdr:col>9</xdr:col>
      <xdr:colOff>180975</xdr:colOff>
      <xdr:row>26</xdr:row>
      <xdr:rowOff>114300</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2143126</xdr:colOff>
      <xdr:row>16</xdr:row>
      <xdr:rowOff>80962</xdr:rowOff>
    </xdr:from>
    <xdr:to>
      <xdr:col>1</xdr:col>
      <xdr:colOff>438151</xdr:colOff>
      <xdr:row>38</xdr:row>
      <xdr:rowOff>152400</xdr:rowOff>
    </xdr:to>
    <xdr:graphicFrame macro="">
      <xdr:nvGraphicFramePr>
        <xdr:cNvPr id="2" name="Gráfico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333375</xdr:colOff>
      <xdr:row>10</xdr:row>
      <xdr:rowOff>61912</xdr:rowOff>
    </xdr:from>
    <xdr:to>
      <xdr:col>9</xdr:col>
      <xdr:colOff>333375</xdr:colOff>
      <xdr:row>24</xdr:row>
      <xdr:rowOff>138112</xdr:rowOff>
    </xdr:to>
    <xdr:graphicFrame macro="">
      <xdr:nvGraphicFramePr>
        <xdr:cNvPr id="2" name="Gráfico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1847850</xdr:colOff>
      <xdr:row>13</xdr:row>
      <xdr:rowOff>138111</xdr:rowOff>
    </xdr:from>
    <xdr:to>
      <xdr:col>8</xdr:col>
      <xdr:colOff>171450</xdr:colOff>
      <xdr:row>36</xdr:row>
      <xdr:rowOff>180974</xdr:rowOff>
    </xdr:to>
    <xdr:graphicFrame macro="">
      <xdr:nvGraphicFramePr>
        <xdr:cNvPr id="2" name="Gráfico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1047749</xdr:colOff>
      <xdr:row>14</xdr:row>
      <xdr:rowOff>33337</xdr:rowOff>
    </xdr:from>
    <xdr:to>
      <xdr:col>10</xdr:col>
      <xdr:colOff>400049</xdr:colOff>
      <xdr:row>33</xdr:row>
      <xdr:rowOff>28575</xdr:rowOff>
    </xdr:to>
    <xdr:graphicFrame macro="">
      <xdr:nvGraphicFramePr>
        <xdr:cNvPr id="2" name="Gráfico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76200</xdr:colOff>
      <xdr:row>10</xdr:row>
      <xdr:rowOff>61912</xdr:rowOff>
    </xdr:from>
    <xdr:to>
      <xdr:col>10</xdr:col>
      <xdr:colOff>76200</xdr:colOff>
      <xdr:row>24</xdr:row>
      <xdr:rowOff>138112</xdr:rowOff>
    </xdr:to>
    <xdr:graphicFrame macro="">
      <xdr:nvGraphicFramePr>
        <xdr:cNvPr id="2" name="Gráfico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3</xdr:col>
      <xdr:colOff>352425</xdr:colOff>
      <xdr:row>2</xdr:row>
      <xdr:rowOff>138112</xdr:rowOff>
    </xdr:from>
    <xdr:to>
      <xdr:col>9</xdr:col>
      <xdr:colOff>352425</xdr:colOff>
      <xdr:row>17</xdr:row>
      <xdr:rowOff>23812</xdr:rowOff>
    </xdr:to>
    <xdr:graphicFrame macro="">
      <xdr:nvGraphicFramePr>
        <xdr:cNvPr id="2" name="Gráfico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304800</xdr:colOff>
      <xdr:row>17</xdr:row>
      <xdr:rowOff>185737</xdr:rowOff>
    </xdr:from>
    <xdr:to>
      <xdr:col>9</xdr:col>
      <xdr:colOff>304800</xdr:colOff>
      <xdr:row>32</xdr:row>
      <xdr:rowOff>71437</xdr:rowOff>
    </xdr:to>
    <xdr:graphicFrame macro="">
      <xdr:nvGraphicFramePr>
        <xdr:cNvPr id="3" name="Gráfico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Agusto Zea Arevalo" refreshedDate="43725.679130092591" createdVersion="5" refreshedVersion="5" minRefreshableVersion="3" recordCount="108" xr:uid="{00000000-000A-0000-FFFF-FFFF00000000}">
  <cacheSource type="worksheet">
    <worksheetSource ref="A9:CU117" sheet="Gestión de peticiones"/>
  </cacheSource>
  <cacheFields count="99">
    <cacheField name="Número petición" numFmtId="0">
      <sharedItems containsString="0" containsBlank="1" containsNumber="1" containsInteger="1" minValue="1452442019" maxValue="2115872019" count="63">
        <n v="1452442019"/>
        <n v="1671892019"/>
        <n v="1675632019"/>
        <n v="1676582019"/>
        <n v="1697622019"/>
        <n v="1712772019"/>
        <n v="1715102019"/>
        <n v="1715252019"/>
        <n v="1722972019"/>
        <n v="1723362019"/>
        <n v="1743332019"/>
        <n v="1749762019"/>
        <n v="1755572019"/>
        <n v="1759612019"/>
        <n v="1761152019"/>
        <n v="1779632019"/>
        <n v="1788182019"/>
        <n v="1806632019"/>
        <n v="1820252019"/>
        <n v="1822202019"/>
        <n v="1826482019"/>
        <n v="1826682019"/>
        <n v="1841432019"/>
        <n v="1843602019"/>
        <n v="1846552019"/>
        <n v="1846622019"/>
        <n v="1846822019"/>
        <n v="1857142019"/>
        <n v="1871372019"/>
        <n v="1874472019"/>
        <n v="1875982019"/>
        <n v="1891142019"/>
        <n v="1894372019"/>
        <n v="1896682019"/>
        <n v="1904112019"/>
        <n v="1929352019"/>
        <n v="1930932019"/>
        <n v="1932552019"/>
        <n v="1935542019"/>
        <n v="1944172019"/>
        <n v="1956132019"/>
        <n v="1965322019"/>
        <n v="1978362019"/>
        <n v="1980502019"/>
        <n v="1983642019"/>
        <n v="1983702019"/>
        <n v="1985782019"/>
        <n v="1985812019"/>
        <n v="1990992019"/>
        <n v="1992312019"/>
        <n v="1997522019"/>
        <n v="2001352019"/>
        <n v="2008922019"/>
        <n v="2013862019"/>
        <n v="2044052019"/>
        <n v="2044712019"/>
        <n v="2045112019"/>
        <n v="2065892019"/>
        <n v="2081542019"/>
        <n v="2081732019"/>
        <n v="2094742019"/>
        <n v="2115872019"/>
        <m/>
      </sharedItems>
    </cacheField>
    <cacheField name="Sector" numFmtId="0">
      <sharedItems containsBlank="1"/>
    </cacheField>
    <cacheField name="Tipo de entidad" numFmtId="0">
      <sharedItems containsBlank="1"/>
    </cacheField>
    <cacheField name="Entidad" numFmtId="0">
      <sharedItems containsBlank="1"/>
    </cacheField>
    <cacheField name="Tipo de dependencia" numFmtId="0">
      <sharedItems containsBlank="1"/>
    </cacheField>
    <cacheField name="Dependencia" numFmtId="0">
      <sharedItems containsBlank="1" count="8">
        <s v="OFICINA ASESORA JURIDICA"/>
        <s v="SUBDIRECCION DE GESTION CORPORATIVA"/>
        <s v="SUBDIRECCION DE GESTION DEL RIESGO"/>
        <s v="OFICINA DE ATENCION A LA CIUDADANIA"/>
        <s v="OFICINA DE CONTROL INTERNO"/>
        <s v="SUBDIRECCION OPERATIVA"/>
        <s v="OFICINA ASESORA DE PLANEACION"/>
        <m/>
      </sharedItems>
    </cacheField>
    <cacheField name="Dependencia hija" numFmtId="0">
      <sharedItems containsNonDate="0" containsString="0" containsBlank="1"/>
    </cacheField>
    <cacheField name="Tema" numFmtId="0">
      <sharedItems containsBlank="1"/>
    </cacheField>
    <cacheField name="Categoría subtema" numFmtId="0">
      <sharedItems containsBlank="1"/>
    </cacheField>
    <cacheField name="Subtema" numFmtId="0">
      <sharedItems containsBlank="1" count="11">
        <s v="CONVENIOS  INTERADMINISTRATIVOS/INTERINSTITUCIONALES  DE COOPERACION  DESEMPENO  RENTABILIDAD SOCIAL"/>
        <s v="GESTION DE PROCEDIMIENTOS CONTRACTUALES CERTIFICACIONES LABORALES CONTRACTUALES  PROCESOS CONTRACTUALES"/>
        <s v="EXPEDICION DEL CONCEPTO TECNICO DE BOMBEROS A ESTABLECIMIENTOS DE COMERCIO  DE SERVICIO  ABIERTOS O CERRADOS AL PUBLICO"/>
        <s v="ATENCION DE UNA EMERGENCIAS IMER  INCENDIOS  MATERIALES  EXPLOSIVOS Y RESCATES"/>
        <m/>
        <s v="ADMINISTRACION DEL TALENTO HUMANO CERTIFICACIONES LABORALES  RECLAMACIONES  COPIA MANUALES DE FUNCIONES  PLANTAS DE PERSONAL  CAPACITACION A BOMBEROS"/>
        <s v="INFRAESTRUCTURA E INSTALACIONES"/>
        <s v="CONCEPTO TECNICO A ESPECTACULOS PIROTECNICOS"/>
        <s v="COMUNICACIONES  PRENSA Y PROTOCOLO"/>
        <s v="EXPEDICION DE CONSTANCIAS DE EMERGENCIAS"/>
        <s v="Traslado a entidades distritales"/>
      </sharedItems>
    </cacheField>
    <cacheField name="Funcionario" numFmtId="0">
      <sharedItems containsBlank="1"/>
    </cacheField>
    <cacheField name="Estado del Usuario" numFmtId="0">
      <sharedItems containsBlank="1"/>
    </cacheField>
    <cacheField name="Punto atención" numFmtId="0">
      <sharedItems containsBlank="1"/>
    </cacheField>
    <cacheField name="Canal" numFmtId="0">
      <sharedItems containsBlank="1" count="7">
        <s v="WEB"/>
        <s v="E-MAIL"/>
        <s v="ESCRITO"/>
        <s v="TELEFONO"/>
        <s v="BUZON"/>
        <s v="PRESENCIAL"/>
        <m/>
      </sharedItems>
    </cacheField>
    <cacheField name="Tipo petición" numFmtId="0">
      <sharedItems containsBlank="1" count="8">
        <s v="DERECHO DE PETICION DE INTERES GENERAL"/>
        <s v="CONSULTA"/>
        <s v="DERECHO DE PETICION DE INTERES PARTICULAR"/>
        <s v="QUEJA"/>
        <s v="SOLICITUD DE ACCESO A LA INFORMACION"/>
        <s v="RECLAMO"/>
        <s v="SUGERENCIA"/>
        <m/>
      </sharedItems>
    </cacheField>
    <cacheField name="Estado petición inicial" numFmtId="0">
      <sharedItems containsBlank="1" count="8">
        <s v="En tramite - Por respuesta parcial"/>
        <s v="En tramite - Por asignacion"/>
        <s v="En tramite - Por traslado"/>
        <s v="Solucionado - Por respuesta definitiva"/>
        <s v="En tramite por asignar - trasladar"/>
        <s v="Registro - con preclasificacion"/>
        <s v="Registro para asignacion"/>
        <m/>
      </sharedItems>
    </cacheField>
    <cacheField name="Estado petición final" numFmtId="0">
      <sharedItems containsBlank="1" count="10">
        <s v="Solucionado - Por respuesta definitiva"/>
        <s v="Solucionado - Por asignacion"/>
        <m/>
        <s v="En tramite - Por respuesta parcial"/>
        <s v="Cerrado - Por respuesta consolidada"/>
        <s v="Solucionado - Por traslado"/>
        <s v="Cerrado - Por no competencia"/>
        <s v="Solucionado por asignar - Trasladar"/>
        <s v="Solucionado - Registro con preclasificacion"/>
        <s v="Cancelado - Por no peticion"/>
      </sharedItems>
    </cacheField>
    <cacheField name="Estado de la petición" numFmtId="0">
      <sharedItems containsBlank="1"/>
    </cacheField>
    <cacheField name="Asunto" numFmtId="0">
      <sharedItems containsBlank="1" count="59" longText="1">
        <s v="DERECHO DE PETICION"/>
        <s v="DOCTOR  ENRIQUE PENALOSA  ALCALDE DE BOGOTA.   REFERENCIA  DERECHO DE PETICION   ESTIMADO ALCALDE  DE CONFORMIDAD CON LO ESTABLECIDO EN LOS ARTICULOS 23 DE LA CONSTITUCION POLITICA DE COLOMBIA  LA LEY 1755 DE 2015  ME PERMITO SOLICITAR INFORMACION SOBRE  PRIMERO  ¿CUANTOS PERSONAS CON CONTRATO DE PRESTACION DE SERVICIOS ESTUVIERON VINCULADAS EN EL DISTRITO CAPITAL DESDE EL ENERO DEL 2016 HASTA JULIO DEL 2019? (SOLICITO LA INFORMACION DISCRIMINADA POR ANOS)  SEGUNDO  ¿CUANTAS PERSONAS CON CONTRATO DE PRESTACION SE SERVICIOS SE ENCUENTRAN VINCULADAS EN  SECRETARIA DE GOBIERNO  SECRETARIA DE HACIENDA  SECRETARIA DE PLANEACION  SECRETARIA DE DESARROLLO ECONOMICO  SECRETARIA DE EDUCACION  SECRETARIA DE SALUD  SECRETARIA DE INTEGRACION SOCIAL  SECRETARIA DE CULTURA  RECREACION Y DEPORTE  SECRETARIA DE AMBIENTE  SECRETARIA DE MOVILIDAD  SECRETARIA DE HABITAT  SECRETARIA DE LA MUJER  SECRETARIA DE SEGURIDAD  CONVIVENCIA Y JUSTICIA  SECRETARIA JURIDICA DISTRITAL Y LA SECRETARIA GENERAL DESDE EL ENERO DEL 2016 HASTA JULIO DEL 2019? (SOLICITO LA INFORMACION DISCRIMINADA POR ANOS)   TERCERO  ¿CUALES SON LAS RAZONES POR LAS CUALES EL DISTRITO CONTRATA PERSONAS CON MODALIDAD DE PRESTACION DE SERVICIOS?  CUARTO  ¿CUAL ES EL PORCENTAJE DE HORAS EMPLEADAS QUE UN CONTRATISTA PRESTA ANTE LAS ENTIDADES DISTRITALES EN CUMPLIMIENTO DE SU CONTRATO?  QUINTO  ¿COMO ES LA SUPERVISION QUE EL DISTRITO TIENE CON EL PAGO SEGURIDAD SOCIAL DE SUS CONTRATISTAS?  SEXTO  ¿CUALES SON LOS CRITERIOS QUE TIENE EN CUENTA EL DISTRITO PARA RENOVAR  NO RENOVAR Y TERMINAR UN CONTRATO DE PRESTACION DE SERVICIOS? SEPTIMO  ¿COMO ES LA FORMA PARA SELECCIONAR A LOS CONTRATISTAS CON EL DISTRITO?  OCTAVO  ¿EXISTE UNA POLITICA PUBLICA PARA LOS CONTRATISTAS?  POR FAVOR RESPONDER DENTRO DE LOS TERMINOS LEGALES Y AL AMPARO DEL DERECHO CONSTITUCIONAL INVOCADO EN EL INICIO.  ATENTAMENTE   JOSE DAVID CRUZ HERRERA CIUDADANO CORREO NOTIFICACIONES  JO.DAC@HOTMAIL.COM CELULAR  3134970028 "/>
        <s v="DERECHO DE PETICION DEVOLUCION DINERO"/>
        <s v="SOLICITUD CERTIFICACION   DE EMERGENCIAS"/>
        <s v="SE SOLICITA VISITA POR PARTE DEL IDIGER A FIN DE EVALUAR SISTEMA DE GESTION DE RIESGO  Y DE EVACUACION   POR SER EDIFICIO NUEVO. O PUEDE SER ACOMPANAMIENTO DE BOMBEROS  O CUALQUIER ENTIDAD QUE NOS PUEDA ASESORAR"/>
        <s v="SE INFORMA A LAS AUTORIDADES PARA QUE POR FAVOR VERIFIQUEN LOS DOCUMENTOS EXIGIDOS POR LA LEY  COMO SON SUELOS  SAYCO Y ACINPRO  BOMBEROS  RUT  CAMARA Y COMERCIO  PERMISOS DE TRABAJO PARA EXTRANJEROS  POR FAVOR  SOLICITARLOS  Y VERIFICAR SU CUMPLIMIENTO  DE MODO QUE EXISTA UNA COMPETENCIA JUSTA."/>
        <s v="SOLICITUD DE INFORMACION DE CRONOGRAMA DE CAPACITACIONES GRATUITAS SOBRE PLAN DE EMERGENCIA O TEMAS EN GENERAL DE SEGURIDAD Y SALUD EN EL TRABAJO"/>
        <s v="SOLICITUD DE ESPECIFICACIONES TECNICAS DE LOS HIDRANTES PUESTOS EN FUNCIONAMIENTO POR EL DISTRITO"/>
        <s v="CORDIAL SALUDO  PRESENTAMOS ESTA PETICION  CON EL FIN DE QUE LOS ORGANISMOS ENCARGADOS REALICEN UNA VERIFICACION EN LA ZONA  DESDE HACE UNOS DOS MESES SE HA PRESENTADO UN OLOR FUERTE A GAS  QUE COMPRENDE APROXIMADAMENTE TRES CUADRAS A LA REDONDA  EN ALGUNAS OCASIONES EL OLOR ES MAS FUERTE Y SE HA LLAMADO A BOMBEROS SIN TENER RESPUESTA  DE IGUAL FORMA AL SERVICIO DE GAS NATURAL. NO SE HA PODIDO ESTABLECER DE DONDE PROVIENE ESTE OLOR."/>
        <s v="Solicitud de Informacion relacionada con los contratistas individuales en las entidades del distrito"/>
        <s v="SOLICITUD REITERADA DE CARRO TANQUE DE SEGUNDA PARA CUERPO DE BOMBEROS"/>
        <s v="INDIQUE SI JORGE ANDRES BOHORQUEZ CANIZALES IDENTIFICADO CON CC NO. 80.773.423 TIENE ALGUNA CLASE DE VINCULO JURIDICO (CONTRATO LABORAL/PRESTACION DE SERVICIOS) CON EL DISTRITO. DE SER ASI INDIQUE  1. FECHA DE INICIO/ TERMINACION 2. DEPARTAMENTO AL QUE PRESTA SUS SERVICIOS 3. HISTORICO DE HONORARIOS"/>
        <s v="COMO SE ESTA DANDO EL CUMPLIMIENTO AL ARTICULO 6 ENTRE OTROS"/>
        <s v="BOGOTA D.C- 23 DE JULIO DE 2019  DOCTOR ENRIQUE PENALOZA ALCALDE MAYOR  RESPETADO DOCTOR  DE FORMA COMEDIDA  SOLICITAMOS    1) ENVIO DE LA GUIA DE ELABORACION PARTICIPATIVA DEL MAPA DE RIESGOS Y DEL PLAN DE ACCION - ANTICORRUPCION DE LA ALCALDIA MAYOR   CONFORME A LA LEY 1474 DE 2011.  2) NO CONOCEMOS LA GUIA DE PARTICIPACION CIVICA EN LA ELABORACION DEL PLAN DE ATENCION AL CIUDADANO . ACORDE A LA DIRECTRIZ NACIONAL DE ESTADO ABIERTO Y DIGITAL   3) SOLIICTAMOS CONOCER COMO SE ELABORA EL PLAN DE COMUNICACIONES PARA DAR CUMPLIMIENTO A LA LEY 1757 DE 2015 LEY DE PARTICIPACION Y DESDE EL ARTICULO 60 Y SIIGUIENTES DE LA MISMA NORMA .  4) SOLICITAMOS CONOCER EL COSTO Y GASTO DE CADA OFICINA DE CONTROL INTERNO DE TODAS LAS ENTIDADES DISTRITALES  DURANTE LOS ANOS  2017-2018 Y 2019.  5) LAS OFICINAS DE CONTROL INTERNO EN TODAS LAS ENTIDADES DISTRITALES Y ORGANISMOS DE CONTROL NO HAN ASUMIDO CON EFICACIA LA CULTURA DE DATOS EN LOS INFORMES CUATRIMESTRALES PORMENORIZADOS  LO CUAL SOLICITAMOS SE INSCRIBA COMO ACCION DE ALTO GRADO DE CORRUPCION.  6)  SOLICITAMOS QUE LA POLICIA NACIONAL ACTIVE UN PLAN DE CHOQUE  APOYANDO A LA SECRETARIA DE EDUCACION PARA DAR CUMPLIMIENTO A LA LEY 1864 DE 2017 Y REALIZAR LA DEBIDA PEDAGOGIA O DIDACTIZACION EN TODOS LOS CURSOS DE BASICA PRIMARIA Y SECUNDARIA DE LOS DELITOS ELECTORALES - REALIZANDO INNOVACION PEDAGOGICA  POR EJEMPLO INVITADO A LOS LIDERES  DE JUNTAS DE ACCION COMUNAL DEL BARRIO DONDE SE UBICA CADA IED   A PARTICIPAR EN UN CONVERSATORIO ESCOLAR SOBRE LOS DELITOS ELECTORALES Y EL ESTATUTO ANTICORRUPCION-   7)- FELICITAMOS A LA SUBSECRETARIA DE DESARROLLO INSTITUCIONAL POR HABER EXPEDIDO EL CODIGO DE INTEGRIDAD DEL SERVIDOR PUBLICO  Y SOLICITAMOS CONOCER EL LISTADO DE SERVIDORES PUBLICOS ENCARGADOS DE LIDERAR EN CADA ENTIDAD PUBLICA  SU APLICACION RIGUROSA  CON PEDAGOGIAS  DIARIAS  CONFORME AL ALRTICULO 80 DE LA LEY 1474  COMO PODCAST  EN LAS INTRANETS DE LASA ENTIDADES PUBLICAS  COMO LA UNIVERSIDAD DISTRITAL  LA PERSONERIA DE BOGOTA  LA SECRETARIA DEL AMBIENTE  EL IDU  LA UAESP Y LA EMPRESA DE ACUEDUCTO Y ALCANTARILLADO DE BOGOTA.  8) SOLICITAMOS A LA ALTA CONSEJERIA DE TICS APOYAR Y PROMOVER UN ENCUENTRO DE ECONOMIA NARANJA GOBIERNO DIGITAL  BIG DATA E INTELIGENCIA ARTIFICIAL  EN EL DIALOGO SOCIAL . CONTROL INTERNO Y CONTROL SOCIAL  CONFORME AL ARTICULO 111 DE LA LEY 1757 DE 2015.  9) ES FUNDAMENTAL DAR CUMPLIMIENTO AL ARTICULO 80 DE LA LEY 1474 DE 2011 Y DESARROLLAR CAMPANAS  DE COMUNICACION  EDUCACION  ORIENTACION Y EXPLICACION EN RADIO Y TV  CANAL CAPITAL  Y EN REDES SOCIALES  DE LA LEY 1864 DE 2017 LEY DE DELITOS ELECTORALES  DE MINIMO 15 MINUTOS DIARIOS EN RADIO Y DE 30 MINUTOS EN TV    9 ) PREGUNTAMOS QUE ENTIDADES DISTRITALES HACEN SEPARACION DESDE LA FUENTE DEL 100% DE SUS RESIDUOS ORGANICOS  Y LOS TRANSFORMAN O CONVIERTEN EN COMPOST ? COMO CULTURA DE LA ECONOMIA CIRCULAR  CORDIALMENTE  ALBERTO CONTRERAS MARTINEZ ECONOMISTA DDHH"/>
        <s v="SE COMUNICA LA CIUDADANA ANGIE CAROLINA PUENTES COTRINO IDENTIFICADA CON C.C 1014263162 EL DIA 23/07/2019 SIENDO LAS 5  02 PM  MANIFESTANDO QUEJA CONTRA FUNCIONARIO DEL MODULO 28 DE LA ENTIDAD DE BOMBEROS EN EL SUPERCADE DE LA CARRERA 30 25-90 (FUNCIONARIO NO BRINDA DATOS APESAR QUE LA CIUDADANA SE LOS SOSLICITA) DESCRIBE FISICAMENTE DE TONO DE PIEL MORENO Y USA GAFAS  EXPLICA QUE EL DIA HOY ENTRE LAS 4  00 PM A 4  30 PM SE ACERCO AL PUNTO EN MENCION CUANDO EL FUNCIONARIO DE ESTE MODULO BRINDA CON POCA DISPOSICION Y POCA ACTITUD DE SERVICIO ALGUNOS DATOS PARA EL TRAMITE DEL CONCEPTO TECNICO DE SEGURIDAD Y PROTECCION CONTRA INCENDIOS PARA UN CONSULTORIO PSIQUIATRICO  EN EL MOMENTO EN EL QUE PRESENTA LOS DOCUMENTOS EL FUNCIONARIO INDICO QUE FALTABA EL RUT  HECHO QUE IMPLICO EN DEVOLVERSE HASTA CIERTO LUGAR PARA LA IMPRESION DE EL Y VOLVER A SOLICITAR TURNO APESAR QUE SE ENCONTRABA SIN PERSONAS PARA ATENDER  OCASIONBANDO PERDIDA DE TIEMPO Y MAS VUELTAS EN EL PUNTO  ADEMAS LA MANERA EN LA QUE DECIA LAS COSAS UTILIZANDO UN UN TONO DE VOZ DESPECTIVO CUANDO SE REFERIA A ELLA  AL SER ATENDIDA POR OTRO FUNCIONARIO MUJER QUIEN INFORMA QUE NO NECESITABA EL DOCUMENTO DEL RUT  SIN EMBARGO LA CIUDADANA LE EXPRESO QUE EL OTRO FUNCIONARIO NO INDICO LA INFORMACION CORRECTAMENTE QUE ADEMAS FUE POCO COLABORADOR Y ADICIONALMENTE SE ENTROMETIA EN LA CONVERSACION CON LA SENORITA QUE LE ESTABA ATENDIENDO CON ESTO DEMOSTRANDO POCO PROFESIONAL.  SOLICITA REALICEN UN LLAMADO ATENCION O LAS MEDIDAS NECESARIAS POR EL MAL SERVICIO QUE BRINDO EL FUNCIONARIO Y ACTUALICEN LA INFORMACION DE LOS TRAMITES PARA QUE NO PERJUDIQUEN A LOS CIUDADANOS."/>
        <s v="SOLICITUD INFORMACION SOBRE DERECHO DE PETICION DE FECHA 12 DE JUNIO DE 2019"/>
        <s v="BOGOTA  25 DE JULIO DE 2019 SENORES UNIDAD ADMINISTRATIVA ESPECIAL CUERPO OFICIAL BOMBEROS DE BOGOTA ESTACION B-8 BOSA CIUDAD  ASUNTO  SOLICITUD ESPACIO DE ENTREVISTA OFICIO_N7-2019  RECIBAN UN CORDIAL SALUDO  HACIENDO USO DE ESTE MEDIO Y EN ATENCION A LO DEFINIDO EN EL ARTICULO 24 DE LA LEY 1712 DE 20141  PRESENTO DE FORMA RESPETUOSA SOLICITUD PARA LA REALIZACION DE UNA ENTREVISTA EN LA ESTACION B-8 DE LA LOCALIDAD DE BOSA  LA CUAL TIENE POR OBJETIVO RECABAR INFORMACION COMO ENTIDAD ENCARGADA DE LA GESTION DEL RIESGO DE INCENDIOS Y OTRAS EMERGENCIAS EN LA LOCALIDAD  SOBRE LA CULTURA DE GESTION DEL RIESGO EN LOS RESIDENTES DE LA CIUDADELA EL RECREO  LA VULNERABILIDAD DEL TERRITORIO A EVENTOS DE DESASTRE Y LA PARTICIPACION E INVOLUCRAMIENTO DE LA COMUNIDAD  EN LA PREVENCION Y MITIGACION DEL RIESGO POSTERIOR A LAS INUNDACIONES PRODUCIDAS POR LA OLA INVERNAL 2010-2011. ES RELEVANTE INDICAR COMO DICHA INFORMACION SE ENMARCA EXCLUSIVAMENTE EN UN AMBITO ACADEMICO  POR CUANTO HACE PARTE DE MI TRABAJO FINAL DE MASTER. EL CUAL TIENE POR AREA DE ESTUDIO LA CIUDADELA EL RECREO Y SE ASOCIA A TEMAS DE RESILIENCIA COMUNITARIA A LOS DESASTRES Y EL CAPITAL SOCIAL. AGRADEZCO DE ANTEMANO SU GENTIL ATENCION A LA PRESENTE Y QUEDO PRESTA A SUS INDICACIONES  CORDIALMENTE  PAOLA ANDREA CIPAGAUTA SIERRA C.C. 1.023.862.050 DE BOGOTA EMAIL  PAOLCIPS@GMAIL.COM TELEFONO  (+57) 3184848212"/>
        <s v="PROBLEMA DE ABEJAS BUENOS DIAS SENORES   ME DIRIJO A USTEDES SOLICITANDO AYUDA URGENTE POR PROBLEMAS DE ABEJAS EN NUESTRAS CASAS  ESTE PROBLEMA FUE PERCATADO POR UN VECINO QUIEN ACUDIO A LOS BOMBEROS HACE OCHO DIAS  LOS CUALES VINIERON PERO LA VERDAD NO HICIERON MAYOR COSA PUESTO QUE AL DIA DE HOY ESTAS ABEJAS YA SE HAN EXTENDIDO POR MAS VIVIENDAS COMO LA MIA  ES TANTO QUE EL DIA DE AYER YA HABIAN DOS DE ESTAS ABEJAS EN MI DORMITORIO  HOY A LAS 4 30 DE LA MANANA EL ZUMBIDO DE ESTAS ABEJAS POR LOS TECHOS FUE DESESPERANTE.  ESPERAMOS Y AGRADECEMOS SU URGENTE COLABORACION  NO ESPEREMOS A QUE ESTE PROBLEMA AVANCE Y TRAIGA CONSECUENCIAS GRAVES.   CORDIALMENTE   DORA FORERO Y VECINOS  CALLE 71A NO 105 I 09 CALLE 71A NO 105 I 11 "/>
        <s v="USUARIA MANIFIESTA QUE HA LLAMADO DESDE HACE OCHO DIAS  A LA LINEA 123  REPORTANDO UN ARBOL CAIDO. SU PREOCUPACION ES  PORQUE LAS RAMAS DEL ARBOL YA ESTAN SOBRE LOS CABLES DE LUZ. INFORMA QUE TAMBIEN SE HA COMUNICADO CON CODENSA  DONDE LE HAN INDICADO  QUE ES COMPETENCIA DE BOMBEROS."/>
        <s v="SOLICITUD BUSQUEDA DEL EXP. N° 211 DE 6 MARZO 2019"/>
        <s v="BUENAS TARDES  LA SIGUIENTE PETICION ES CON RESPECTO A LA ESTACIESTACIOESTACIONESTACION DE SERVICIO UBICADA EN LA KR 27 30 06 SUR JUNTO AL CEMENTERIO MATATIGRES  YA QUE EN DIFERENTES HORAS DEL DIA SE SIENTE OLOR A GAS  O DE FORMA CONTINUA. EL MAPA ESTA DESACTUALIZADO POR ESO ESPECIFICO LA DIRECCION. QUEREMOS SABER SI ESTA SITUACION ES NORMAL Y SI ESTAN CUMPLIENDO CON LAS MEDIDAS Y METODOS OBLIGADOS POR LA LEY. ESTARE ATENTA A UNA RESPUESTA GRACIASA ."/>
        <s v="SOLICITUD DE INFORME ESCRITO ATENCION EMERGENCIA JULIO 28 DE 2019 HORA  3 10 A.M"/>
        <s v="UN TREN INFANTIL ME ATROPELLO EN EL CENTRO COMERCIAL GRAN ESTACION Y AHORA NO QUIEREN RESPONDER POR LOS DANOS Y PERJUICIOS CAUSADOS A MI PERSONA"/>
        <s v="SE COMUNICA LA SENORA SANDRA HERNANDEZ EL DIA 01 DE AGOSTO A LAS 10 13 AM PARA SOLICITAR ANTE EL JARDIN BOTANICO Y ANTE BOMBEROS SE HAGA DE MANERA PRIORITARIA  LA PODA DE UNOS ARBOLES QUE SE ENCUENTRAN UBICADOS EN LA CALLE 144 N 9 68 CONJUNTO VILLA CAROLINA INTERIOR 1 PUES EN LA ACTUALIDAD DEBIDO A SU FRONDOSIDAD ESTAN ROZANDO CON LA CERCA ELECTRICA DEL CONJUNTO LO QUE PONE EN RIESGO LA INTEGRIDAD DE LOS RESIDENTES."/>
        <s v="URGENTE ANIMAL ENCERRADO  RESPETADOS SENORES POR FAVOR SOLICITO SU URGENTE COLABORACION  EN LA CASA QUE HABITO  POR LA CUBIERTA SE METIO UN GATO A LA CASA  Y ESTA ENCERRADO EN EL ZARZO. LLEVA 24 HORAS ALLA Y NO PUEDO SACARLO.   POR FAVOR PROGRAMAR EN SU AGENDA ESTO Y VENIR A RESCATARLO LO MAS PRONTO POSIBLE.  MI TELEFONO ES 3138442429 3114623471 MI NOMBRE ES ALDEMAR ROJAS MI DIRECCION ES CALLE 67 A BIS A  59 - 50.  EN ESPERA DE SU RESPUESTA.  AGRADEZCO SU PRONTA ATENCION.  ALDEMAR ROJAS P"/>
        <s v="SE COMUNICA LA SENORA GLORIA ESPERANZA CEPEDA GOMEZ EL 01-08-2019 EN EL HORARIO DE 01 21 DE LA TARDE DESEANDO ESTABLECER UNA SUGERENCIA CONRESPECTO AL FUNCIONARIO DEL MODULO 1  DE BOMBEROS DEL SUPER CADE DE SUBA DONDE CIUDADANA QUIEN CUENTA CON UN JARDIN INFANTIL HACE 28 ANOS EL CUAL SIEMPRE GENERA LA SOLICITUD DEL CONCEPTO TECNICO DE SEGURIDAD Y PROTECCION CONTRA INCENDIOS DONDE SIEMPRE BRINDAN UN EXCELENTE SERVICIO  LO CUAL NO SUCEDIO EN ESTA OCASION ( 30-07-2019 Y31-07-2019 EN EL HORARIO DE LA MANANA) YA QUE LA PERSONA QUIEN LA ATIENDE LA ATIENDE DE FORMA SECA  MOLESTA Y CON POCA PACIENCIA PARA ATENDER LOS CIUDADANOS  POR TAL MOTIVO SUGIERE QUE TENGAN PRESENTE ESTAS SITUACIONES EN EL PUNTO YA QUE NO ES COMODAS PARA LOS CIUDADANOS."/>
        <s v=" HE ENTREGADO EN DOS OCASIONES A LA INMOBILIARIA BIENCO UN DERECHO DE PETICION  DEBIDO A QUE ME ENCUENTRO AFECTADA POR MULTIPLES PROBLEMAS EN EL EDIFICIO PUERTA DEL SOL EN EL CUAL ESTOY VIVIENDO EN CALIDAD DE ARRENDATARIA  LOS CUALES SON GENERADOS POR LA INCLINACION QUE PRESENTA EL EDIFICIO  LA CUAL NUNCA ME FUE INFORMADA EN EL MOMENTO DE PACTAR EL CONTRATO DE ARRENDAMIENTO. POR LO TANTO  A CONTINUACION  MANIFESTARE ALGUNOS DE LOS PROBLEMAS EN LOS CUALES HA SIDO AFECTADA MI CALIDAD DE VIDA DENTRO DEL APARTAMENTO. 1. DANO DE LAVADORA  2. INUNDACIONES  DEBIDO A QUE TODA EL AGUA QUE ESCURRE LA COCINA SE VA HACIA LA ESQUINA LO CUAL HA GENERADO HUMEDAD Y LA LLEGADA DE SANCUDOS  MOSCOS  MALOS OLORES  ETC. 3. MI FAMILIA SE ENCUENTRA EN UN LUGAR INSEGURO DEBIDO A QUE NUNCA HEMOS RECIBIDO UN REPORTE DE PARTE DE LA INMOBILIARIA EN EL CUAL INGENIEROS EXPERTOS AFIRMEN QUE EL EDIFICIO NO VA A PRESENTAR UNA FALLA SISMICA (EL CUAL SE SOLICITO EN ANTERIORES OCASIONES A LA PRIMERA INMOBILIARIA QUE MANEJABA EL EDIFICIO Y NO SE OBTUVO RESPUESTA). ASI MISMO  INFORME ACERCA DE LA FALTA DE LIMPIEZA DEL EDIFICIO DEBIDO A QUE LAS TEJAS QUE SE VISUALIZAN A TRAVES DE LA VENTANA DEL APARTAMENTO  SE ENCUENTRAN TOTALMENTE SUCIAS DEL EXCREMENTO DE LAS PALOMAS LO QUE HA CAUSADO MALOS OLORES Y CONTAMINACION VISUAL DENTRO DEL EDIFICIO  PERJUDICANDO ADEMAS LA HABITACIONALIDAD DEL INMUEBLE.   SIN EMBARGO NO HE RECIBIDO NINGUNA RESPUESTA POR PARTE DE LA INMOBILIARIA  NI UNA VISITA POR PARTE DE ELLOS  NI CONTESTACION FISICA O ELEECTRONICA SOBRE LA SOLICITUD REALIZADA. POR LO CUAL ACUDO A USTEDES PARA VELAR POR MIS DERECHOS COMO ARRENDATARIA YA QUE SIENTO VULNERADOS MIS DERECHOS POR PARTE DE LA INMOBILIARIA Y SU SILENCIO ADMINISTRATIVO HA PERJUDICADO MI CALIDAD DE VIDA TANTO EMOCIONAL COMO FISICAMENTE.  LA PRIMERA SOLICITUD FUE ENTREGADA EN LA SEDE CALLE 31 #13ª-51   EN DONDE ME DIGERON QUE ENVIARIAN LA CARTA A LAS OFICINIAS PRINCIPALES Y REMITIERON A LA SEDE PRINCIPAL DEBIDO A QUE EN ESTA SEDE SOLO SE MANEJAN ASUNTOS COMERCIALES LO CUAL NO ESPECIFICAN EN NINGUN LADO  ASI QUE ME DIRIGI A CARRERA 14 NO. 83-54 A ENTREGAR POR SEGUNDA VEZ LA SOLICITUD  EN DONDE ME DIGERON QUE EN 10 DIAS HABILIES ME DARIAN RESPUESTA PERO AUN ME ENCUENTRO EN LA ESPERA. SIENTO QUE NO TOMAN EN SERIO LAS SOLICITUDES DE SUS CLIENTES Y ME ENCUENTRO TOTALMENTE AFECTADA POR LA SITUACION."/>
        <s v="SOLICITO POR FAVOR INFORMACION SOBRE EL MANEJO DE EXTINTORES"/>
        <s v="SENORES PLANEACION EL PRESENTE ESCRITO VA DIRIGIDO CONTRA EL  BAR AREA 72 CON DIRECCION CARRERA 107 BIS NO.71A-76  QUE NO OBSTANTE LOS LLAMADOS DE ATENCION  DE LA POLICIA Y DERECHOS DE PETICION QUE SE HAN PASADO A OTRAS ENTIDADES SEGUIMOS CON EL MISMO PROBLEMA DE RUIDO DE SUBIR Y BAJAR EL VOLUMEN  ESCANDALOS  GRITOS PELEAS  ROTURAS DE BOTELLAS SIN QUE LA ALCALDIA HAGA ALGO  SI  VIENE LA POLICIA SE VA Y HACEN MAS GRITERIA Y ESCANDALO. PREGUNTAMOS? COMO OBTUVIERON UN PERMISO DE SUELO EN UN SECTOR RESIDENCIAL PARA PONER UN BAR  DE QUIEN ES LA OBLIGACION DE INSONORIZAR? DE NOSOTROS O ELLOS? O NOSOTROS ESTAMOS OBLIGADOS A ESCUCHAR TODO EL RUIDO QUE HAGAN. LO OTRO QUE NOS PREOCUPA ES QUE EL CAI NO HAGA CUMPLIR EL CODIGO DE POLICIA Y DIGA QUE NO PUEDEN HACER NADA SI LA ALCALDIA NO DECIDE  HACEN UN LLAMADO DE ATENCION Y  CUANDO SE VAN ES PEOR LA GUACHERNA EN EL SITIO. ACUDIMOS A USTEDES PORQUE SON ENCARGADOS DE VELAR POR EL CUMPLIMIENTO DEL POT Y SE HAGA RESPETAR EL USO DEL SUELO. ENCONTRAMOS ESTOS REQUISITOS QUE DEBEN TENER LOS BARES PARA SU FUNCIONAMIENTO  NO SABEMOS SI SON EXIGIBLES O NO PARA TODOS LOS  ESTABLECIMIENTOS DE COMERCIO BARES Y DISCOTECAS ESTOS SON   -LA APERTURA DE LAS PUERTAS DEBE SER HACIA FUERA. -CONTAR CON UN PLAN DE EVACUACION  SALIDAS DE EMERGENCIAS  ILUMINACION DE CORREDORES Y ACCESOS. -CONTAR CON LOS CONCEPTOS FAVORABLES SOBRE USO DEL SUELO PARA EL LUGAR DONDE FUNCIONAN. -CONSTITUIR POLIZAS DE RESPONSABILIDAD CIVIL EXTRACONTRACTUAL QUE SE DERIVA DE UN DANO O LESION QUE SE LE OCASIONA A UN TERCERO. -PRESTAR O TENER CONVENIO PARA EL SERVICIO DE CONDUCTOR ELEGIDO O TAXI SEGURO. -PRESTAR O TENER CONVENIO PARA PRESTAR EL SERVICIO DE PARQUEADERO CON OPCION DE DEJAR EL VEHICULO TODA LA NOCHE CON TARIFA UNICA. -CONTAR CON UN SISTEMA DE VENTILACION ARTIFICIAL O NATURAL. -CONTAR CON PERSONAL DE SEGURIDAD IDENTIFICADO QUE SOLO CUMPLA LA FUNCION ESPECIFICA DE VELAR POR LA SEGURIDAD DE LAS PERSONAS QUE SE ENCUENTREN EN EL ESTABLECIMIENTO. -CUMPLIR CON LOS HORARIOS DE FUNCIONAMIENTO. -CONTAR CON UN SISTEMA O ADAPTACION QUE AISLE EL RUIDO HACIA EL EXTERIOR DEL ESTABLECIMIENTO (INSONORIZACION). -REALIZAR UN SIMULACRO DE EVACUACION UNA VEZ AL ANO Y DIFUNDIRLO EN REDES SOCIALES. -CONTAR CON UNA PAGINA WEB DE SERVICIO AL CLIENTE EN DONDE SE ATIENDAN LAS QUEJAS Y RECLAMOS DE LOS USUARIOS. -CONTAR CON UN SISTEMA CONTRA INCENDIOS  EL CUAL DEBE TENER UN EXTINTOR MULTIPROPOSITO Y UN DISPERSOR CONTRA INCENDIOS POR CADA 150 METROS CUADRADOS. -RESPETAR LA CAPACIDAD MAXIMA DE INGRESO DE PERSONAS. -CONTAR CON SISTEMA DE CAMARAS DE VIDEO VIGILANCIA DENTRO Y FUERA DEL ESTABLECIMIENTO DE COMERCIO. -INCENTIVAR PERMANENTEMENTE A LOS CLIENTES A ADOPTAR COMPORTAMIENTOS DE RESPETO A LOS VECINOS Y LOS TRANSEUNTES EN LAS INMEDIACIONES DEL ESTABLECIMIENTO. PREGUNTAMOS ESTE BAR AREA 72 CUMPLE CON TODOS ESOS REQUISITOS O SOLO IMPORTA PAGAR CAMARA DE COMERCIO Y LA ALCALDIA CONCEDE PERMISO ASI NO MAS SIN HACER UN ESTUDIO DE FACTIBILIDAD Y DE IMPACTO EN LA ZONA. REPETIMOS NO QUEREMOS SER UNA ZONA ROSA COMO LA DE MODELIA NI LA DE ALAMOS  LA ALCALDIA ES LA UNICA CULPABLE QUE ESTO PASE Y LA NEGLIGENCIA POLICIAL POR NO HACER CUMPLIR EL CODIGO Y PONER LOS COMPARENDOS O POR LO MENOS HACERSE SENTIR COMO AUTORIDAD POR TAL MOTIVO SOLICITAMOS QUE SE HAGA CUMPLIR EL ARTICULO 33 DEL CODIGO DE POLICIA  LA POLICIA NO OMITA SU DEBER DE IR Y LLAMAR LA ATENCION DE MANERA ENERGICA Y CONVINCENTE  QUE SE HAGAN LOS ESTUDIOS DEL IMPACTO SOCIAL  AMBIENTAL Y DE SEGURIDAD QUE TIENEN ESTOS ESTABLECIMIENTOS EN SECTORES RESIDENCIALES QUE YA PEDIMOS  QUE SE REVISE EL PERMISO DE SUELO QUE Y TIENE ESTE BAR PARA SU FUNCIONAMIENTO SEGUN EL POT  SI CUMPLEN CON LOS REQUISITOS DE LEY SOBRE TODO EL DE INSONORIZACION  SINO QUE SE OBLIGUE AL BAR AREA 72 A INSONORIZAR POR COMPLETO SUS INSTALACIONES QUE EL IMPACTO AUDITIVO SEA DE 0 PARA EL SECTOR RESIDENCIAL  SINO PUEDEN CUMPLIR ESTOS REQUISITOS QUE SELLEN EL BAR "/>
        <s v="GATO ATRAPADO SENORES ESCUADRON ANTICRUELDAD   HACE UNA SEMANA CAYO EN LA CASA VECINA A LA NUESTRA  UN GATO   PROPIEDAD DE OTRA VECINA  QUIEN NO HA PODIDO RESCATARLO  YA QUE LA CASA SE ENCUENTRA DESHABITADA DESDE HACE UN TIEMPO.  LA VECINA ES ADULTA MAYOR  SU HIJA SOLO LOGRO ARROJARLE ALGO DE COMIDA  PERO NO PUEDE PASARSE POR EL TEJADO. ELLAS HAN INTENTADO COMUNICARSE CON LOS DUENOS DE LA CASA DE DIFERENTES MANERAS  PERO  EL GATO SIGUE ATRAPADO EN ESA CASA. TODOS LOS DIAS MAULLA EL GATO  SIN PODER SALIR DE AHI.   ACUDO A USTEDES CON EL FIN DE ENCONTRAR AYUDA PARA RESCATARLO. EL NUMERO CELULAR DE LA SENORA MARIA FLOREZ ES 314 3605531. NO TENGO A LA MANO SU DIRECCION  PERO EL BARRIO ES VILLA INES  LOCALIDAD PUENTE ARANDA.  QUEDO ATENTA A SU RESPUESTA.  ATENTAMENTE     SANDRA RUIZ CASTRO CELULAR  3144054456 "/>
        <s v="CONSULTA PARA SABER SI EL ESTABLECIMIENTO HABANA SALSA BAR UBICADO EN LA AV VILLAVICENCIO CON CARRERA 81B CUMPLE CON LO ESTABLECIDO EN LA LEY COMO LA REVISION DE BOMBEROS PARA VER SI CUMPLE CON LO DE LEY PUES EL ESTABLECIMIENTO ESTA UBICADO EN EL SEGUNDO PISO Y LOS ESCALERAS NO CUENTAN CON LAS CINTA REFLETIVA NO TIENE SENALADO SALIDADAS DE EMERGENCIA  NO SE VE SI HAY EXTINTORES Y SOLO TIENE UNA SOLA ENTRADA Y SALIDA DE ESTA CASA QUE ES LA MISMA DEL ESTABLECIMIENTO."/>
        <s v="GATO SE ENCUENTRA ATRAPADO EN CASA DESHABITADA BUENOS DIAS QUIERO INFORMAR QUE EN LA DIRECCION AVENIDA FERROCARRIL # 17-90 SUR BARRIO TORREMOLINOS LOCALIDAD PUENTE ARANDA SE ENCUENTRA UN GATO O GATA NO SE SABE DESDE HACE SEIS DIAS MAULLANDO Y QUEJANDOSE AL DIA DE HOY MAULLA CASI SIN ALIENTO. NOS ACERCAMOS AL CAI Y LLAMAMOS AL 123 EN DOS OCASIONES Y NO SE ACERCARON A MIRAR SI PODIAN AUXILIAR AL ANIMAL. NOS INDICARON LLAMAR A PROTECCION ANIMAL Y DE ALLI SE COMUNICARON CON NOSOTROS PARA DARNOS ESTE CORREO.  AGRADEZCO LA AYUDA QUE LE PUEDAN PRESTAR A ESTE ANIMALITO YA QUE AL PARECER LA CASA SE ENCUENTRA DESHABITADA  "/>
        <s v="BUENAS TARDES. ESTAN CONSTRUYENDO SOBRE LA AVENIDA CARACAS  ENTRE CALLES 58 Y CALLE 59  UN CONJUNTO RESIDENCIAL Y COMERCIAL LLAMADO OIKOS INFINITUM  DEL CUAL SOY ARRENDATARIO DE UN LOCAL COMERCIAL  NUMERO 27 SEGUNDO PISO  QUE ESTARE PRESTANDO SERVICIO A LA COMUNIDAD DE LAVANDERIA AUTOSERVICIO Y AGENCIA  PARA LO CUAL  LA ADMINISTRACION DEL EDIFICIO  ME SOLICITA  CONCEPTO SANITARIO. LEY 9 DE 1979 RESOLUCION 2674 DE 2013 (EXPEDIDO POR LA SECRETARIA DE SALUD)  Y ADICIONAL A ESTO  ME SOLICITA  CONCEPTO TECNICO DE SEGURIDAD HUMANA Y PROTECCION CONTRA INCENDIOS.(EXPEDIDA POR BOMBEROS BOGOTA). AGRADEZCO ME ATIENDAN MI REQUERIMIENTO  YA QUE EL LOCAL ME LO DAN A PARTIR DEL 1 DE SEPTIEMBRE Y DEBO POR LO MENOS TENER LOS REQUERIMIENTOS ESCRITOS POR USTEDES PARA QUE LA ADMINISTRACION HAGA SU RESPECTIVO SEGUIMIENTO MIENTRAS ESTOY EN OBRA EN EL LOCAL."/>
        <s v="LA PANADERIA   UBICADA EN LA CLL 83 SUR  N 91-48   TIENE ROEDORES   MOSCAS ESTAN EXPUESTOS EN LAS ZONAS COMUNES   HAY  2 CILINDROS DE 100 LIBRAS ES INMINENTE PELIGRO PUES ES UN COJUNTO RESIDENCIAL   ADEMAS LAS CONDICIONES    DEL BANO SON MUY SUCIAS Y EL PERSONAL  LO CAMBIAN MUY SEGUIDO.SOLICITA  UNA VISITA URGENTE GRACIAS."/>
        <s v="QUEMAS DE GRAN PROPORCION EN USAQUEN   SALUDOS CORDIALES   A ESTA HORA  (8 30PM) NUEVAMENTE OBSERVAMOS UNA FOGATA GIGANTE EN LA CALLE 200 ENTRE LA AUTONORTE Y LA CRA 7MA. AL PARECER ES UNA BODEGA QUE EN LUGAR DE DISPONER DE SUS DESECHOS ADECUADAMENTE LOS INCINERA EN LA NOCHE. USTEDES SENORES BOMBEROS YA HAN ACUDIDO EN LOS ULTIMOS 2 ANOS A SOFOCAR ESAS FOGATAS.   ES LEGAL LO QUE HACE ESTA GENTE?? YA INFORME A LA LINEA 123.  GRACIAS POR SU ATENCION    "/>
        <s v="SE RECIBE OFICIO POR PARTE DE DIANA CANO  MANIFIESTA PRESUNTAS IRREGULARIDADES EN EL HOGAR GERONTOLOGICO CORPORACION MIGHTINGALE  SOLICITA SE VERIFIQUE LOS PERMISOS DE FUNCIONAMIENTO. VER ADJUNTO EN DETALLE. RADICADO 2019ER62333 DEL 08/08/2019."/>
        <s v="DERECHO PETICION"/>
        <s v="ANIMAL DOMESTICO ABANDONADO  MUY BUENAS TARDES  LA SIGUIENTE ES PARA INFORMAR EL ABANDONO DE DOS GATOS DOMESTICOS EN UNA CASA QUE SE ENCUENTRA EN ESTADO DE ABANDONO  HACE VARIOS DIAS HICIMOS EL PRIMER LLAMADO YA QUE HAN FALLECIDO DOS DE ELLOS ALLI ADENTRO Y EL OLOR SE ESPARCE POR LOS ALREDEDORES. LOS GATOS SE ENCUENTRAN UNA CASA AL LADO DE LA DIRECCION INDICADA  DIRECCION  CR 47 # 91 - 87 BARRIO  LA CASTELLANA LOCALIDAD  BARRIOS UNIDOS NOMBRE  ANGIE ALEJANDRA VARGAS BELTRAN NUMERO  3058151981 / 3134585710  AGRADECEMOS LA PRONTA COLABORACION DE SU PARTE  "/>
        <s v="CORDIAL SALUDO  TENGO UNAS INQUIETUDES  EL CONCEPTO TECNICO EMITIDO POR LA UAECB ES VINCULANTE?  LOS HALLAZGOS ENCONTRADOS EN LA VISITA TECNICA SON RECOMENDACIONES O SON DE OBLIGATORIO CUMPLIMIENTO? LOS DOCUMENTOS DE LA VISITA DONDE EL PERSONAL DEL CUERPO DE BOMBEROS REALIZA LA INSPECCION VISUAL SON PUBLICOS O SON UNICAMENTE PARA ACCESO DE LAS PARTES? QUE NORMATIVIDAD ES APLICABLE A LA VISITA Y DONDE SE ESTABLECE QUE SEA O NO VINCULANTE Y/O OBLIGATORIA?  AGRADEZCO SU ATENCION"/>
        <s v="SOLICITUD URGENTE Y PRIORITARIA"/>
        <s v="BOGOTA  D. C. 15 DE AGOSTO DE 2019 SENORES  UNIDAD ADMINISTRATIVA ESPECIAL CUERPO OFICIAL DE BOMBEROS OFICINA ASESORA JURIDICA CALLE 20 NO. 68 A - 06 CIUDAD. REFERENCIA  SOLICITUD CERTIFICACION CONTRATOS DE PRESTACION DE SERVICIOS NO. 351 DE 2018 Y 164 DE 2019. CORDIAL SALUDO. JHON ESTIBEN PARDO QUIROGA  IDENTIFICADO CON CEDULA DE CIUDADANIA NO. 1.069.746.875  EN EJERCICIO DEL DERECHO DE PETICION ESTABLECIDO EN EL ARTICULO 23 DE LA CONSTITUCION NACIONAL Y EN CONCORDANCIA CON EL CAPITULO I  TITULO II DE LA LEY 1437 DE 2011  SUSTITUIDO POR EL ARTICULO 1º DE LA LEY 1755 DE 2015  COMEDIDAMENTE SOLICITO SE ME EXPIDA CERTIFICACION DE LOS CONTRATOS DE PRESTACION DE SERVICIOS NO. 351 DE 2018 Y 164 DE 2019  SUSCRITO ENTRE EL PETICIONARIO Y LA UAECOB  EN EL QUE SE INCLUYA ADEMAS LA SIGUIENTE INFORMACION  A) VIGENCIA CONTRACTUAL B) OBJETO CONTRACTUAL  C) OBLIGACIONES ESPECIALES DEL CONTRATISTA. PARA EFECTOS DE NOTIFICACION AUTORIZO REMITIR RESPUESTA AL CORREO ELECTRONICO JHONESTIB@GMAIL.COM DE SU GENTILEZA. JHON ESTIBEN PARDO QUIROGA C. C. 1.069.746.875"/>
        <s v="DE MANERA ATENTA Y RESPETUOSA ME PERMITO SOLICITAR A ESA ENTIDAD SE VERIFIQUE SI EL ESTABLECIMIENTO DE NOMBRE FUNDACION UNIVERSITARIA SAN MATEO UBICADO EN LA CARRERA 17 #25-25 DE LA LOCALIDAD SANTA FE CUENTA CON LOS RECURSOS NECESARIOS DE SEGURIDAD  Y PROTECCION CONTRA INCENDIO  COMO LO SON SUFICIENTES SALIDAS PARA LA CANTIDAD DE POBLACION QUE MANEJAN  GABINETES Y ROCIADORES PARA LOS 5 NIVELES DE LA EDIFICACION  PARQUEADEROS Y NUEVAS AULAS QUE EN TOTAL SUMAN MAS DE 2500 METROS CUADRADOS. ADEMAS DE VERIFICAR SI CUENTAN CON BOTIQUINES DE ACUERDO A LA NORMA MAS RECIENTE Y SI EL PERSONAL PERTENECIENTE A LAS BRIGADAS CUENTAN CON CAPACITACION CORRESPONDIENTE Y ACORDE A UN PLAN DE EMERGENCIA VIGENTE."/>
        <s v="POR MEDIO DE LA PRESENTE QUIERO REPORTAR UN PROBLEMA ESTRUCTURAL QUE ESTA OCURRIENDO EN MI ESTABLECIMIENTO DE COMERCIO QUE SE ENCUENTRA EN LA CALLE 159 # 21 - 56 DEBIDO A UNA CONSTRUCCION CON NUMERO DE LICENCIA 11001-5.19-00  QUE ESTAN LLEVANDO A CABO EN LA PARTE QUE COLINDA POR DETRAS DEL PREDIO EN LAS ULTIMAS SEMANAS SE HAN MANIFESTADO UNA GRIETAS QUE VAN DETERIORANDO NOTABLEMENTE LA CASA (ADJUNTAMOS FOTOS DEL PASADO DOMINGO 18 DE AGOSTO)  CREEMOS QUE PODEMOS ESTAR EN RIESGO ALTO SI SEGUIMOS LLEVANDO A CABO NUESTRAS LABORES EN ELLA  ES POR ESTO QUE PEDIMOS AYUDA PROFESIONAL PARA   QUE VENGAN A EVALUAR LA SITUACION Y DEBIDO A QUE NO FUIMOS LOS AUTORES DE ESTOS HECHOS SE LLEVE A CABO EL PROCEDIMIENTO REQUERIDO PARA ESTOS CASOS YA QUE NOSOTROS NO PODEMOS HACERNOS RESPONSABLES DE CUALQUIER DANO MATERIAL O INTELECTUAL A FUTURO.   ES DE URGENCIA ESTA PETICION YA QUE CREEMOS QUE ESTE DANO DEBE SER TRATADO INMEDIATAMENTE POR AUTORIDADES SUPERIORES PARA QUE NO HAYA UN DANO PEOR A FUTURO.   ESPERO RESPUESTA DE MI PETICION  BIBIANA MALDONADO CC 1032495358 CEL 3118254153 "/>
        <s v="BUENOS DIAS  MI QUEJA ES LA SIGUIENTE EN EL MES DE MARZO PAGUE  LOS DERECHOS DE BOMBEROS POR  55.300  PARA SOLICITAR LA VISITA AL ESTABLECIMIENTO DE MI PROPIEDAD G Y M  GRANITOS Y MARMOLES  COMO NO NOS REALIZABAN LA RESPECTIVA VISITA AL VERIFICAR EL CERTIFICADO DE CAMARA DE COMERCIO ME DI CUENTA QUE LA DIRECCION ESTABA ERRADA  ME DISPUSE A IR A BOMBEROS CORREGI LA DIRECCION Y ME DIJERON QUE REALIZARIAN LA VISITA Y NADA  PASO EL TIEMPO VOLVI A PUENTEARANDA Y ME DIJERON QUE DEBIA VOLVER A CANCELAR LOS 55.300 PAGUE NUEVAMENTE  DESDE EL 19 DE JULLIO EL RECIBO CON RADICADO NUMERO 2019-26982 Y A LA FECHA NO HAN PRACTICADO LA VISITA ME ESTOY VIENDO AFECTADO NOTORIAMENTE YA QUE LA POLICIA AL PEDIRME LOS DOCUMENTOS  NO CREEN QUE NO ME HAYAN PRACTICADO LA VISITA Y ESTAN A PUNTO DE SELLARME EL ESTABLECIMIENTO POR LO QUE REQUIERO DE SU AYUDA PARA QUE SE REALIZE  LA VISITA EN EL MENOR TIEMPO POSIBLE"/>
        <s v="SOLICITUD DE INFORMACION  CUANTOS DINERO SE HA GASTADO DEL PRESUPUESTO DISTRITAL"/>
        <s v="ALCANCE A RADICADO  SOLICITA DEJAR UN AVISO CUANDO SE ENTREGA LA CORRESPONDENCIA Y NO SE ENCUENTRA EL DESTINATARIO"/>
        <s v="URGENTE  GATO ENCERRADO BUENAS NOCHES  YA HE REPORTADO ESTE CASO CON LA ALCALDIA  A LA LINEA 123  INCLUSIVE BOMBEROS Y NO LOGRO OBTENER AYUDA. ME REMITO NUEVAMENTE A USTEDES.    EN EL BARRIO SANTA ANA SUR DE LA LOCALIDAD SAN CRISTOBAL  FRENTE A LA ESTACION DE POLICIA DE BACHILLERES SE ENCUENTRA UN GATITO ATRAPADO EN UNA CASA POR MAS DE 8 DIAS  A PESAR DE HABERNOS COMUNICADO CON EL DUENO DEL LUGAR ESTE NO HA IDO A ABRIR PARA PODER SACAR EL ANIMAL. ADJUNTO VIDEOS Y FOTOS DEL DIA DE HOY DONDE LOGRAMOS PASARLE ALIMENTO AL GATITO.  ESTA ES LA UBICACION EXACTA DONDE SE ENCUENTRA EL GATITO ATRAPADO.  HTTPS //MAPS.APP.GOO.GL/42LWM1XGNRXBTZPO8  SOLICITO SU AYUDA CON ESTE CASO  SOLO QUIERO SACARLO DEL LUGAR Y PODER HACERME CARGO DE EL  QUEDO ATENTA   BRIGEET HERNANDEZ 3142246379  CALLE 13 SUR 11-82 ESTE 3144145147  "/>
        <s v="GRACIAS BUENAS TARDES MI PROBLEMA RADICA EN QUE PAGUE LOS DERECHOS DE BOMBEROS DE MI ESTABLECIMIENTO DENOMINADO BAR LOS TRES AMIGOS Y BILLAR UBICADO EN LA CALLE 146A 78-37 DEL BARRIO CASABLANCA DE LA LOCALIDAD DE SUBA DESDE EL 11 DE JUNIO DEL PRESENTE ANO Y A LA FECHA NO ME HAN REALIZADO LA VISITA VIENDOME MUY AFECTADO YA QUE LA POLICIA AL PEDIRME LO DE BOMBEROS VEN QUE HACE PRACTICAMENTE 2 MESES SE PAGO PERO NO HAN IDO Y ESTAN A PUNTO DE SELLARME EL NEGOCIO POR LO QUE PIDO ME REALIZEN LA VISITA DE MANERA INMEDIATA"/>
        <s v="BUENOS DIAS  MEDIANTE LA PRESENTE ME PERMITO REPORTAR QUE EN NUESTRAS INSTALACIONES ACTUALMENTE SE ENCUENTRA FORMANDO UN ENJAMBRE DE ABEJAS  GENERANDO TEMOR EN LOS TRABAJADORES Y QUE CADA VEZ SON MAS LAS QUE ENCUENTRAN EN LAS INSTALACIONES  A LA FECHA NO SE HA REALIZADO FUMIGACION ESPERANDO A UNA ENTIDAD QUE NOS COLABORE CON EL RETIRO DE LAS MISMAS. TENIENDO EN CUENTA QUE EL LUGAR DONDE SE ENCUENTRAN UBICADAS ES DE COMUN ACCESO DEBIDO A QUE ES LA ENTRADA PRINCIPAL DE LA COMPANIA. QUEDO MUY ATENTA A UNA PRONTA RESPUESTA."/>
        <s v="PORQUE LA ALCALDIA DE BOGOTA VIENE UTILIZANDO LOS RECURSOS DE NUESTROS IMPUESTOS EN PROPAGANDA ALCALDIA EN TODOS LOS MEDIOS DE COMUNICACION  ESPECIALMENTE AHORA EN EPOCA ELECTORAL."/>
        <s v="SOLICITUD DE CANALIZACION DE LA QUEBRADA CHUGUAZA"/>
        <s v="REMISION SOLICITUD DE INFORMACION- IDENTIFICACION DE LOS NITS DE TODAS LAS ENTIDADES Y ORGANISMOS DEL DISTRITO"/>
        <s v=" REMISION SOLICITUD DE NITS DE LAS ENTIDADES DEL DISTRITO"/>
        <s v="DESEO QUE SE ME SUMINISTRE INFORMACION SOBRE LA REGLAMENTACION PARA LA CONSTRUCCION DE ESTACIONES DE BOMBEROS Y QUE LIMITACIONES O RESTRICCIONES TIENEN LOS PREDIOS O INMUEBLES ALEDANOS O LOS QUE QUEDAN AL REDEDOR DE LA ESTACION  AGRADEZCO SU COLABORACION"/>
        <s v="VERIFICAR ANEXO"/>
        <s v="ABANDONO PERROS Y GATOS BUENAS TARDES EN EL APARTAMENTO UBICADO EN LA CALLE 48 R SUR # 3-10 HAY DESDE HACE 7 DIAS 8 PERROS Y 4GATOS ENCERRADOS SIN AGUA Y COMIDA"/>
        <s v="A QUIEN CORRESPONDA  SENORES CUERPO DE BOMBEROS DE BOGOTA EL PASADO ANO 2018 ENTRE LOS MESES DE ABRIL O MAYO UNOS INDIGENTES LE PRENDIERON CANDELA A ESTE CAMPERO Y LOS BOMBEROS DE EL BARRIO LAS FERIAS ATENDIERON ESTE INCENDIO. MI PETICION ES LA SIGUIENTE  SI ME HICIERAN EL FAVOR DE MANDARME EL ACTA DE LA ATENCION DE ESTA CONFLAGRACION QUE TUBO LUGAR EN LA CRA 60  NO  74-25 DIRECCION ANTIGUA EN EL BARRIO LAS FERIAS DE LA CIUDAD DE BOGOTA EN HORAS DE LA MADRUGADA. ESTA ME LA PUEDEN MANDAR AL CORREO ELECTRONICO VARLIM01@GMAIL.COM ESTA ACTA ES CON EL FIN DE SACAR ESTE CARRO DEL SISTEMA DEL ORGANISMO DE TRANSITO Y MOVILIDAD DE CUNDINAMARCA YA QUE EL CARRO QUEDO EN PERDIDA TOTAL. POR LA ATENCION PRESTADA A ESTA LES QUEDO MUY AGRADECIDO. ATTE  LUIS ALEJANDRO VARGAS LIMAS IDENTIFICADO CON CC 79041651 DE BOGOTA PROPIETARIO DE ESTE VEHICULO EN MENCION GRACIAS"/>
        <s v="SOLICITUD DE VISITA PARA CONCEPTO FAVORABLE"/>
        <m/>
      </sharedItems>
    </cacheField>
    <cacheField name="Proceso de calidad" numFmtId="0">
      <sharedItems containsBlank="1"/>
    </cacheField>
    <cacheField name="Trámite o servicio" numFmtId="0">
      <sharedItems containsBlank="1"/>
    </cacheField>
    <cacheField name="Es trámite" numFmtId="0">
      <sharedItems containsBlank="1"/>
    </cacheField>
    <cacheField name="Adjunto" numFmtId="0">
      <sharedItems containsBlank="1"/>
    </cacheField>
    <cacheField name="Tiene procedencia" numFmtId="0">
      <sharedItems containsBlank="1"/>
    </cacheField>
    <cacheField name="Entidad procedencia" numFmtId="0">
      <sharedItems containsNonDate="0" containsString="0" containsBlank="1"/>
    </cacheField>
    <cacheField name="Radicado de procedencia" numFmtId="0">
      <sharedItems containsNonDate="0" containsString="0" containsBlank="1"/>
    </cacheField>
    <cacheField name="Es copia" numFmtId="0">
      <sharedItems containsBlank="1"/>
    </cacheField>
    <cacheField name="Entidad fuente" numFmtId="0">
      <sharedItems containsNonDate="0" containsString="0" containsBlank="1"/>
    </cacheField>
    <cacheField name="Nota" numFmtId="0">
      <sharedItems containsBlank="1" longText="1"/>
    </cacheField>
    <cacheField name="Localidad de los hechos" numFmtId="0">
      <sharedItems containsBlank="1" count="14">
        <m/>
        <s v="18 - RAFAEL URIBE URIBE"/>
        <s v="09 - FONTIBON"/>
        <s v="12 - BARRIOS UNIDOS"/>
        <s v="10 - ENGATIVA"/>
        <s v="02 - CHAPINERO"/>
        <s v="01 - USAQUEN"/>
        <s v="07 - BOSA"/>
        <s v="11 - SUBA"/>
        <s v="15 - ANTONIO NARINO"/>
        <s v="13 - TEUSAQUILLO"/>
        <s v="08 - KENNEDY"/>
        <s v="14 - LOS MARTIRES"/>
        <s v="03 - SANTA FE"/>
      </sharedItems>
    </cacheField>
    <cacheField name="UPZ de los hechos" numFmtId="0">
      <sharedItems containsBlank="1"/>
    </cacheField>
    <cacheField name="Barrio de los hechos" numFmtId="0">
      <sharedItems containsBlank="1"/>
    </cacheField>
    <cacheField name="Estrato de los hechos" numFmtId="0">
      <sharedItems containsString="0" containsBlank="1" containsNumber="1" containsInteger="1" minValue="1" maxValue="5"/>
    </cacheField>
    <cacheField name="Longitud de los hechos" numFmtId="0">
      <sharedItems containsString="0" containsBlank="1" containsNumber="1" containsInteger="1" minValue="-7411703384084830" maxValue="-74088448"/>
    </cacheField>
    <cacheField name="Latitud de los hechos" numFmtId="0">
      <sharedItems containsString="0" containsBlank="1" containsNumber="1" containsInteger="1" minValue="4645919" maxValue="4.6563327999999904E+16"/>
    </cacheField>
    <cacheField name="Longitud de registro de la petición" numFmtId="0">
      <sharedItems containsNonDate="0" containsString="0" containsBlank="1"/>
    </cacheField>
    <cacheField name="Latitud de registro de la petición" numFmtId="0">
      <sharedItems containsNonDate="0" containsString="0" containsBlank="1"/>
    </cacheField>
    <cacheField name="Fecha ingreso" numFmtId="0">
      <sharedItems containsNonDate="0" containsDate="1" containsString="0" containsBlank="1" minDate="2019-06-18T00:00:00" maxDate="2019-09-01T00:00:00"/>
    </cacheField>
    <cacheField name="Fecha registro" numFmtId="0">
      <sharedItems containsNonDate="0" containsDate="1" containsString="0" containsBlank="1" minDate="2019-06-19T00:00:00" maxDate="2019-09-03T00:00:00"/>
    </cacheField>
    <cacheField name="Fecha asignación" numFmtId="0">
      <sharedItems containsNonDate="0" containsDate="1" containsString="0" containsBlank="1" minDate="2019-07-15T11:11:24" maxDate="2019-08-31T09:43:51"/>
    </cacheField>
    <cacheField name="Fecha inicio términos" numFmtId="0">
      <sharedItems containsNonDate="0" containsDate="1" containsString="0" containsBlank="1" minDate="2019-07-02T00:00:00" maxDate="2019-09-03T00:00:00"/>
    </cacheField>
    <cacheField name="Número radicado entrada" numFmtId="0">
      <sharedItems containsBlank="1" containsMixedTypes="1" containsNumber="1" containsInteger="1" minValue="20191600508571" maxValue="20194210946602"/>
    </cacheField>
    <cacheField name="Fecha radicado entrada" numFmtId="0">
      <sharedItems containsDate="1" containsBlank="1" containsMixedTypes="1" minDate="2019-07-18T00:00:00" maxDate="2019-08-27T00:00:00"/>
    </cacheField>
    <cacheField name="Fecha solicitud aclaración" numFmtId="0">
      <sharedItems containsBlank="1"/>
    </cacheField>
    <cacheField name="Fecha solicitud ampliación" numFmtId="0">
      <sharedItems containsBlank="1"/>
    </cacheField>
    <cacheField name="Fecha respuesta aclaración" numFmtId="0">
      <sharedItems containsBlank="1"/>
    </cacheField>
    <cacheField name="Fecha respuesta ampliación" numFmtId="0">
      <sharedItems containsBlank="1"/>
    </cacheField>
    <cacheField name="Fecha reinicio de términos" numFmtId="0">
      <sharedItems containsDate="1" containsBlank="1" containsMixedTypes="1" minDate="2019-07-22T00:00:00" maxDate="2019-08-16T00:00:00"/>
    </cacheField>
    <cacheField name="Fecha vencimiento" numFmtId="0">
      <sharedItems containsNonDate="0" containsDate="1" containsString="0" containsBlank="1" minDate="2019-08-05T00:00:00" maxDate="2019-10-12T00:00:00"/>
    </cacheField>
    <cacheField name="Días para el vencimiento" numFmtId="0">
      <sharedItems containsString="0" containsBlank="1" containsNumber="1" containsInteger="1" minValue="0" maxValue="30"/>
    </cacheField>
    <cacheField name="Número radicado salida" numFmtId="0">
      <sharedItems containsBlank="1"/>
    </cacheField>
    <cacheField name="Fecha radicado salida" numFmtId="0">
      <sharedItems containsDate="1" containsBlank="1" containsMixedTypes="1" minDate="2019-08-05T00:00:00" maxDate="2019-08-22T00:00:00"/>
    </cacheField>
    <cacheField name="Fecha finalización" numFmtId="0">
      <sharedItems containsDate="1" containsBlank="1" containsMixedTypes="1" minDate="2019-08-01T11:06:59" maxDate="2019-08-29T15:55:15"/>
    </cacheField>
    <cacheField name="Fecha cierre" numFmtId="0">
      <sharedItems containsDate="1" containsBlank="1" containsMixedTypes="1" minDate="2019-08-01T14:43:29" maxDate="2019-08-30T14:00:58"/>
    </cacheField>
    <cacheField name="Días gestión" numFmtId="0">
      <sharedItems containsString="0" containsBlank="1" containsNumber="1" containsInteger="1" minValue="1" maxValue="28"/>
    </cacheField>
    <cacheField name="Días vencimiento" numFmtId="0">
      <sharedItems containsString="0" containsBlank="1" containsNumber="1" containsInteger="1" minValue="0" maxValue="4"/>
    </cacheField>
    <cacheField name="Actividad" numFmtId="0">
      <sharedItems containsBlank="1"/>
    </cacheField>
    <cacheField name="Responsable actividad" numFmtId="0">
      <sharedItems containsBlank="1"/>
    </cacheField>
    <cacheField name="Fecha fin actividad" numFmtId="0">
      <sharedItems containsNonDate="0" containsDate="1" containsString="0" containsBlank="1" minDate="2019-07-25T00:00:00" maxDate="2019-10-03T00:00:00"/>
    </cacheField>
    <cacheField name="Días de la actividad" numFmtId="0">
      <sharedItems containsString="0" containsBlank="1" containsNumber="1" containsInteger="1" minValue="1" maxValue="28"/>
    </cacheField>
    <cacheField name="Días vencimiento actividad" numFmtId="0">
      <sharedItems containsString="0" containsBlank="1" containsNumber="1" containsInteger="1" minValue="0" maxValue="9"/>
    </cacheField>
    <cacheField name="Comentario" numFmtId="0">
      <sharedItems containsBlank="1" longText="1"/>
    </cacheField>
    <cacheField name="Observaciones" numFmtId="0">
      <sharedItems containsBlank="1" longText="1"/>
    </cacheField>
    <cacheField name="Tipo persona" numFmtId="0">
      <sharedItems containsBlank="1" count="4">
        <m/>
        <s v="Natural"/>
        <s v="Juridica"/>
        <s v="Establecimiento comercial"/>
      </sharedItems>
    </cacheField>
    <cacheField name="Tipo de peticionario" numFmtId="0">
      <sharedItems containsBlank="1"/>
    </cacheField>
    <cacheField name="Tipo usuario" numFmtId="0">
      <sharedItems containsBlank="1"/>
    </cacheField>
    <cacheField name="Login de usuario" numFmtId="0">
      <sharedItems containsBlank="1"/>
    </cacheField>
    <cacheField name="Tipo de solicitante" numFmtId="0">
      <sharedItems containsBlank="1"/>
    </cacheField>
    <cacheField name="Tipo de documento" numFmtId="0">
      <sharedItems containsBlank="1"/>
    </cacheField>
    <cacheField name="Nombre peticionario" numFmtId="0">
      <sharedItems containsBlank="1"/>
    </cacheField>
    <cacheField name="Número de documento" numFmtId="0">
      <sharedItems containsString="0" containsBlank="1" containsNumber="1" containsInteger="1" minValue="2889904" maxValue="1069852421"/>
    </cacheField>
    <cacheField name="Condición del ciudadano" numFmtId="0">
      <sharedItems containsBlank="1"/>
    </cacheField>
    <cacheField name="Correo electrónico peticionario" numFmtId="0">
      <sharedItems containsBlank="1"/>
    </cacheField>
    <cacheField name="Teléfono fijo peticionario" numFmtId="0">
      <sharedItems containsString="0" containsBlank="1" containsNumber="1" containsInteger="1" minValue="2459616" maxValue="3204764992"/>
    </cacheField>
    <cacheField name="Celular peticionario" numFmtId="0">
      <sharedItems containsString="0" containsBlank="1" containsNumber="1" containsInteger="1" minValue="3014848862" maxValue="3229202647"/>
    </cacheField>
    <cacheField name="Dirección residencia peticionario" numFmtId="0">
      <sharedItems containsBlank="1"/>
    </cacheField>
    <cacheField name="Localidad del ciudadano" numFmtId="0">
      <sharedItems containsBlank="1"/>
    </cacheField>
    <cacheField name="UPZ del ciudadano" numFmtId="0">
      <sharedItems containsBlank="1"/>
    </cacheField>
    <cacheField name="Barrio del ciudadano" numFmtId="0">
      <sharedItems containsBlank="1"/>
    </cacheField>
    <cacheField name="Estrato del ciudadano" numFmtId="0">
      <sharedItems containsString="0" containsBlank="1" containsNumber="1" containsInteger="1" minValue="1" maxValue="5" count="6">
        <m/>
        <n v="3"/>
        <n v="4"/>
        <n v="5"/>
        <n v="2"/>
        <n v="1"/>
      </sharedItems>
    </cacheField>
    <cacheField name="Notificación física" numFmtId="0">
      <sharedItems containsBlank="1"/>
    </cacheField>
    <cacheField name="Notificación electrónica" numFmtId="0">
      <sharedItems containsBlank="1"/>
    </cacheField>
    <cacheField name="Entidad que recibe" numFmtId="0">
      <sharedItems containsBlank="1" count="6">
        <m/>
        <s v="SECRETARIA DE GOBIERNO"/>
        <s v="SECRETARIA DE SALUD"/>
        <s v="SECRETARIA DE SEGURIDAD"/>
        <s v="IDIGER"/>
        <s v="IDPYBA"/>
      </sharedItems>
    </cacheField>
    <cacheField name="Entidad que traslada" numFmtId="0">
      <sharedItems containsBlank="1"/>
    </cacheField>
    <cacheField name="Transacción entidad" numFmtId="0">
      <sharedItems containsString="0" containsBlank="1" containsNumber="1" containsInteger="1" minValue="1" maxValue="8"/>
    </cacheField>
    <cacheField name="Tipo de ingreso" numFmtId="0">
      <sharedItems containsBlank="1" count="4">
        <s v="Ingresada"/>
        <s v="Recibida"/>
        <s v="Registrada"/>
        <m/>
      </sharedItems>
    </cacheField>
    <cacheField name="Tipo de registro" numFmtId="0">
      <sharedItems containsBlank="1"/>
    </cacheField>
    <cacheField name="Comunes" numFmtId="0">
      <sharedItems containsBlank="1"/>
    </cacheField>
    <cacheField name="Periodo" numFmtId="0">
      <sharedItems containsBlank="1" count="3">
        <s v="PERIODO ANTERIOR"/>
        <s v="PERIODO ACTUAL"/>
        <m/>
      </sharedItems>
    </cacheField>
    <cacheField name="Tipo de gestión" numFmtId="0">
      <sharedItems containsBlank="1"/>
    </cacheField>
    <cacheField name="Tipo de pendiente" numFmtId="0">
      <sharedItems containsBlank="1"/>
    </cacheField>
    <cacheField name="Gestión en rango días" numFmtId="0">
      <sharedItems containsBlank="1"/>
    </cacheField>
    <cacheField name="Tipo reporte" numFmtId="0">
      <sharedItems containsBlank="1"/>
    </cacheField>
    <cacheField name="Tipo reporte por entidad" numFmtId="0">
      <sharedItems containsBlank="1"/>
    </cacheField>
    <cacheField name="Tipo de Re-ingreso" numFmtId="0">
      <sharedItems containsNonDate="0" containsString="0" containsBlank="1"/>
    </cacheField>
    <cacheField name="Estado del reingreso" numFmtId="0">
      <sharedItems containsNonDate="0" containsString="0" containsBlank="1"/>
    </cacheField>
    <cacheField name="Número de veces de reingreso" numFmtId="0">
      <sharedItems containsNonDate="0" containsString="0" containsBlank="1"/>
    </cacheField>
    <cacheField name="Tipo de traslado" numFmtId="0">
      <sharedItems containsNonDate="0" containsString="0" containsBlank="1"/>
    </cacheField>
    <cacheField name="Excluir"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8">
  <r>
    <x v="0"/>
    <s v="SEGURIDAD  CONVIVENCIA Y  JUSTICIA"/>
    <s v="ENTIDADES DISTRITALES"/>
    <s v="UNIDAD ADMINISTRATIVA ESPECIAL CUERPO OFICIAL BOMBEROS BOGOTA"/>
    <s v="Puede Consolidar | Trasladar Entidades"/>
    <x v="0"/>
    <m/>
    <s v="GESTION DEL RIESGO"/>
    <s v="ASUNTOS ADMINISTRATIVOS"/>
    <x v="0"/>
    <s v="MONICA YADIRA HERRERA CEBALLOS"/>
    <s v="Activo"/>
    <m/>
    <x v="0"/>
    <x v="0"/>
    <x v="0"/>
    <x v="0"/>
    <s v="Solucionado - Por respuesta definitiva"/>
    <x v="0"/>
    <s v="ESTRATEGICO"/>
    <m/>
    <s v="false"/>
    <s v="true"/>
    <s v="false"/>
    <m/>
    <m/>
    <s v="false"/>
    <m/>
    <s v="FONCEP-FONDO DE PRESTACIONES ECONOMICAS CESANTIAS Y PENSIONES          Al contestar cite radicado ER-03002-201917661-S Id  282991 Folios  1 Anexos  4       Fecha  02-julio-2019 16 28 58 Dependencia   CORRESPONDENCIA          Serie  PQRS       SubSerie  Tipo Documental  CONSULTA       "/>
    <x v="0"/>
    <m/>
    <m/>
    <m/>
    <m/>
    <m/>
    <m/>
    <m/>
    <d v="2019-06-18T00:00:00"/>
    <d v="2019-06-19T00:00:00"/>
    <d v="2019-07-19T09:40:37"/>
    <d v="2019-07-02T00:00:00"/>
    <m/>
    <s v=" "/>
    <s v=" "/>
    <s v=" "/>
    <s v=" "/>
    <s v=" "/>
    <d v="2019-07-22T00:00:00"/>
    <d v="2019-08-12T00:00:00"/>
    <n v="5"/>
    <m/>
    <s v=" "/>
    <d v="2019-08-05T09:35:43"/>
    <s v=" "/>
    <n v="11"/>
    <n v="0"/>
    <s v="Respuesta"/>
    <s v="Funcionario"/>
    <d v="2019-08-13T00:00:00"/>
    <n v="1"/>
    <n v="0"/>
    <s v="Respetado ciudadano buenos dias   En intencion a su solicitud nos permitimos informarle que la respuesta final  a su requerimiento  en cuanto respecta a la UAE-Cuerpo Oficial Bomberos fue enviada el dia de hoy por email segun su solicitud. El documento tambien esta anexo a esta comunicacion."/>
    <s v="Respetado ciudadano buenos dias   En intencion a su solicitud nos permitimos informarle que la respuesta final  a su requerimiento  en cuanto respecta a la UAE-Cuerpo Oficial Bomberos fue enviada el dia de hoy por email segun su solicitud. El documento tambien esta anexo a esta comunicacion. "/>
    <x v="0"/>
    <m/>
    <s v="Anonimo"/>
    <s v="mherrera105"/>
    <s v="En nombre propio"/>
    <m/>
    <s v="ANONIMO"/>
    <m/>
    <m/>
    <m/>
    <m/>
    <m/>
    <m/>
    <m/>
    <m/>
    <m/>
    <x v="0"/>
    <s v="false"/>
    <s v="false"/>
    <x v="0"/>
    <m/>
    <n v="3"/>
    <x v="0"/>
    <s v="Por el ciudadano"/>
    <m/>
    <x v="0"/>
    <s v="Gestion oportuna (DTL)"/>
    <s v=" "/>
    <s v="11-15."/>
    <s v="GESTIONADOS"/>
    <s v="GESTIONADO"/>
    <m/>
    <m/>
    <m/>
    <m/>
    <m/>
  </r>
  <r>
    <x v="1"/>
    <s v="SEGURIDAD  CONVIVENCIA Y  JUSTICIA"/>
    <s v="ENTIDADES DISTRITALES"/>
    <s v="UNIDAD ADMINISTRATIVA ESPECIAL CUERPO OFICIAL BOMBEROS BOGOTA"/>
    <s v="Puede Consolidar | Trasladar Entidades"/>
    <x v="0"/>
    <m/>
    <s v="GESTION DEL RIESGO"/>
    <s v="TALENTO HUMANO Y CONTRATACION"/>
    <x v="1"/>
    <s v="MONICA YADIRA HERRERA CEBALLOS"/>
    <s v="Activo"/>
    <m/>
    <x v="0"/>
    <x v="1"/>
    <x v="1"/>
    <x v="0"/>
    <s v="Solucionado - Por respuesta definitiva"/>
    <x v="1"/>
    <s v="ESTRATEGICO"/>
    <m/>
    <s v="false"/>
    <s v="true"/>
    <s v="false"/>
    <m/>
    <m/>
    <s v="false"/>
    <m/>
    <s v="SE ACTUALIZA EL TIPO DE PETICION YA QUE CORRESPONDE UN DERECHO DE PETICION DE INTERES PARTICULAR"/>
    <x v="1"/>
    <s v="36 - SAN JOSE"/>
    <s v="GUSTAVO RESTREPO"/>
    <m/>
    <n v="-741116273979999"/>
    <n v="457701595000009"/>
    <m/>
    <m/>
    <d v="2019-07-14T00:00:00"/>
    <d v="2019-07-15T00:00:00"/>
    <d v="2019-07-17T11:23:07"/>
    <d v="2019-07-17T00:00:00"/>
    <m/>
    <s v=" "/>
    <s v=" "/>
    <s v=" "/>
    <s v=" "/>
    <s v=" "/>
    <s v=" "/>
    <d v="2019-08-29T00:00:00"/>
    <n v="11"/>
    <m/>
    <s v=" "/>
    <d v="2019-08-14T14:48:25"/>
    <s v=" "/>
    <n v="20"/>
    <n v="0"/>
    <s v="Clasificacion"/>
    <s v="Funcionario"/>
    <d v="2019-08-28T00:00:00"/>
    <n v="28"/>
    <n v="0"/>
    <s v="Respetado ciudadano buenas tardes  En archivo adjunto encontrara la respuesta a su peticion  la cual tambien ha sido enviada al email que informo en su documento. Saludo cordial."/>
    <s v="Respetado ciudadano buenas tardes  En archivo adjunto encontrara la respuesta a su peticion  la cual tambien ha sido enviada al email que informo en su documento. Saludo cordial. "/>
    <x v="1"/>
    <s v="Natural"/>
    <s v="Peticionario Identificado"/>
    <s v="mherrera105"/>
    <s v="En nombre propio"/>
    <s v="Cedula de ciudadania"/>
    <s v="JOSE DAVID CRUZ HERRERA"/>
    <n v="1031162819"/>
    <m/>
    <s v="jo.dac@hotmail.com"/>
    <m/>
    <n v="3134970028"/>
    <s v="KR 13H 31B 23 SUR"/>
    <s v="18 - RAFAEL URIBE URIBE"/>
    <s v="36 - SAN JOSE"/>
    <s v="GUSTAVO RESTREPO"/>
    <x v="1"/>
    <s v="false"/>
    <s v="true"/>
    <x v="0"/>
    <m/>
    <n v="2"/>
    <x v="0"/>
    <s v="Por el ciudadano"/>
    <m/>
    <x v="0"/>
    <s v="Gestion oportuna (DTL)"/>
    <s v=" "/>
    <s v="16-30."/>
    <s v="GESTIONADOS"/>
    <s v="GESTIONADO"/>
    <m/>
    <m/>
    <m/>
    <m/>
    <m/>
  </r>
  <r>
    <x v="2"/>
    <s v="SEGURIDAD  CONVIVENCIA Y  JUSTICIA"/>
    <s v="ENTIDADES DISTRITALES"/>
    <s v="UNIDAD ADMINISTRATIVA ESPECIAL CUERPO OFICIAL BOMBEROS BOGOTA"/>
    <s v="Puede Consolidar | Trasladar Entidades"/>
    <x v="1"/>
    <m/>
    <s v="GESTION DEL RIESGO"/>
    <s v="CONCEPTOS"/>
    <x v="2"/>
    <s v="Yuliana Andrea Martinez Bernal"/>
    <s v="Activo"/>
    <s v="UNIDAD ADMINISTRATIVA ESPECIAL CUERPO OFICIAL DE BOMBEROS DE BOGOTA"/>
    <x v="1"/>
    <x v="2"/>
    <x v="1"/>
    <x v="0"/>
    <s v="Solucionado - Por respuesta definitiva"/>
    <x v="2"/>
    <s v="MISIONAL"/>
    <s v="CONCEPTO TECNICO DE SEGURIDAD HUMANA Y PROTECCION CONTRA INCENDIOS"/>
    <s v="true"/>
    <s v="true"/>
    <s v="false"/>
    <m/>
    <m/>
    <s v="false"/>
    <m/>
    <m/>
    <x v="2"/>
    <s v="112 - GRANJAS DE TECHO"/>
    <s v="MONTEVIDEO"/>
    <m/>
    <n v="-741135591"/>
    <n v="4645823099999990"/>
    <m/>
    <m/>
    <d v="2019-07-15T00:00:00"/>
    <d v="2019-07-16T00:00:00"/>
    <d v="2019-07-15T11:11:24"/>
    <d v="2019-07-16T00:00:00"/>
    <m/>
    <s v=" "/>
    <s v=" "/>
    <s v=" "/>
    <s v=" "/>
    <s v=" "/>
    <s v=" "/>
    <d v="2019-08-05T00:00:00"/>
    <n v="0"/>
    <m/>
    <s v=" "/>
    <d v="2019-08-08T15:03:36"/>
    <d v="2019-08-08T15:03:35"/>
    <n v="17"/>
    <n v="2"/>
    <s v="Clasificacion"/>
    <s v="Funcionario"/>
    <d v="2019-08-02T00:00:00"/>
    <n v="13"/>
    <n v="3"/>
    <s v="Se da respuesta via correo electronico  ya que hacen falta documentos para seguir el tramite."/>
    <s v="Se da respuesta via correo electronico  ya que hacen falta documentos para seguir el tramite."/>
    <x v="1"/>
    <s v="Natural"/>
    <s v="Funcionario"/>
    <s v="ymartinez181"/>
    <s v="En nombre propio"/>
    <s v="Cedula de ciudadania"/>
    <s v="CARLOS EDUARDO ZAMUDIO ROJAS"/>
    <n v="79365627"/>
    <m/>
    <s v="NOTIFICACIONESJUDICIALES@ALSEA.COM.CO"/>
    <n v="7430221"/>
    <n v="3132335432"/>
    <s v="KR 9A 99 02"/>
    <s v="02 - CHAPINERO"/>
    <s v="97 - CHICO LAGO"/>
    <s v="CHICO NORTE III SECTOR"/>
    <x v="2"/>
    <s v="false"/>
    <s v="true"/>
    <x v="0"/>
    <m/>
    <n v="3"/>
    <x v="0"/>
    <s v="Propios"/>
    <m/>
    <x v="0"/>
    <s v="Gestion extemporanea"/>
    <s v=" "/>
    <s v="16-30."/>
    <s v="GESTIONADOS"/>
    <s v="GESTIONADO"/>
    <m/>
    <m/>
    <m/>
    <m/>
    <m/>
  </r>
  <r>
    <x v="3"/>
    <s v="SEGURIDAD  CONVIVENCIA Y  JUSTICIA"/>
    <s v="ENTIDADES DISTRITALES"/>
    <s v="UNIDAD ADMINISTRATIVA ESPECIAL CUERPO OFICIAL BOMBEROS BOGOTA"/>
    <s v="Puede Consolidar | Trasladar Entidades"/>
    <x v="2"/>
    <m/>
    <s v="GESTION DEL RIESGO"/>
    <s v="PREVENCION"/>
    <x v="3"/>
    <s v="Nubia Ester Lanza joya Ext 20001 "/>
    <s v="Activo"/>
    <s v="UNIDAD ADMINISTRATIVA ESPECIAL CUERPO OFICIAL DE BOMBEROS DE BOGOTA"/>
    <x v="1"/>
    <x v="2"/>
    <x v="1"/>
    <x v="0"/>
    <s v="Solucionado - Por respuesta definitiva"/>
    <x v="3"/>
    <s v="MISIONAL"/>
    <s v="ATENCION DE EMERGENCIAS"/>
    <s v="true"/>
    <s v="true"/>
    <s v="false"/>
    <m/>
    <m/>
    <s v="false"/>
    <m/>
    <m/>
    <x v="2"/>
    <s v="112 - GRANJAS DE TECHO"/>
    <s v="MONTEVIDEO"/>
    <m/>
    <n v="-741135906"/>
    <n v="4645815799999990"/>
    <m/>
    <m/>
    <d v="2019-07-15T00:00:00"/>
    <d v="2019-07-16T00:00:00"/>
    <d v="2019-07-15T11:51:07"/>
    <d v="2019-07-16T00:00:00"/>
    <m/>
    <s v=" "/>
    <s v=" "/>
    <s v=" "/>
    <s v=" "/>
    <s v=" "/>
    <s v=" "/>
    <d v="2019-08-05T00:00:00"/>
    <n v="2"/>
    <m/>
    <s v=" "/>
    <d v="2019-08-01T14:43:29"/>
    <d v="2019-08-01T14:43:29"/>
    <n v="13"/>
    <n v="0"/>
    <s v="Clasificacion"/>
    <s v="Funcionario"/>
    <d v="2019-08-02T00:00:00"/>
    <n v="13"/>
    <n v="0"/>
    <s v="SE DIO TRAMITE OFICIO 2019E005137 DE  18/07/2019"/>
    <s v="SE DIO TRAMITE OFICIO 2019E005137 DE  18/07/2019"/>
    <x v="2"/>
    <s v="Juridica"/>
    <s v="Funcionario"/>
    <s v="nlanza1"/>
    <s v="En nombre propio"/>
    <s v="NIT"/>
    <s v="CORPORACION AUTONOMA REGIONAL DE CUNDINAMARCA   "/>
    <n v="899999062"/>
    <m/>
    <m/>
    <m/>
    <m/>
    <s v="AC 24 62 49"/>
    <m/>
    <m/>
    <m/>
    <x v="0"/>
    <s v="false"/>
    <s v="false"/>
    <x v="0"/>
    <m/>
    <n v="3"/>
    <x v="0"/>
    <s v="Propios"/>
    <m/>
    <x v="0"/>
    <s v="Gestion oportuna (DTL)"/>
    <s v=" "/>
    <s v="11-15."/>
    <s v="GESTIONADOS"/>
    <s v="GESTIONADO"/>
    <m/>
    <m/>
    <m/>
    <m/>
    <m/>
  </r>
  <r>
    <x v="4"/>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Activo"/>
    <m/>
    <x v="0"/>
    <x v="2"/>
    <x v="2"/>
    <x v="1"/>
    <s v="Solucionado - Por asignacion"/>
    <x v="4"/>
    <s v="MISIONAL"/>
    <m/>
    <s v="false"/>
    <s v="false"/>
    <s v="false"/>
    <m/>
    <m/>
    <s v="false"/>
    <m/>
    <m/>
    <x v="3"/>
    <s v="103 - PARQUE SALITRE"/>
    <s v="EL ROSARIO"/>
    <n v="3"/>
    <n v="-740791790932417"/>
    <n v="4655932397071620"/>
    <m/>
    <m/>
    <d v="2019-07-16T00:00:00"/>
    <d v="2019-07-17T00:00:00"/>
    <d v="2019-08-22T07:39:57"/>
    <d v="2019-08-23T00:00:00"/>
    <m/>
    <s v=" "/>
    <s v=" "/>
    <s v=" "/>
    <s v=" "/>
    <s v=" "/>
    <s v=" "/>
    <d v="2019-09-12T00:00:00"/>
    <n v="15"/>
    <m/>
    <s v=" "/>
    <d v="2019-08-22T08:25:31"/>
    <s v=" "/>
    <n v="1"/>
    <n v="0"/>
    <s v="Registro para atencion"/>
    <s v="Funcionario"/>
    <d v="2019-08-26T00:00:00"/>
    <n v="1"/>
    <n v="0"/>
    <s v="se remite al area de gestion del riesgo para brindar mejor informacion al ciudadano"/>
    <s v="se remite al area de gestion del riesgo para brindar mejor informacion al ciudadano"/>
    <x v="2"/>
    <s v="Juridica"/>
    <s v="Peticionario Identificado"/>
    <s v="ZULY.CLAVIJO"/>
    <s v="En representacion de"/>
    <s v="NIT"/>
    <s v="EDIFICIO CENTRAL PARK PH   "/>
    <n v="901125601"/>
    <m/>
    <s v="centralpark.admon@gmail.com"/>
    <m/>
    <m/>
    <m/>
    <m/>
    <m/>
    <m/>
    <x v="0"/>
    <s v="false"/>
    <s v="true"/>
    <x v="0"/>
    <m/>
    <n v="1"/>
    <x v="1"/>
    <s v="Por el ciudadano"/>
    <m/>
    <x v="0"/>
    <s v="Gestion oportuna (DTL)"/>
    <s v=" "/>
    <s v="0-3."/>
    <s v="GESTIONADOS"/>
    <s v="PENDIENTE"/>
    <m/>
    <m/>
    <m/>
    <m/>
    <m/>
  </r>
  <r>
    <x v="4"/>
    <s v="SEGURIDAD  CONVIVENCIA Y  JUSTICIA"/>
    <s v="ENTIDADES DISTRITALES"/>
    <s v="UNIDAD ADMINISTRATIVA ESPECIAL CUERPO OFICIAL BOMBEROS BOGOTA"/>
    <s v="Puede Consolidar | Trasladar Entidades"/>
    <x v="2"/>
    <m/>
    <m/>
    <m/>
    <x v="4"/>
    <s v="Nubia Ester Lanza joya Ext 20001 "/>
    <s v="Activo"/>
    <m/>
    <x v="0"/>
    <x v="2"/>
    <x v="1"/>
    <x v="2"/>
    <s v="En tramite - Por asignacion"/>
    <x v="4"/>
    <m/>
    <m/>
    <s v="false"/>
    <s v="false"/>
    <s v="false"/>
    <m/>
    <m/>
    <s v="false"/>
    <m/>
    <m/>
    <x v="3"/>
    <s v="103 - PARQUE SALITRE"/>
    <s v="EL ROSARIO"/>
    <n v="3"/>
    <n v="-740791790932417"/>
    <n v="4655932397071620"/>
    <m/>
    <m/>
    <d v="2019-07-16T00:00:00"/>
    <d v="2019-07-17T00:00:00"/>
    <d v="2019-08-22T08:25:29"/>
    <d v="2019-08-23T00:00:00"/>
    <m/>
    <s v=" "/>
    <s v=" "/>
    <s v=" "/>
    <s v=" "/>
    <s v=" "/>
    <s v=" "/>
    <d v="2019-09-12T00:00:00"/>
    <n v="10"/>
    <m/>
    <s v=" "/>
    <s v=" "/>
    <s v=" "/>
    <n v="7"/>
    <n v="0"/>
    <s v="Clasificacion"/>
    <s v="Funcionario"/>
    <d v="2019-09-11T00:00:00"/>
    <n v="13"/>
    <n v="0"/>
    <m/>
    <m/>
    <x v="2"/>
    <s v="Juridica"/>
    <s v="Peticionario Identificado"/>
    <s v="nlanza1"/>
    <s v="En representacion de"/>
    <s v="NIT"/>
    <s v="EDIFICIO CENTRAL PARK PH   "/>
    <n v="901125601"/>
    <m/>
    <s v="centralpark.admon@gmail.com"/>
    <m/>
    <m/>
    <m/>
    <m/>
    <m/>
    <m/>
    <x v="0"/>
    <s v="false"/>
    <s v="true"/>
    <x v="0"/>
    <m/>
    <n v="2"/>
    <x v="0"/>
    <s v="Por el ciudadano"/>
    <s v="Peticiones comunes periodos anteriores"/>
    <x v="0"/>
    <s v=" "/>
    <s v="Pendiente en terminos"/>
    <s v="6-10."/>
    <s v="PENDIENTE"/>
    <s v="PENDIENTE"/>
    <m/>
    <m/>
    <m/>
    <m/>
    <m/>
  </r>
  <r>
    <x v="5"/>
    <s v="SEGURIDAD  CONVIVENCIA Y  JUSTICIA"/>
    <s v="ENTIDADES DISTRITALES"/>
    <s v="UNIDAD ADMINISTRATIVA ESPECIAL CUERPO OFICIAL BOMBEROS BOGOTA"/>
    <s v="Puede Consolidar | Trasladar Entidades"/>
    <x v="2"/>
    <m/>
    <s v="GESTION DEL RIESGO"/>
    <s v="CONCEPTOS"/>
    <x v="2"/>
    <s v="Nubia Ester Lanza joya Ext 20001 "/>
    <s v="Activo"/>
    <m/>
    <x v="0"/>
    <x v="3"/>
    <x v="1"/>
    <x v="0"/>
    <s v="Solucionado - Por respuesta definitiva"/>
    <x v="5"/>
    <s v="MISIONAL"/>
    <m/>
    <s v="false"/>
    <s v="false"/>
    <s v="false"/>
    <m/>
    <m/>
    <s v="false"/>
    <m/>
    <m/>
    <x v="4"/>
    <s v="30 - BOYACA REAL"/>
    <s v="PARIS"/>
    <n v="3"/>
    <n v="-741044962929999"/>
    <n v="470321475200006"/>
    <m/>
    <m/>
    <d v="2019-07-18T00:00:00"/>
    <d v="2019-07-19T00:00:00"/>
    <d v="2019-07-23T09:26:47"/>
    <d v="2019-07-23T00:00:00"/>
    <m/>
    <s v=" "/>
    <s v=" "/>
    <s v=" "/>
    <s v=" "/>
    <s v=" "/>
    <s v=" "/>
    <d v="2019-08-13T00:00:00"/>
    <n v="2"/>
    <m/>
    <s v=" "/>
    <d v="2019-08-12T14:15:15"/>
    <d v="2019-08-13T06:15:08"/>
    <n v="14"/>
    <n v="0"/>
    <s v="Clasificacion"/>
    <s v="Funcionario"/>
    <d v="2019-08-12T00:00:00"/>
    <n v="13"/>
    <n v="0"/>
    <s v="SE DIO TRAMITE OFICIO 2019E005788 DE 12/08/2019"/>
    <s v="SE DIO TRAMITE OFICIO 2019E005788 DE 12/08/2019"/>
    <x v="0"/>
    <m/>
    <s v="Anonimo"/>
    <s v="nlanza1"/>
    <s v="En nombre propio"/>
    <m/>
    <s v="ANONIMO"/>
    <m/>
    <m/>
    <m/>
    <m/>
    <m/>
    <m/>
    <m/>
    <m/>
    <m/>
    <x v="0"/>
    <s v="false"/>
    <s v="false"/>
    <x v="0"/>
    <m/>
    <n v="3"/>
    <x v="0"/>
    <s v="Por el ciudadano"/>
    <m/>
    <x v="0"/>
    <s v="Gestion oportuna (DTL)"/>
    <s v=" "/>
    <s v="11-15."/>
    <s v="GESTIONADOS"/>
    <s v="GESTIONADO"/>
    <m/>
    <m/>
    <m/>
    <m/>
    <m/>
  </r>
  <r>
    <x v="6"/>
    <s v="SEGURIDAD  CONVIVENCIA Y  JUSTICIA"/>
    <s v="ENTIDADES DISTRITALES"/>
    <s v="UNIDAD ADMINISTRATIVA ESPECIAL CUERPO OFICIAL BOMBEROS BOGOTA"/>
    <s v="Puede Consolidar | Trasladar Entidades"/>
    <x v="2"/>
    <m/>
    <s v="GESTION DEL RIESGO"/>
    <s v="PREVENCION"/>
    <x v="3"/>
    <s v="Nubia Ester Lanza joya Ext 20001 "/>
    <s v="Activo"/>
    <m/>
    <x v="0"/>
    <x v="1"/>
    <x v="1"/>
    <x v="0"/>
    <s v="Solucionado - Por respuesta definitiva"/>
    <x v="6"/>
    <s v="MISIONAL"/>
    <m/>
    <s v="false"/>
    <s v="false"/>
    <s v="false"/>
    <m/>
    <m/>
    <s v="false"/>
    <m/>
    <m/>
    <x v="5"/>
    <s v="97 - CHICO LAGO"/>
    <s v="ANTIGUO COUNTRY"/>
    <n v="5"/>
    <n v="-7405771672725670"/>
    <n v="4672552467380920"/>
    <m/>
    <m/>
    <d v="2019-07-18T00:00:00"/>
    <d v="2019-07-19T00:00:00"/>
    <d v="2019-07-18T13:24:52"/>
    <d v="2019-07-19T00:00:00"/>
    <m/>
    <s v=" "/>
    <s v=" "/>
    <s v=" "/>
    <s v=" "/>
    <s v=" "/>
    <s v=" "/>
    <d v="2019-09-02T00:00:00"/>
    <n v="4"/>
    <m/>
    <s v=" "/>
    <d v="2019-08-28T09:17:30"/>
    <d v="2019-08-28T09:17:30"/>
    <n v="27"/>
    <n v="0"/>
    <s v="Clasificacion"/>
    <s v="Funcionario"/>
    <d v="2019-08-30T00:00:00"/>
    <n v="28"/>
    <n v="0"/>
    <s v="SE DIO TRAMITE OFICIO 2019E006352 DE 28/08/2019"/>
    <s v="SE DIO TRAMITE OFICIO 2019E006352 DE 28/08/2019"/>
    <x v="2"/>
    <s v="Juridica"/>
    <s v="Peticionario Identificado"/>
    <s v="nlanza1"/>
    <s v="En nombre propio"/>
    <s v="NIT"/>
    <s v="DIORAMA POST PRODUCCION SAS   "/>
    <n v="900337277"/>
    <m/>
    <s v="administrativo@dioramapost.com"/>
    <n v="8050814"/>
    <n v="3112125557"/>
    <s v="CL 86 19A 21"/>
    <s v="02 - CHAPINERO"/>
    <s v="97 - CHICO LAGO"/>
    <s v="ANTIGUO COUNTRY"/>
    <x v="3"/>
    <s v="false"/>
    <s v="true"/>
    <x v="0"/>
    <m/>
    <n v="2"/>
    <x v="0"/>
    <s v="Por el ciudadano"/>
    <m/>
    <x v="0"/>
    <s v="Gestion oportuna (DTL)"/>
    <s v=" "/>
    <s v="16-30."/>
    <s v="GESTIONADOS"/>
    <s v="GESTIONADO"/>
    <m/>
    <m/>
    <m/>
    <m/>
    <m/>
  </r>
  <r>
    <x v="7"/>
    <s v="SEGURIDAD  CONVIVENCIA Y  JUSTICIA"/>
    <s v="ENTIDADES DISTRITALES"/>
    <s v="UNIDAD ADMINISTRATIVA ESPECIAL CUERPO OFICIAL BOMBEROS BOGOTA"/>
    <s v="Puede Consolidar | Trasladar Entidades"/>
    <x v="2"/>
    <m/>
    <s v="GESTION DEL RIESGO"/>
    <s v="PREVENCION"/>
    <x v="3"/>
    <s v="Nubia Ester Lanza joya Ext 20001 "/>
    <s v="Activo"/>
    <s v="UNIDAD ADMINISTRATIVA ESPECIAL CUERPO OFICIAL DE BOMBEROS DE BOGOTA"/>
    <x v="1"/>
    <x v="1"/>
    <x v="1"/>
    <x v="0"/>
    <s v="Solucionado - Por respuesta definitiva"/>
    <x v="7"/>
    <s v="MISIONAL"/>
    <s v="PROCESO MISIONAL"/>
    <s v="false"/>
    <s v="true"/>
    <s v="false"/>
    <m/>
    <m/>
    <s v="false"/>
    <m/>
    <m/>
    <x v="2"/>
    <s v="112 - GRANJAS DE TECHO"/>
    <s v="MONTEVIDEO"/>
    <m/>
    <n v="-741133261"/>
    <n v="46459149"/>
    <m/>
    <m/>
    <d v="2019-07-18T00:00:00"/>
    <d v="2019-07-19T00:00:00"/>
    <d v="2019-07-18T15:05:08"/>
    <d v="2019-07-19T00:00:00"/>
    <m/>
    <s v=" "/>
    <s v=" "/>
    <s v=" "/>
    <s v=" "/>
    <s v=" "/>
    <s v=" "/>
    <d v="2019-09-02T00:00:00"/>
    <n v="2"/>
    <m/>
    <s v=" "/>
    <d v="2019-08-29T15:55:15"/>
    <s v=" "/>
    <n v="28"/>
    <n v="0"/>
    <s v="Clasificacion"/>
    <s v="Funcionario"/>
    <d v="2019-08-30T00:00:00"/>
    <n v="28"/>
    <n v="0"/>
    <s v="SE DIO TRAMITE OFICIO 2019E006442 DEL 29/08/2019"/>
    <s v="SE DIO TRAMITE OFICIO 2019E006442 DEL 29/08/2019"/>
    <x v="1"/>
    <s v="Natural"/>
    <s v="Funcionario"/>
    <s v="nlanza1"/>
    <s v="En nombre propio"/>
    <s v="Cedula de ciudadania"/>
    <s v="MARYURY ROCIO GALEANO JIMENEZ"/>
    <n v="63501976"/>
    <m/>
    <s v="marogaji@hotmail.com"/>
    <m/>
    <m/>
    <m/>
    <m/>
    <m/>
    <m/>
    <x v="0"/>
    <s v="false"/>
    <s v="true"/>
    <x v="0"/>
    <m/>
    <n v="4"/>
    <x v="0"/>
    <s v="Propios"/>
    <m/>
    <x v="0"/>
    <s v="Gestion oportuna (DTL)"/>
    <s v=" "/>
    <s v="16-30."/>
    <s v="GESTIONADOS"/>
    <s v="GESTIONADO"/>
    <m/>
    <m/>
    <m/>
    <m/>
    <m/>
  </r>
  <r>
    <x v="8"/>
    <s v="SEGURIDAD  CONVIVENCIA Y  JUSTICIA"/>
    <s v="ENTIDADES DISTRITALES"/>
    <s v="UNIDAD ADMINISTRATIVA ESPECIAL CUERPO OFICIAL BOMBEROS BOGOTA"/>
    <s v="Puede Consolidar | Trasladar Entidades"/>
    <x v="2"/>
    <m/>
    <s v="GESTION DEL RIESGO"/>
    <s v="PREVENCION"/>
    <x v="3"/>
    <s v="Nubia Ester Lanza joya Ext 20001 "/>
    <s v="Activo"/>
    <m/>
    <x v="0"/>
    <x v="0"/>
    <x v="1"/>
    <x v="0"/>
    <s v="Solucionado - Por respuesta definitiva"/>
    <x v="8"/>
    <s v="MISIONAL"/>
    <m/>
    <s v="false"/>
    <s v="false"/>
    <s v="false"/>
    <m/>
    <m/>
    <s v="false"/>
    <m/>
    <m/>
    <x v="3"/>
    <s v="21 - LOS ANDES"/>
    <s v="LA PATRIA"/>
    <m/>
    <n v="-740641995579999"/>
    <n v="467616972200005"/>
    <m/>
    <m/>
    <d v="2019-07-19T00:00:00"/>
    <d v="2019-07-22T00:00:00"/>
    <d v="2019-07-19T14:56:52"/>
    <d v="2019-07-22T00:00:00"/>
    <m/>
    <s v=" "/>
    <s v=" "/>
    <s v=" "/>
    <s v=" "/>
    <s v=" "/>
    <s v=" "/>
    <d v="2019-08-12T00:00:00"/>
    <n v="3"/>
    <m/>
    <s v=" "/>
    <d v="2019-08-08T15:25:31"/>
    <d v="2019-08-08T15:25:30"/>
    <n v="13"/>
    <n v="0"/>
    <s v="Clasificacion"/>
    <s v="Funcionario"/>
    <d v="2019-08-09T00:00:00"/>
    <n v="13"/>
    <n v="0"/>
    <s v="SE DIO TRAMITE CON OFICIO 2019E005716 DE 08/08/2019"/>
    <s v="SE DIO TRAMITE CON OFICIO 2019E005716 DE 08/08/2019"/>
    <x v="3"/>
    <s v="Establecimiento comercial"/>
    <s v="Peticionario Identificado"/>
    <s v="nlanza1"/>
    <s v="Accion Colectiva sin persona juridica"/>
    <s v="NIT"/>
    <s v="SALUD OCUPACIONAL INTERNACIONAL   "/>
    <n v="900536232"/>
    <m/>
    <s v="calidad@saludsoi.com"/>
    <n v="2565853"/>
    <n v="3106887335"/>
    <s v="AK 30 86A 95"/>
    <s v="12 - BARRIOS UNIDOS"/>
    <s v="21 - LOS ANDES"/>
    <s v="LA PATRIA"/>
    <x v="2"/>
    <s v="false"/>
    <s v="true"/>
    <x v="0"/>
    <m/>
    <n v="3"/>
    <x v="0"/>
    <s v="Por el ciudadano"/>
    <m/>
    <x v="0"/>
    <s v="Gestion oportuna (DTL)"/>
    <s v=" "/>
    <s v="11-15."/>
    <s v="GESTIONADOS"/>
    <s v="GESTIONADO"/>
    <m/>
    <m/>
    <m/>
    <m/>
    <m/>
  </r>
  <r>
    <x v="9"/>
    <s v="SEGURIDAD  CONVIVENCIA Y  JUSTICIA"/>
    <s v="ENTIDADES DISTRITALES"/>
    <s v="UNIDAD ADMINISTRATIVA ESPECIAL CUERPO OFICIAL BOMBEROS BOGOTA"/>
    <s v="Puede Consolidar | Trasladar Entidades"/>
    <x v="0"/>
    <m/>
    <m/>
    <m/>
    <x v="4"/>
    <s v="MONICA YADIRA HERRERA CEBALLOS"/>
    <s v="Activo"/>
    <m/>
    <x v="0"/>
    <x v="0"/>
    <x v="0"/>
    <x v="2"/>
    <s v="En tramite - Por respuesta parcial"/>
    <x v="9"/>
    <m/>
    <m/>
    <s v="false"/>
    <s v="true"/>
    <s v="false"/>
    <m/>
    <m/>
    <s v="false"/>
    <m/>
    <s v="FONCEP-FONDO DE PRESTACIONES ECONOMICAS CESANTIAS Y PENSIONES          Al contestar cite radicado ER-03002-201921204-S Id  289726 Folios  1 Anexos  2       Fecha  05-agosto-2019 14 37 50 Dependencia   CORRESPONDENCIA          Serie  PQRS       SubSerie  Tipo Documental  CONSULTA       "/>
    <x v="6"/>
    <s v="14 - USAQUEN"/>
    <s v="SANTA ANA OCCIDENTAL"/>
    <n v="5"/>
    <n v="-7403613433241840"/>
    <n v="4686974744101610"/>
    <m/>
    <m/>
    <d v="2019-07-19T00:00:00"/>
    <d v="2019-07-22T00:00:00"/>
    <d v="2019-08-14T14:42:18"/>
    <d v="2019-07-25T00:00:00"/>
    <m/>
    <s v=" "/>
    <s v=" "/>
    <s v=" "/>
    <s v=" "/>
    <s v=" "/>
    <d v="2019-08-15T00:00:00"/>
    <d v="2019-09-05T00:00:00"/>
    <n v="5"/>
    <m/>
    <s v=" "/>
    <s v=" "/>
    <s v=" "/>
    <n v="12"/>
    <n v="0"/>
    <s v="Respuesta"/>
    <s v="Funcionario"/>
    <d v="2019-09-06T00:00:00"/>
    <n v="1"/>
    <n v="0"/>
    <m/>
    <m/>
    <x v="1"/>
    <s v="Natural"/>
    <s v="Peticionario Identificado"/>
    <s v="mherrera105"/>
    <m/>
    <s v="Cedula de ciudadania"/>
    <s v="ENRIQUE  PARDO URIBE"/>
    <n v="1020790479"/>
    <m/>
    <s v="enriquep94@gmail.com"/>
    <m/>
    <n v="3152916432"/>
    <s v="CALLE 107 A # 7-82 APT 402"/>
    <m/>
    <m/>
    <m/>
    <x v="0"/>
    <s v="true"/>
    <s v="true"/>
    <x v="0"/>
    <m/>
    <n v="3"/>
    <x v="0"/>
    <s v="Por el ciudadano"/>
    <s v="Peticiones comunes periodos anteriores"/>
    <x v="0"/>
    <s v=" "/>
    <s v="Pendiente en terminos"/>
    <s v="11-15."/>
    <s v="PENDIENTE"/>
    <s v="PENDIENTE"/>
    <m/>
    <m/>
    <m/>
    <m/>
    <m/>
  </r>
  <r>
    <x v="9"/>
    <s v="SEGURIDAD  CONVIVENCIA Y  JUSTICIA"/>
    <s v="ENTIDADES DISTRITALES"/>
    <s v="UNIDAD ADMINISTRATIVA ESPECIAL CUERPO OFICIAL BOMBEROS BOGOTA"/>
    <s v="Puede Consolidar | Trasladar Entidades"/>
    <x v="0"/>
    <m/>
    <s v="GESTION DEL RIESGO"/>
    <s v="TALENTO HUMANO Y CONTRATACION"/>
    <x v="5"/>
    <s v="MONICA YADIRA HERRERA CEBALLOS"/>
    <s v="Activo"/>
    <m/>
    <x v="0"/>
    <x v="0"/>
    <x v="1"/>
    <x v="3"/>
    <s v="En tramite - Por respuesta parcial"/>
    <x v="9"/>
    <s v="ESTRATEGICO"/>
    <m/>
    <s v="false"/>
    <s v="true"/>
    <s v="false"/>
    <m/>
    <m/>
    <s v="false"/>
    <m/>
    <s v="FONCEP-FONDO DE PRESTACIONES ECONOMICAS CESANTIAS Y PENSIONES          Al contestar cite radicado ER-03002-201921204-S Id  289726 Folios  1 Anexos  2       Fecha  05-agosto-2019 14 37 50 Dependencia   CORRESPONDENCIA          Serie  PQRS       SubSerie  Tipo Documental  CONSULTA       "/>
    <x v="6"/>
    <s v="14 - USAQUEN"/>
    <s v="SANTA ANA OCCIDENTAL"/>
    <n v="5"/>
    <n v="-7403613433241840"/>
    <n v="4686974744101610"/>
    <m/>
    <m/>
    <d v="2019-07-19T00:00:00"/>
    <d v="2019-07-22T00:00:00"/>
    <d v="2019-07-25T10:38:35"/>
    <d v="2019-07-25T00:00:00"/>
    <m/>
    <s v=" "/>
    <s v=" "/>
    <s v=" "/>
    <s v=" "/>
    <s v=" "/>
    <s v=" "/>
    <d v="2019-08-15T00:00:00"/>
    <n v="2"/>
    <m/>
    <s v=" "/>
    <d v="2019-08-14T14:42:17"/>
    <s v=" "/>
    <n v="14"/>
    <n v="0"/>
    <s v="Clasificacion"/>
    <s v="Funcionario"/>
    <d v="2019-08-14T00:00:00"/>
    <n v="13"/>
    <n v="0"/>
    <s v="Respetado ciudadano buenas tardes   En atencion a la circular externa 029 de la secretaria general de la Alcaldia mayor me permito informar que nos encontramos compilando y verificando la informacion solicitada. Por lo anterior solicitamos un plazo adicional para remitir la informacion."/>
    <s v="Respetado ciudadano buenas tardes   En atencion a la circular externa 029 de la secretaria general de la Alcaldia mayor me permito informar que nos encontramos compilando y verificando la informacion solicitada. Por lo anterior solicitamos un plazo adicional para remitir la informacion."/>
    <x v="1"/>
    <s v="Natural"/>
    <s v="Peticionario Identificado"/>
    <s v="mherrera105"/>
    <m/>
    <s v="Cedula de ciudadania"/>
    <s v="ENRIQUE  PARDO URIBE"/>
    <n v="1020790479"/>
    <m/>
    <s v="enriquep94@gmail.com"/>
    <m/>
    <n v="3152916432"/>
    <s v="CALLE 107 A # 7-82 APT 402"/>
    <m/>
    <m/>
    <m/>
    <x v="0"/>
    <s v="true"/>
    <s v="true"/>
    <x v="0"/>
    <m/>
    <n v="2"/>
    <x v="0"/>
    <s v="Por el ciudadano"/>
    <m/>
    <x v="0"/>
    <s v="Gestion oportuna (DTL)"/>
    <s v=" "/>
    <s v="11-15."/>
    <s v="GESTIONADOS"/>
    <s v="PENDIENTE"/>
    <m/>
    <m/>
    <m/>
    <m/>
    <m/>
  </r>
  <r>
    <x v="10"/>
    <s v="SEGURIDAD  CONVIVENCIA Y  JUSTICIA"/>
    <s v="ENTIDADES DISTRITALES"/>
    <s v="UNIDAD ADMINISTRATIVA ESPECIAL CUERPO OFICIAL BOMBEROS BOGOTA"/>
    <s v="Puede Consolidar | Trasladar Entidades"/>
    <x v="1"/>
    <m/>
    <s v="GESTION DEL RIESGO"/>
    <s v="RECURSOS FISICOS"/>
    <x v="6"/>
    <s v="Yuliana Andrea Martinez Bernal"/>
    <s v="Activo"/>
    <s v="PUNTO DE ATENCION Y RADICACION - PALACIO LIEVANO"/>
    <x v="2"/>
    <x v="2"/>
    <x v="1"/>
    <x v="0"/>
    <s v="Solucionado - Por respuesta definitiva"/>
    <x v="10"/>
    <s v="MISIONAL"/>
    <s v="Atencion de Solicitudes Ciudadanas"/>
    <s v="false"/>
    <s v="true"/>
    <s v="false"/>
    <m/>
    <m/>
    <s v="false"/>
    <m/>
    <s v="Es de anotar  que para efectos de seguimiento a la misma y con la finalidad de garantizar el ejercicio fundamental del Derecho de Peticion  se remitio original del documento mencionado  al Defensor de la Ciudadania de la Unidad Administrativa Especial Cuerpo Oficial Bomberos Bogota."/>
    <x v="3"/>
    <s v="22 - DOCE DE OCTUBRE"/>
    <s v="JORGE ELIECER GAITAN"/>
    <m/>
    <n v="-740703203349999"/>
    <n v="467450867500008"/>
    <m/>
    <m/>
    <d v="2019-07-22T00:00:00"/>
    <d v="2019-07-23T00:00:00"/>
    <d v="2019-07-23T07:47:20"/>
    <d v="2019-07-23T00:00:00"/>
    <s v="1-2019-18148"/>
    <d v="2019-07-18T00:00:00"/>
    <s v=" "/>
    <s v=" "/>
    <s v=" "/>
    <s v=" "/>
    <s v=" "/>
    <d v="2019-08-13T00:00:00"/>
    <n v="0"/>
    <s v="2019E005663"/>
    <d v="2019-08-05T00:00:00"/>
    <d v="2019-08-20T15:40:08"/>
    <d v="2019-08-20T15:40:07"/>
    <n v="19"/>
    <n v="4"/>
    <s v="Clasificacion"/>
    <s v="Funcionario"/>
    <d v="2019-08-12T00:00:00"/>
    <n v="13"/>
    <n v="5"/>
    <s v="La UAECOB  se permite comunicar que a la fecha no se ha realizado ningun ejercicio del procedimiento interno ?Egreso o Salida Definitiva por Baja de vehiculos?."/>
    <s v="La UAECOB  se permite comunicar que a la fecha no se ha realizado ningun ejercicio del procedimiento interno ?Egreso o Salida Definitiva por Baja de vehiculos?."/>
    <x v="1"/>
    <s v="Natural"/>
    <s v="Funcionario"/>
    <s v="ymartinez181"/>
    <s v="En nombre propio"/>
    <s v="Cedula de ciudadania"/>
    <s v="ENRIQUE  MARINO BARON"/>
    <n v="2889904"/>
    <m/>
    <m/>
    <n v="4910492"/>
    <n v="3118253428"/>
    <s v="KR 52 79 95"/>
    <m/>
    <m/>
    <m/>
    <x v="0"/>
    <s v="true"/>
    <s v="false"/>
    <x v="0"/>
    <m/>
    <n v="2"/>
    <x v="0"/>
    <s v="Por el distrito"/>
    <m/>
    <x v="0"/>
    <s v="Gestion extemporanea"/>
    <s v=" "/>
    <s v="16-30."/>
    <s v="GESTIONADOS"/>
    <s v="GESTIONADO"/>
    <m/>
    <m/>
    <m/>
    <m/>
    <m/>
  </r>
  <r>
    <x v="11"/>
    <s v="SEGURIDAD  CONVIVENCIA Y  JUSTICIA"/>
    <s v="ENTIDADES DISTRITALES"/>
    <s v="UNIDAD ADMINISTRATIVA ESPECIAL CUERPO OFICIAL BOMBEROS BOGOTA"/>
    <s v="Puede Consolidar | Trasladar Entidades"/>
    <x v="0"/>
    <m/>
    <s v="GESTION DEL RIESGO"/>
    <s v="TALENTO HUMANO Y CONTRATACION"/>
    <x v="1"/>
    <s v="MONICA YADIRA HERRERA CEBALLOS"/>
    <s v="Activo"/>
    <m/>
    <x v="0"/>
    <x v="1"/>
    <x v="1"/>
    <x v="0"/>
    <s v="Solucionado - Por respuesta definitiva"/>
    <x v="11"/>
    <s v="ESTRATEGICO"/>
    <m/>
    <s v="false"/>
    <s v="false"/>
    <s v="false"/>
    <m/>
    <m/>
    <s v="false"/>
    <m/>
    <s v="SOLIC. DE INFORMACION "/>
    <x v="2"/>
    <s v="114 - MODELIA"/>
    <s v="MODELIA"/>
    <m/>
    <n v="-741140461656348"/>
    <n v="4665478341905260"/>
    <m/>
    <m/>
    <d v="2019-07-22T00:00:00"/>
    <d v="2019-07-23T00:00:00"/>
    <d v="2019-07-26T07:30:16"/>
    <d v="2019-07-26T00:00:00"/>
    <m/>
    <s v=" "/>
    <s v=" "/>
    <s v=" "/>
    <s v=" "/>
    <s v=" "/>
    <s v=" "/>
    <d v="2019-09-09T00:00:00"/>
    <n v="18"/>
    <m/>
    <s v=" "/>
    <d v="2019-08-14T14:57:50"/>
    <s v=" "/>
    <n v="13"/>
    <n v="0"/>
    <s v="Clasificacion"/>
    <s v="Funcionario"/>
    <d v="2019-09-06T00:00:00"/>
    <n v="28"/>
    <n v="0"/>
    <s v="Respetado ciudadano buenas tardes  Atentamente le informo que revisada la base de datos del personal de planta de la UAE Cuerpo Oficial de Bomberos el senor JORGE ANDRES BOHORQUEZ CANIZALES con cc. No. 80.773.423  no ha tenido vinculo laboral con esta Unidad.  Tambien me permito informar que revisadas las bases de datos de los ultimos tres anos  no se encontro registro alguno de contratos de prestacion de servicios con el Senor Andres Bohorquez Canizales. Saludo cordial. "/>
    <s v="Respetado ciudadano buenas tardes  Atentamente le informo que revisada la base de datos del personal de planta de la UAE Cuerpo Oficial de Bomberos el senor JORGE ANDRES BOHORQUEZ CANIZALES con cc. No. 80.773.423  no ha tenido vinculo laboral con esta Unidad.  Tambien me permito informar que revisadas las bases de datos de los ultimos tres anos  no se encontro registro alguno de contratos de prestacion de servicios con el Senor Andres Bohorquez Canizales. Saludo cordial. "/>
    <x v="1"/>
    <s v="Natural"/>
    <s v="Peticionario Identificado"/>
    <s v="mherrera105"/>
    <s v="En nombre propio"/>
    <s v="Cedula de ciudadania"/>
    <s v="MARK  LEE POSSIN"/>
    <n v="79780852"/>
    <m/>
    <s v="mark@marklee.co"/>
    <m/>
    <m/>
    <s v="AK 7 116 50"/>
    <s v="01 - USAQUEN"/>
    <s v="14 - USAQUEN"/>
    <s v="USAQUEN"/>
    <x v="0"/>
    <s v="false"/>
    <s v="true"/>
    <x v="0"/>
    <m/>
    <n v="2"/>
    <x v="0"/>
    <s v="Por el ciudadano"/>
    <m/>
    <x v="0"/>
    <s v="Gestion oportuna (DTL)"/>
    <s v=" "/>
    <s v="11-15."/>
    <s v="GESTIONADOS"/>
    <s v="GESTIONADO"/>
    <m/>
    <m/>
    <m/>
    <m/>
    <m/>
  </r>
  <r>
    <x v="12"/>
    <s v="SEGURIDAD  CONVIVENCIA Y  JUSTICIA"/>
    <s v="ENTIDADES DISTRITALES"/>
    <s v="UNIDAD ADMINISTRATIVA ESPECIAL CUERPO OFICIAL BOMBEROS BOGOTA"/>
    <s v="Puede Consolidar | Trasladar Entidades"/>
    <x v="4"/>
    <m/>
    <s v="GESTION DEL RIESGO"/>
    <s v="ASUNTOS ADMINISTRATIVOS"/>
    <x v="0"/>
    <s v="Yaneth Rocio Moreno Hernandez Ext 11100"/>
    <s v="Activo"/>
    <s v="WEB SERVICE"/>
    <x v="2"/>
    <x v="2"/>
    <x v="1"/>
    <x v="0"/>
    <s v="Solucionado - Por respuesta definitiva"/>
    <x v="12"/>
    <s v="ESTRATEGICO"/>
    <m/>
    <s v="false"/>
    <s v="true"/>
    <s v="false"/>
    <m/>
    <m/>
    <s v="false"/>
    <m/>
    <s v="De manera atenta se solicita a cada una de las entidades  que la presente peticion sea asignada a la Oficina de Control Interno por lo manifestado en el punto 4 de documento adjunto a la peticion y si hay algo mas de su competencia  debera ser atendido por el area que corresponda  igualmente se recomienda remitir respuesta al peticionario a la direccion de notificacion relacionada en el documento."/>
    <x v="0"/>
    <m/>
    <m/>
    <m/>
    <m/>
    <m/>
    <m/>
    <m/>
    <d v="2019-07-23T00:00:00"/>
    <d v="2019-07-24T00:00:00"/>
    <d v="2019-07-29T11:19:19"/>
    <d v="2019-07-29T00:00:00"/>
    <s v="1-2019-18648"/>
    <d v="2019-07-23T00:00:00"/>
    <s v=" "/>
    <s v=" "/>
    <s v=" "/>
    <s v=" "/>
    <s v=" "/>
    <d v="2019-08-20T00:00:00"/>
    <n v="10"/>
    <s v="2019I005671 ID  1360"/>
    <d v="2019-08-05T00:00:00"/>
    <d v="2019-08-05T16:08:10"/>
    <s v=" "/>
    <n v="6"/>
    <n v="0"/>
    <s v="Clasificacion"/>
    <s v="Funcionario"/>
    <d v="2019-08-16T00:00:00"/>
    <n v="13"/>
    <n v="0"/>
    <s v="Se da respuesta con radicado No. 2019I005671 ID  13601"/>
    <s v="Se da respuesta con radicado No. 2019I005671 ID  13601"/>
    <x v="1"/>
    <s v="Natural"/>
    <s v="Funcionario"/>
    <s v="ymoreno62"/>
    <s v="En nombre propio"/>
    <m/>
    <s v="HERMES  DUQUE "/>
    <m/>
    <m/>
    <m/>
    <m/>
    <m/>
    <s v="KR 1 11 27"/>
    <s v="17 - LA CANDELARIA"/>
    <s v="94 - LA CANDELARIA"/>
    <s v="EGIPTO"/>
    <x v="0"/>
    <s v="true"/>
    <s v="false"/>
    <x v="0"/>
    <m/>
    <n v="2"/>
    <x v="0"/>
    <s v="Por el distrito"/>
    <m/>
    <x v="0"/>
    <s v="Gestion oportuna (DTL)"/>
    <s v=" "/>
    <s v="6-10."/>
    <s v="GESTIONADOS"/>
    <s v="GESTIONADO"/>
    <m/>
    <m/>
    <m/>
    <m/>
    <m/>
  </r>
  <r>
    <x v="13"/>
    <s v="SEGURIDAD  CONVIVENCIA Y  JUSTICIA"/>
    <s v="ENTIDADES DISTRITALES"/>
    <s v="UNIDAD ADMINISTRATIVA ESPECIAL CUERPO OFICIAL BOMBEROS BOGOTA"/>
    <s v="Puede Consolidar | Trasladar Entidades"/>
    <x v="0"/>
    <m/>
    <s v="GESTION DEL RIESGO"/>
    <s v="TALENTO HUMANO Y CONTRATACION"/>
    <x v="5"/>
    <s v="MONICA YADIRA HERRERA CEBALLOS"/>
    <s v="Activo"/>
    <s v="CANAL CAPITAL"/>
    <x v="1"/>
    <x v="4"/>
    <x v="1"/>
    <x v="0"/>
    <s v="Solucionado - Por respuesta definitiva"/>
    <x v="13"/>
    <s v="ESTRATEGICO"/>
    <s v="PROCESO DE APOYO A LA MISION"/>
    <s v="false"/>
    <s v="true"/>
    <s v="false"/>
    <m/>
    <m/>
    <s v="false"/>
    <m/>
    <s v="Es de precisar  que la peticion debe ser revisada en su totalidad por todas las entidades  con el fin de atender lo solicitado por el ciudadano y adicional direccionar a las Oficinas de Control Interno de las mismas entidades para atender lo relacionado en los numerales 4 y 5. "/>
    <x v="0"/>
    <m/>
    <m/>
    <m/>
    <m/>
    <m/>
    <m/>
    <m/>
    <d v="2019-07-23T00:00:00"/>
    <d v="2019-07-24T00:00:00"/>
    <d v="2019-07-25T10:35:41"/>
    <d v="2019-07-24T00:00:00"/>
    <m/>
    <s v=" "/>
    <s v=" "/>
    <s v=" "/>
    <s v=" "/>
    <s v=" "/>
    <s v=" "/>
    <d v="2019-08-06T00:00:00"/>
    <n v="2"/>
    <m/>
    <s v=" "/>
    <d v="2019-08-05T15:48:49"/>
    <s v=" "/>
    <n v="9"/>
    <n v="0"/>
    <s v="Clasificacion"/>
    <s v="Funcionario"/>
    <d v="2019-08-05T00:00:00"/>
    <n v="8"/>
    <n v="0"/>
    <s v="Sr. Peticionario Alberto Contreras Martinez  reciba un cordial saludo   Atendiendo a su Peticion N° 1759612019 del Sistema Distrital de Quejas y Soluciones  la Unidad Administrativa Especial Cuerpo Oficial de Bomberos  adjunta la respuesta desde su competencia a los temas requeridos en su escrito. Tambien se ha enviado respuesta a su Email."/>
    <s v="Sr. Peticionario Alberto Contreras Martinez  reciba un cordial saludo   Atendiendo a su Peticion N° 1759612019 del Sistema Distrital de Quejas y Soluciones  la Unidad Administrativa Especial Cuerpo Oficial de Bomberos  adjunta la respuesta desde su competencia a los temas requeridos en su escrito. Tambien se ha enviado respuesta a su Email. "/>
    <x v="1"/>
    <s v="Natural"/>
    <s v="Funcionario"/>
    <s v="mherrera105"/>
    <s v="En nombre propio"/>
    <m/>
    <s v="ALBERTO  CONTRERAS MARTINEZ"/>
    <m/>
    <m/>
    <s v="CONTROLSOCIAL1A@GMAIL.COM"/>
    <m/>
    <m/>
    <m/>
    <m/>
    <m/>
    <m/>
    <x v="0"/>
    <s v="false"/>
    <s v="true"/>
    <x v="0"/>
    <m/>
    <n v="3"/>
    <x v="0"/>
    <s v="Por el distrito"/>
    <m/>
    <x v="0"/>
    <s v="Gestion oportuna (DTL)"/>
    <s v=" "/>
    <s v="6-10."/>
    <s v="GESTIONADOS"/>
    <s v="GESTIONADO"/>
    <m/>
    <m/>
    <m/>
    <m/>
    <m/>
  </r>
  <r>
    <x v="13"/>
    <s v="SEGURIDAD  CONVIVENCIA Y  JUSTICIA"/>
    <s v="ENTIDADES DISTRITALES"/>
    <s v="UNIDAD ADMINISTRATIVA ESPECIAL CUERPO OFICIAL BOMBEROS BOGOTA"/>
    <s v="Oficina de Atencion a la Ciudadania | Puede Consolidar | Trasladar Entidades"/>
    <x v="3"/>
    <m/>
    <s v="GESTION DEL RIESGO"/>
    <s v="TALENTO HUMANO Y CONTRATACION"/>
    <x v="5"/>
    <s v="ZULY BRIGITTE ARCILA CLAVIJO"/>
    <s v="Activo"/>
    <s v="CANAL CAPITAL"/>
    <x v="1"/>
    <x v="4"/>
    <x v="1"/>
    <x v="0"/>
    <s v="Solucionado - Por respuesta definitiva"/>
    <x v="13"/>
    <s v="ESTRATEGICO"/>
    <s v="PROCESO DE APOYO A LA MISION"/>
    <s v="false"/>
    <s v="true"/>
    <s v="false"/>
    <m/>
    <m/>
    <s v="false"/>
    <m/>
    <s v="FONCEP-FONDO DE PRESTACIONES ECONOMICAS CESANTIAS Y PENSIONES          Al contestar cite radicado ER-03002-201920341-S Id  288329 Folios  1 Anexos  242       Fecha  26-julio-2019 12 52 53 Dependencia   CORRESPONDENCIA          Serie  PQRS       SubSerie  Tipo Documental  CONSULTA       "/>
    <x v="0"/>
    <m/>
    <m/>
    <m/>
    <m/>
    <m/>
    <m/>
    <m/>
    <d v="2019-07-23T00:00:00"/>
    <d v="2019-07-24T00:00:00"/>
    <d v="2019-07-25T10:35:43"/>
    <d v="2019-07-24T00:00:00"/>
    <m/>
    <s v=" "/>
    <s v=" "/>
    <s v=" "/>
    <s v=" "/>
    <s v=" "/>
    <s v=" "/>
    <d v="2019-08-06T00:00:00"/>
    <n v="2"/>
    <m/>
    <s v=" "/>
    <d v="2019-08-05T14:08:30"/>
    <s v=" "/>
    <n v="9"/>
    <n v="0"/>
    <s v="Clasificacion"/>
    <s v="Funcionario"/>
    <d v="2019-08-05T00:00:00"/>
    <n v="8"/>
    <n v="0"/>
    <s v="SE REMITE RESPUESTA REFERENTE AL COMPONENTE DE SERVICIO A LA CIUDADANIA DE ACUERDO AL REQUERIMIENTO  "/>
    <s v="SE REMITE RESPUESTA REFERENTE AL COMPONENTE DE SERVICIO A LA CIUDADANIA DE ACUERDO AL REQUERIMIENTO  "/>
    <x v="1"/>
    <s v="Natural"/>
    <s v="Funcionario"/>
    <s v="ZULY.CLAVIJO"/>
    <s v="En nombre propio"/>
    <m/>
    <s v="ALBERTO  CONTRERAS MARTINEZ"/>
    <m/>
    <m/>
    <s v="CONTROLSOCIAL1A@GMAIL.COM"/>
    <m/>
    <m/>
    <m/>
    <m/>
    <m/>
    <m/>
    <x v="0"/>
    <s v="false"/>
    <s v="true"/>
    <x v="0"/>
    <m/>
    <n v="4"/>
    <x v="0"/>
    <s v="Por el distrito"/>
    <m/>
    <x v="0"/>
    <s v="Gestion oportuna (DTL)"/>
    <s v=" "/>
    <s v="6-10."/>
    <s v="GESTIONADOS"/>
    <s v="GESTIONADO"/>
    <m/>
    <m/>
    <m/>
    <m/>
    <m/>
  </r>
  <r>
    <x v="13"/>
    <s v="SEGURIDAD  CONVIVENCIA Y  JUSTICIA"/>
    <s v="ENTIDADES DISTRITALES"/>
    <s v="UNIDAD ADMINISTRATIVA ESPECIAL CUERPO OFICIAL BOMBEROS BOGOTA"/>
    <s v="Puede Consolidar | Trasladar Entidades"/>
    <x v="4"/>
    <m/>
    <s v="GESTION DEL RIESGO"/>
    <s v="TALENTO HUMANO Y CONTRATACION"/>
    <x v="5"/>
    <s v="Yaneth Rocio Moreno Hernandez Ext 11100"/>
    <s v="Activo"/>
    <s v="CANAL CAPITAL"/>
    <x v="1"/>
    <x v="4"/>
    <x v="3"/>
    <x v="4"/>
    <s v="Cerrado - Por respuesta consolidada"/>
    <x v="13"/>
    <s v="ESTRATEGICO"/>
    <s v="PROCESO DE APOYO A LA MISION"/>
    <s v="false"/>
    <s v="true"/>
    <s v="false"/>
    <m/>
    <m/>
    <s v="false"/>
    <m/>
    <s v="FONCEP-FONDO DE PRESTACIONES ECONOMICAS CESANTIAS Y PENSIONES          Al contestar cite radicado ER-03002-201920341-S Id  288329 Folios  1 Anexos  242       Fecha  26-julio-2019 12 52 53 Dependencia   CORRESPONDENCIA          Serie  PQRS       SubSerie  Tipo Documental  CONSULTA       "/>
    <x v="0"/>
    <m/>
    <m/>
    <m/>
    <m/>
    <m/>
    <m/>
    <m/>
    <d v="2019-07-23T00:00:00"/>
    <d v="2019-07-24T00:00:00"/>
    <d v="2019-08-05T16:18:36"/>
    <d v="2019-07-24T00:00:00"/>
    <m/>
    <s v=" "/>
    <s v=" "/>
    <s v=" "/>
    <s v=" "/>
    <s v=" "/>
    <s v=" "/>
    <d v="2019-08-06T00:00:00"/>
    <n v="0"/>
    <m/>
    <s v=" "/>
    <d v="2019-08-08T10:14:43"/>
    <s v=" "/>
    <n v="11"/>
    <n v="1"/>
    <s v="Respuesta"/>
    <s v="Funcionario"/>
    <d v="2019-07-25T00:00:00"/>
    <n v="1"/>
    <n v="9"/>
    <s v="SE REMITE EL CONSOLIDO DE LA RESPUESTA RESPONDIDA EL DIA LUNES 05 DE AGOSTO 2019"/>
    <s v="SE REMITE EL CONSOLIDO DE LA RESPUESTA RESPONDIDA EL DIA LUNES 05 DE AGOSTO 2019"/>
    <x v="1"/>
    <s v="Natural"/>
    <s v="Funcionario"/>
    <s v="ymoreno62"/>
    <s v="En nombre propio"/>
    <m/>
    <s v="ALBERTO  CONTRERAS MARTINEZ"/>
    <m/>
    <m/>
    <s v="CONTROLSOCIAL1A@GMAIL.COM"/>
    <m/>
    <m/>
    <m/>
    <m/>
    <m/>
    <m/>
    <x v="0"/>
    <s v="false"/>
    <s v="true"/>
    <x v="0"/>
    <m/>
    <n v="8"/>
    <x v="0"/>
    <s v="Por el distrito"/>
    <m/>
    <x v="0"/>
    <s v="Gestion extemporanea"/>
    <s v=" "/>
    <s v="11-15."/>
    <s v="GESTIONADOS"/>
    <s v="GESTIONADO"/>
    <m/>
    <m/>
    <m/>
    <m/>
    <m/>
  </r>
  <r>
    <x v="13"/>
    <s v="SEGURIDAD  CONVIVENCIA Y  JUSTICIA"/>
    <s v="ENTIDADES DISTRITALES"/>
    <s v="UNIDAD ADMINISTRATIVA ESPECIAL CUERPO OFICIAL BOMBEROS BOGOTA"/>
    <s v="Puede Consolidar | Trasladar Entidades"/>
    <x v="4"/>
    <m/>
    <s v="GESTION DEL RIESGO"/>
    <s v="TALENTO HUMANO Y CONTRATACION"/>
    <x v="5"/>
    <s v="Yaneth Rocio Moreno Hernandez Ext 11100"/>
    <s v="Activo"/>
    <s v="CANAL CAPITAL"/>
    <x v="1"/>
    <x v="4"/>
    <x v="1"/>
    <x v="0"/>
    <s v="Solucionado - Por respuesta definitiva"/>
    <x v="13"/>
    <s v="ESTRATEGICO"/>
    <s v="PROCESO DE APOYO A LA MISION"/>
    <s v="false"/>
    <s v="true"/>
    <s v="false"/>
    <m/>
    <m/>
    <s v="false"/>
    <m/>
    <s v="FONCEP-FONDO DE PRESTACIONES ECONOMICAS CESANTIAS Y PENSIONES          Al contestar cite radicado ER-03002-201920341-S Id  288329 Folios  1 Anexos  242       Fecha  26-julio-2019 12 52 53 Dependencia   CORRESPONDENCIA          Serie  PQRS       SubSerie  Tipo Documental  CONSULTA       "/>
    <x v="0"/>
    <m/>
    <m/>
    <m/>
    <m/>
    <m/>
    <m/>
    <m/>
    <d v="2019-07-23T00:00:00"/>
    <d v="2019-07-24T00:00:00"/>
    <d v="2019-07-26T13:54:19"/>
    <d v="2019-07-24T00:00:00"/>
    <m/>
    <s v=" "/>
    <s v=" "/>
    <s v=" "/>
    <s v=" "/>
    <s v=" "/>
    <s v=" "/>
    <d v="2019-08-06T00:00:00"/>
    <n v="2"/>
    <m/>
    <s v=" "/>
    <d v="2019-08-05T16:01:43"/>
    <s v=" "/>
    <n v="9"/>
    <n v="0"/>
    <s v="Clasificacion"/>
    <s v="Funcionario"/>
    <d v="2019-08-05T00:00:00"/>
    <n v="8"/>
    <n v="0"/>
    <s v="Se da respuesta con radicado No. 2019I005671 ID  13601"/>
    <s v="Se da respuesta con radicado No. 2019I005671 ID  13601"/>
    <x v="1"/>
    <s v="Natural"/>
    <s v="Funcionario"/>
    <s v="ymoreno62"/>
    <s v="En nombre propio"/>
    <m/>
    <s v="ALBERTO  CONTRERAS MARTINEZ"/>
    <m/>
    <m/>
    <s v="CONTROLSOCIAL1A@GMAIL.COM"/>
    <m/>
    <m/>
    <m/>
    <m/>
    <m/>
    <m/>
    <x v="0"/>
    <s v="false"/>
    <s v="true"/>
    <x v="0"/>
    <m/>
    <n v="6"/>
    <x v="0"/>
    <s v="Por el distrito"/>
    <m/>
    <x v="0"/>
    <s v="Gestion oportuna (DTL)"/>
    <s v=" "/>
    <s v="6-10."/>
    <s v="GESTIONADOS"/>
    <s v="GESTIONADO"/>
    <m/>
    <m/>
    <m/>
    <m/>
    <m/>
  </r>
  <r>
    <x v="13"/>
    <s v="SEGURIDAD  CONVIVENCIA Y  JUSTICIA"/>
    <s v="ENTIDADES DISTRITALES"/>
    <s v="UNIDAD ADMINISTRATIVA ESPECIAL CUERPO OFICIAL BOMBEROS BOGOTA"/>
    <s v="Puede Consolidar | Trasladar Entidades"/>
    <x v="1"/>
    <m/>
    <s v="GESTION DEL RIESGO"/>
    <s v="TALENTO HUMANO Y CONTRATACION"/>
    <x v="5"/>
    <s v="Yuliana Andrea Martinez Bernal"/>
    <s v="Activo"/>
    <s v="CANAL CAPITAL"/>
    <x v="1"/>
    <x v="4"/>
    <x v="1"/>
    <x v="0"/>
    <s v="Solucionado - Por respuesta definitiva"/>
    <x v="13"/>
    <s v="ESTRATEGICO"/>
    <s v="PROCESO DE APOYO A LA MISION"/>
    <s v="false"/>
    <s v="true"/>
    <s v="false"/>
    <m/>
    <m/>
    <s v="false"/>
    <m/>
    <s v="Es de precisar  que la peticion debe ser revisada en su totalidad por todas las entidades  con el fin de atender lo solicitado por el ciudadano y adicional direccionar a las Oficinas de Control Interno de las mismas entidades para atender lo relacionado en los numerales 4 y 5. "/>
    <x v="0"/>
    <m/>
    <m/>
    <m/>
    <m/>
    <m/>
    <m/>
    <m/>
    <d v="2019-07-23T00:00:00"/>
    <d v="2019-07-24T00:00:00"/>
    <d v="2019-07-26T13:54:20"/>
    <d v="2019-07-24T00:00:00"/>
    <m/>
    <s v=" "/>
    <s v=" "/>
    <s v=" "/>
    <s v=" "/>
    <s v=" "/>
    <s v=" "/>
    <d v="2019-08-06T00:00:00"/>
    <n v="2"/>
    <m/>
    <s v=" "/>
    <d v="2019-08-05T16:18:36"/>
    <s v=" "/>
    <n v="9"/>
    <n v="0"/>
    <s v="Clasificacion"/>
    <s v="Funcionario"/>
    <d v="2019-08-05T00:00:00"/>
    <n v="8"/>
    <n v="0"/>
    <s v="Se remite respuesta al requerimiento de acuerdo con la solicitud"/>
    <s v="Se remite respuesta al requerimiento de acuerdo con la solicitud"/>
    <x v="1"/>
    <s v="Natural"/>
    <s v="Funcionario"/>
    <s v="ymartinez181"/>
    <s v="En nombre propio"/>
    <m/>
    <s v="ALBERTO  CONTRERAS MARTINEZ"/>
    <m/>
    <m/>
    <s v="CONTROLSOCIAL1A@GMAIL.COM"/>
    <m/>
    <m/>
    <m/>
    <m/>
    <m/>
    <m/>
    <x v="0"/>
    <s v="false"/>
    <s v="true"/>
    <x v="0"/>
    <m/>
    <n v="7"/>
    <x v="0"/>
    <s v="Por el distrito"/>
    <m/>
    <x v="0"/>
    <s v="Gestion oportuna (DTL)"/>
    <s v=" "/>
    <s v="6-10."/>
    <s v="GESTIONADOS"/>
    <s v="GESTIONADO"/>
    <m/>
    <m/>
    <m/>
    <m/>
    <m/>
  </r>
  <r>
    <x v="14"/>
    <s v="SEGURIDAD  CONVIVENCIA Y  JUSTICIA"/>
    <s v="ENTIDADES DISTRITALES"/>
    <s v="UNIDAD ADMINISTRATIVA ESPECIAL CUERPO OFICIAL BOMBEROS BOGOTA"/>
    <s v="Oficina de Atencion a la Ciudadania | Puede Consolidar | Trasladar Entidades"/>
    <x v="3"/>
    <m/>
    <s v="GESTION DEL RIESGO"/>
    <s v="CONCEPTOS"/>
    <x v="7"/>
    <s v="ZULY BRIGITTE ARCILA CLAVIJO"/>
    <s v="Activo"/>
    <s v="LINEA 195 - SERVICIO A LA CIUDADANIA"/>
    <x v="3"/>
    <x v="3"/>
    <x v="0"/>
    <x v="0"/>
    <s v="Solucionado - Por respuesta definitiva"/>
    <x v="14"/>
    <s v="MISIONAL"/>
    <s v="Ingreso de un Reclamo  Queja o Sugerencia en el Sistema Distrital de Quejas y Soluciones"/>
    <s v="false"/>
    <s v="false"/>
    <s v="false"/>
    <m/>
    <m/>
    <s v="false"/>
    <m/>
    <m/>
    <x v="0"/>
    <m/>
    <m/>
    <m/>
    <m/>
    <m/>
    <m/>
    <m/>
    <d v="2019-07-23T00:00:00"/>
    <d v="2019-07-24T00:00:00"/>
    <d v="2019-08-13T17:04:50"/>
    <d v="2019-07-24T00:00:00"/>
    <m/>
    <s v=" "/>
    <s v=" "/>
    <s v=" "/>
    <s v=" "/>
    <s v=" "/>
    <d v="2019-08-14T00:00:00"/>
    <d v="2019-09-04T00:00:00"/>
    <n v="15"/>
    <m/>
    <s v=" "/>
    <d v="2019-08-14T14:29:39"/>
    <d v="2019-08-14T14:29:38"/>
    <n v="1"/>
    <n v="0"/>
    <s v="Respuesta"/>
    <s v="Funcionario"/>
    <d v="2019-09-05T00:00:00"/>
    <n v="1"/>
    <n v="0"/>
    <s v="Senora Angie se remite respuesta de su requerimiento de acuerdo con la queja realizada por usted"/>
    <s v="Senora Angie se remite respuesta de su requerimiento de acuerdo con la queja realizada por usted"/>
    <x v="1"/>
    <s v="Natural"/>
    <s v="Funcionario"/>
    <s v="ZULY.CLAVIJO"/>
    <s v="En nombre propio"/>
    <s v="Cedula de ciudadania"/>
    <s v="ANGIE CAROLINA PUENTES COTRINO"/>
    <n v="1014263162"/>
    <m/>
    <s v="archined@hotmail.com"/>
    <m/>
    <n v="3118508653"/>
    <m/>
    <m/>
    <m/>
    <m/>
    <x v="0"/>
    <s v="false"/>
    <s v="true"/>
    <x v="0"/>
    <m/>
    <n v="3"/>
    <x v="0"/>
    <s v="Por el distrito"/>
    <m/>
    <x v="0"/>
    <s v="Gestion oportuna (DTL)"/>
    <s v=" "/>
    <s v="0-3."/>
    <s v="GESTIONADOS"/>
    <s v="GESTIONADO"/>
    <m/>
    <m/>
    <m/>
    <m/>
    <m/>
  </r>
  <r>
    <x v="14"/>
    <s v="SEGURIDAD  CONVIVENCIA Y  JUSTICIA"/>
    <s v="ENTIDADES DISTRITALES"/>
    <s v="UNIDAD ADMINISTRATIVA ESPECIAL CUERPO OFICIAL BOMBEROS BOGOTA"/>
    <s v="Oficina de Atencion a la Ciudadania | Puede Consolidar | Trasladar Entidades"/>
    <x v="3"/>
    <m/>
    <s v="GESTION DEL RIESGO"/>
    <s v="CONCEPTOS"/>
    <x v="7"/>
    <s v="ZULY BRIGITTE ARCILA CLAVIJO"/>
    <s v="Activo"/>
    <s v="LINEA 195 - SERVICIO A LA CIUDADANIA"/>
    <x v="3"/>
    <x v="3"/>
    <x v="1"/>
    <x v="3"/>
    <s v="En tramite - Por respuesta parcial"/>
    <x v="14"/>
    <s v="MISIONAL"/>
    <s v="Ingreso de un Reclamo  Queja o Sugerencia en el Sistema Distrital de Quejas y Soluciones"/>
    <s v="false"/>
    <s v="false"/>
    <s v="false"/>
    <m/>
    <m/>
    <s v="false"/>
    <m/>
    <m/>
    <x v="0"/>
    <m/>
    <m/>
    <m/>
    <m/>
    <m/>
    <m/>
    <m/>
    <d v="2019-07-23T00:00:00"/>
    <d v="2019-07-24T00:00:00"/>
    <d v="2019-07-25T10:32:03"/>
    <d v="2019-07-24T00:00:00"/>
    <m/>
    <s v=" "/>
    <s v=" "/>
    <s v=" "/>
    <s v=" "/>
    <s v=" "/>
    <s v=" "/>
    <d v="2019-08-14T00:00:00"/>
    <n v="2"/>
    <m/>
    <s v=" "/>
    <d v="2019-08-13T17:04:48"/>
    <d v="2019-08-14T14:29:38"/>
    <n v="14"/>
    <n v="0"/>
    <s v="Clasificacion"/>
    <s v="Funcionario"/>
    <d v="2019-08-13T00:00:00"/>
    <n v="13"/>
    <n v="0"/>
    <s v="Se genera respuesta parcial con la firma del encargado de servicio a la ciudadania"/>
    <s v="Se genera respuesta parcial con la firma del encargado de servicio a la ciudadania"/>
    <x v="1"/>
    <s v="Natural"/>
    <s v="Funcionario"/>
    <s v="ZULY.CLAVIJO"/>
    <s v="En nombre propio"/>
    <s v="Cedula de ciudadania"/>
    <s v="ANGIE CAROLINA PUENTES COTRINO"/>
    <n v="1014263162"/>
    <m/>
    <s v="archined@hotmail.com"/>
    <m/>
    <n v="3118508653"/>
    <m/>
    <m/>
    <m/>
    <m/>
    <x v="0"/>
    <s v="false"/>
    <s v="true"/>
    <x v="0"/>
    <m/>
    <n v="2"/>
    <x v="0"/>
    <s v="Por el distrito"/>
    <m/>
    <x v="0"/>
    <s v="Gestion oportuna (DTL)"/>
    <s v=" "/>
    <s v="11-15."/>
    <s v="GESTIONADOS"/>
    <s v="GESTIONADO"/>
    <m/>
    <m/>
    <m/>
    <m/>
    <m/>
  </r>
  <r>
    <x v="15"/>
    <s v="SEGURIDAD  CONVIVENCIA Y  JUSTICIA"/>
    <s v="ENTIDADES DISTRITALES"/>
    <s v="UNIDAD ADMINISTRATIVA ESPECIAL CUERPO OFICIAL BOMBEROS BOGOTA"/>
    <s v="Puede Consolidar | Trasladar Entidades"/>
    <x v="2"/>
    <m/>
    <s v="GESTION DEL RIESGO"/>
    <s v="CONCEPTOS"/>
    <x v="2"/>
    <s v="Nubia Ester Lanza joya Ext 20001 "/>
    <s v="Activo"/>
    <s v="UNIDAD ADMINISTRATIVA ESPECIAL CUERPO OFICIAL DE BOMBEROS DE BOGOTA"/>
    <x v="1"/>
    <x v="0"/>
    <x v="1"/>
    <x v="0"/>
    <s v="Solucionado - Por respuesta definitiva"/>
    <x v="15"/>
    <s v="MISIONAL"/>
    <s v="PROCESO MISIONAL"/>
    <s v="false"/>
    <s v="true"/>
    <s v="false"/>
    <m/>
    <m/>
    <s v="false"/>
    <m/>
    <m/>
    <x v="2"/>
    <s v="110 - CIUDAD SALITRE OCCIDENTAL"/>
    <s v="LA ESPERANZA NORTE"/>
    <n v="3"/>
    <n v="-741128702619999"/>
    <n v="465570193600007"/>
    <m/>
    <m/>
    <d v="2019-07-25T00:00:00"/>
    <d v="2019-07-26T00:00:00"/>
    <d v="2019-07-25T10:53:14"/>
    <d v="2019-07-26T00:00:00"/>
    <m/>
    <s v=" "/>
    <s v=" "/>
    <s v=" "/>
    <s v=" "/>
    <s v=" "/>
    <s v=" "/>
    <d v="2019-08-16T00:00:00"/>
    <n v="4"/>
    <m/>
    <s v=" "/>
    <d v="2019-08-12T14:26:23"/>
    <d v="2019-08-12T14:26:21"/>
    <n v="11"/>
    <n v="0"/>
    <s v="Clasificacion"/>
    <s v="Funcionario"/>
    <d v="2019-08-15T00:00:00"/>
    <n v="13"/>
    <n v="0"/>
    <s v="SE DIO TRAMITE CON OFICIO 2019E005796"/>
    <s v="SE DIO TRAMITE CON OFICIO 2019E005796"/>
    <x v="1"/>
    <s v="Natural"/>
    <s v="Funcionario"/>
    <s v="nlanza1"/>
    <s v="En nombre propio"/>
    <s v="Cedula de ciudadania"/>
    <s v="MARINO LOAIZA  LOAIZA "/>
    <n v="19065125"/>
    <m/>
    <s v="marino.loaiza@gmail.com"/>
    <m/>
    <m/>
    <m/>
    <m/>
    <m/>
    <m/>
    <x v="0"/>
    <s v="false"/>
    <s v="true"/>
    <x v="0"/>
    <m/>
    <n v="3"/>
    <x v="0"/>
    <s v="Propios"/>
    <m/>
    <x v="0"/>
    <s v="Gestion oportuna (DTL)"/>
    <s v=" "/>
    <s v="11-15."/>
    <s v="GESTIONADOS"/>
    <s v="GESTIONADO"/>
    <m/>
    <m/>
    <m/>
    <m/>
    <m/>
  </r>
  <r>
    <x v="16"/>
    <s v="SEGURIDAD  CONVIVENCIA Y  JUSTICIA"/>
    <s v="ENTIDADES DISTRITALES"/>
    <s v="UNIDAD ADMINISTRATIVA ESPECIAL CUERPO OFICIAL BOMBEROS BOGOTA"/>
    <s v="Puede Consolidar | Trasladar Entidades"/>
    <x v="5"/>
    <m/>
    <s v="GESTION DEL RIESGO"/>
    <s v="GESTION DE COMUNICACIONES  EVENTOS O INVITACIONES"/>
    <x v="8"/>
    <s v="KAREN LILIANA GIL IGLESIA"/>
    <s v="Activo"/>
    <m/>
    <x v="0"/>
    <x v="4"/>
    <x v="1"/>
    <x v="0"/>
    <s v="Solucionado - Por respuesta definitiva"/>
    <x v="16"/>
    <s v="ESTRATEGICO"/>
    <m/>
    <s v="false"/>
    <s v="true"/>
    <s v="false"/>
    <m/>
    <m/>
    <s v="false"/>
    <m/>
    <m/>
    <x v="7"/>
    <s v="87 - TINTAL SUR"/>
    <s v="CIUDADELA EL RECREO"/>
    <n v="2"/>
    <n v="-7420537686"/>
    <n v="463697907100004"/>
    <m/>
    <m/>
    <d v="2019-07-25T00:00:00"/>
    <d v="2019-07-26T00:00:00"/>
    <d v="2019-07-29T11:10:56"/>
    <d v="2019-07-26T00:00:00"/>
    <m/>
    <s v=" "/>
    <s v=" "/>
    <s v=" "/>
    <s v=" "/>
    <s v=" "/>
    <s v=" "/>
    <d v="2019-08-09T00:00:00"/>
    <n v="4"/>
    <m/>
    <s v=" "/>
    <d v="2019-08-02T15:51:37"/>
    <d v="2019-08-02T15:51:36"/>
    <n v="6"/>
    <n v="0"/>
    <s v="Clasificacion"/>
    <s v="Funcionario"/>
    <d v="2019-08-08T00:00:00"/>
    <n v="8"/>
    <n v="0"/>
    <s v="Senor usuario  la UAE Cuerpo Oficial de Bomberos  se permite remitir respuesta atencion de peticion No. 1788182019. En el archivo adjunto encontrara el oficio correspondiente de respuesta en el cual se brindan las especificaciones pertinentes respecto a su peticion."/>
    <s v="Senor usuario  la UAE Cuerpo Oficial de Bomberos  se permite remitir respuesta atencion de peticion No. 1788182019. En el archivo adjunto encontrara el oficio correspondiente de respuesta en el cual se brindan las especificaciones pertinentes respecto a su peticion."/>
    <x v="1"/>
    <s v="Natural"/>
    <s v="Peticionario Identificado"/>
    <s v="kgil10"/>
    <s v="En nombre propio"/>
    <s v="Cedula de ciudadania"/>
    <s v="PAOLA ANDREA CIPAGAUTA SIERRA"/>
    <n v="1023862050"/>
    <m/>
    <s v="paolcips@gmail.com"/>
    <n v="3594242"/>
    <n v="3184848212"/>
    <s v="Null 95 17"/>
    <s v="07 - BOSA"/>
    <s v="87 - TINTAL SUR"/>
    <s v="SAN BERNARDINO XIX"/>
    <x v="4"/>
    <s v="false"/>
    <s v="true"/>
    <x v="0"/>
    <m/>
    <n v="2"/>
    <x v="0"/>
    <s v="Por el ciudadano"/>
    <m/>
    <x v="0"/>
    <s v="Gestion oportuna (DTL)"/>
    <s v=" "/>
    <s v="6-10."/>
    <s v="GESTIONADOS"/>
    <s v="GESTIONADO"/>
    <m/>
    <m/>
    <m/>
    <m/>
    <m/>
  </r>
  <r>
    <x v="17"/>
    <s v="SEGURIDAD  CONVIVENCIA Y  JUSTICIA"/>
    <s v="ENTIDADES DISTRITALES"/>
    <s v="UNIDAD ADMINISTRATIVA ESPECIAL CUERPO OFICIAL BOMBEROS BOGOTA"/>
    <s v="Oficina de Atencion a la Ciudadania | Puede Consolidar | Trasladar Entidades"/>
    <x v="3"/>
    <m/>
    <s v="GESTION DEL RIESGO"/>
    <s v="PREVENCION"/>
    <x v="3"/>
    <s v="ZULY BRIGITTE ARCILA CLAVIJO"/>
    <s v="Activo"/>
    <s v="Sede principal IDPYBA"/>
    <x v="1"/>
    <x v="2"/>
    <x v="2"/>
    <x v="1"/>
    <s v="Solucionado - Por asignacion"/>
    <x v="17"/>
    <s v="MISIONAL"/>
    <s v="Sinantropicos"/>
    <s v="false"/>
    <s v="false"/>
    <s v="false"/>
    <m/>
    <m/>
    <s v="false"/>
    <m/>
    <m/>
    <x v="0"/>
    <m/>
    <m/>
    <m/>
    <m/>
    <m/>
    <m/>
    <m/>
    <d v="2019-07-29T00:00:00"/>
    <d v="2019-07-30T00:00:00"/>
    <d v="2019-08-02T15:28:32"/>
    <d v="2019-08-05T00:00:00"/>
    <m/>
    <s v=" "/>
    <s v=" "/>
    <s v=" "/>
    <s v=" "/>
    <s v=" "/>
    <s v=" "/>
    <d v="2019-08-27T00:00:00"/>
    <n v="15"/>
    <m/>
    <s v=" "/>
    <d v="2019-08-05T12:05:25"/>
    <d v="2019-08-21T11:40:54"/>
    <n v="1"/>
    <n v="0"/>
    <s v="Registro para atencion"/>
    <s v="Funcionario"/>
    <d v="2019-08-06T00:00:00"/>
    <n v="1"/>
    <n v="0"/>
    <s v="se remite al area de operativa con el  fin de hacer presencia en el sector"/>
    <s v="se remite al area de operativa con el  fin de hacer presencia en el sector"/>
    <x v="1"/>
    <s v="Natural"/>
    <s v="Funcionario"/>
    <s v="ZULY.CLAVIJO"/>
    <s v="En nombre propio"/>
    <m/>
    <s v="DORA  FORERO RIANO"/>
    <m/>
    <m/>
    <s v="dofore@hotmail.com"/>
    <m/>
    <n v="3133304405"/>
    <m/>
    <m/>
    <m/>
    <m/>
    <x v="0"/>
    <s v="false"/>
    <s v="true"/>
    <x v="0"/>
    <m/>
    <n v="1"/>
    <x v="1"/>
    <s v="Por el distrito"/>
    <m/>
    <x v="0"/>
    <s v="Gestion oportuna (DTL)"/>
    <s v=" "/>
    <s v="0-3."/>
    <s v="GESTIONADOS"/>
    <s v="GESTIONADO"/>
    <m/>
    <m/>
    <m/>
    <m/>
    <m/>
  </r>
  <r>
    <x v="17"/>
    <s v="SEGURIDAD  CONVIVENCIA Y  JUSTICIA"/>
    <s v="ENTIDADES DISTRITALES"/>
    <s v="UNIDAD ADMINISTRATIVA ESPECIAL CUERPO OFICIAL BOMBEROS BOGOTA"/>
    <s v="Puede Consolidar | Trasladar Entidades"/>
    <x v="5"/>
    <m/>
    <s v="GESTION DEL RIESGO"/>
    <s v="PREVENCION"/>
    <x v="3"/>
    <s v="KAREN LILIANA GIL IGLESIA"/>
    <s v="Activo"/>
    <s v="Sede principal IDPYBA"/>
    <x v="1"/>
    <x v="2"/>
    <x v="1"/>
    <x v="0"/>
    <s v="Solucionado - Por respuesta definitiva"/>
    <x v="17"/>
    <s v="MISIONAL"/>
    <s v="Sinantropicos"/>
    <s v="false"/>
    <s v="false"/>
    <s v="false"/>
    <m/>
    <m/>
    <s v="false"/>
    <m/>
    <m/>
    <x v="0"/>
    <m/>
    <m/>
    <m/>
    <m/>
    <m/>
    <m/>
    <m/>
    <d v="2019-07-29T00:00:00"/>
    <d v="2019-07-30T00:00:00"/>
    <d v="2019-08-05T12:05:24"/>
    <d v="2019-08-05T00:00:00"/>
    <m/>
    <s v=" "/>
    <s v=" "/>
    <s v=" "/>
    <s v=" "/>
    <s v=" "/>
    <s v=" "/>
    <d v="2019-08-27T00:00:00"/>
    <n v="5"/>
    <m/>
    <s v=" "/>
    <d v="2019-08-21T11:40:55"/>
    <d v="2019-08-21T11:40:54"/>
    <n v="11"/>
    <n v="0"/>
    <s v="Clasificacion"/>
    <s v="Funcionario"/>
    <d v="2019-08-26T00:00:00"/>
    <n v="13"/>
    <n v="0"/>
    <s v="Senor usuario  la UAE Cuerpo Oficial de Bomberos  se permite remitir respuesta atencion de peticion No. 1806632019. En el archivo adjunto encontrara el oficio correspondiente de respuesta en el cual se brindan las especificaciones pertinentes respecto a su peticion."/>
    <s v="Senor usuario  la UAE Cuerpo Oficial de Bomberos  se permite remitir respuesta atencion de peticion No. 1806632019. En el archivo adjunto encontrara el oficio correspondiente de respuesta en el cual se brindan las especificaciones pertinentes respecto a su peticion."/>
    <x v="1"/>
    <s v="Natural"/>
    <s v="Funcionario"/>
    <s v="kgil10"/>
    <s v="En nombre propio"/>
    <m/>
    <s v="DORA  FORERO RIANO"/>
    <m/>
    <m/>
    <s v="dofore@hotmail.com"/>
    <m/>
    <n v="3133304405"/>
    <m/>
    <m/>
    <m/>
    <m/>
    <x v="0"/>
    <s v="false"/>
    <s v="true"/>
    <x v="0"/>
    <m/>
    <n v="2"/>
    <x v="0"/>
    <s v="Por el distrito"/>
    <m/>
    <x v="0"/>
    <s v="Gestion oportuna (DTL)"/>
    <s v=" "/>
    <s v="11-15."/>
    <s v="GESTIONADOS"/>
    <s v="GESTIONADO"/>
    <m/>
    <m/>
    <m/>
    <m/>
    <m/>
  </r>
  <r>
    <x v="18"/>
    <s v="SEGURIDAD  CONVIVENCIA Y  JUSTICIA"/>
    <s v="ENTIDADES DISTRITALES"/>
    <s v="UNIDAD ADMINISTRATIVA ESPECIAL CUERPO OFICIAL BOMBEROS BOGOTA"/>
    <s v="Oficina de Atencion a la Ciudadania | Puede Consolidar | Trasladar Entidades"/>
    <x v="3"/>
    <m/>
    <s v="GESTION DEL RIESGO"/>
    <s v="PREVENCION"/>
    <x v="3"/>
    <s v="ZULY BRIGITTE ARCILA CLAVIJO"/>
    <s v="Activo"/>
    <s v="PUNTO DE ATENCION - C4"/>
    <x v="3"/>
    <x v="5"/>
    <x v="4"/>
    <x v="1"/>
    <s v="Solucionado - Por asignacion"/>
    <x v="18"/>
    <s v="MISIONAL"/>
    <s v="INFORMACION DE INTERES A LA CIUDADANIA"/>
    <s v="false"/>
    <s v="true"/>
    <s v="false"/>
    <m/>
    <m/>
    <s v="false"/>
    <m/>
    <s v="SE ACTUALIZA TIPO DE PETICION POR SU CONTENIDO "/>
    <x v="8"/>
    <s v="27 - SUBA"/>
    <s v="PINOS DE LOMBARDIA"/>
    <m/>
    <n v="-740956812929999"/>
    <n v="475378968800004"/>
    <m/>
    <m/>
    <d v="2019-07-30T00:00:00"/>
    <d v="2019-07-31T00:00:00"/>
    <d v="2019-07-31T06:57:21"/>
    <d v="2019-08-01T00:00:00"/>
    <m/>
    <s v=" "/>
    <s v=" "/>
    <s v=" "/>
    <s v=" "/>
    <s v=" "/>
    <s v=" "/>
    <d v="2019-08-23T00:00:00"/>
    <n v="15"/>
    <m/>
    <s v=" "/>
    <d v="2019-08-01T11:06:59"/>
    <s v=" "/>
    <n v="1"/>
    <n v="0"/>
    <s v="Registro para atencion"/>
    <s v="Funcionario"/>
    <d v="2019-08-02T00:00:00"/>
    <n v="1"/>
    <n v="0"/>
    <s v="Se remite a area de operativa con el fin de identificar si corresponde efectivamente a una emergencia  "/>
    <s v="Se remite a area de operativa con el fin de identificar si corresponde efectivamente a una emergencia  "/>
    <x v="1"/>
    <s v="Natural"/>
    <s v="Funcionario"/>
    <s v="ZULY.CLAVIJO"/>
    <s v="En nombre propio"/>
    <s v="Cedula de ciudadania"/>
    <s v="CARMEN TERESA RINCON QUINTANA"/>
    <n v="51893118"/>
    <m/>
    <s v="katerinqui39@hotmail.com"/>
    <m/>
    <n v="3156998211"/>
    <s v="KR 152A 108 34"/>
    <m/>
    <m/>
    <m/>
    <x v="0"/>
    <s v="false"/>
    <s v="true"/>
    <x v="0"/>
    <m/>
    <n v="1"/>
    <x v="1"/>
    <s v="Por el distrito"/>
    <m/>
    <x v="0"/>
    <s v="Gestion oportuna (DTL)"/>
    <s v=" "/>
    <s v="0-3."/>
    <s v="GESTIONADOS"/>
    <s v="GESTIONADO"/>
    <m/>
    <m/>
    <m/>
    <m/>
    <m/>
  </r>
  <r>
    <x v="18"/>
    <s v="SEGURIDAD  CONVIVENCIA Y  JUSTICIA"/>
    <s v="ENTIDADES DISTRITALES"/>
    <s v="UNIDAD ADMINISTRATIVA ESPECIAL CUERPO OFICIAL BOMBEROS BOGOTA"/>
    <s v="Puede Consolidar | Trasladar Entidades"/>
    <x v="5"/>
    <m/>
    <s v="GESTION DEL RIESGO"/>
    <s v="PREVENCION"/>
    <x v="3"/>
    <s v="KAREN LILIANA GIL IGLESIA"/>
    <s v="Activo"/>
    <s v="PUNTO DE ATENCION - C4"/>
    <x v="3"/>
    <x v="5"/>
    <x v="1"/>
    <x v="0"/>
    <s v="Solucionado - Por respuesta definitiva"/>
    <x v="18"/>
    <s v="MISIONAL"/>
    <s v="INFORMACION DE INTERES A LA CIUDADANIA"/>
    <s v="false"/>
    <s v="true"/>
    <s v="false"/>
    <m/>
    <m/>
    <s v="false"/>
    <m/>
    <s v="SE ACTUALIZA TIPO DE PETICION POR SU CONTENIDO "/>
    <x v="8"/>
    <s v="27 - SUBA"/>
    <s v="PINOS DE LOMBARDIA"/>
    <m/>
    <n v="-740956812929999"/>
    <n v="475378968800004"/>
    <m/>
    <m/>
    <d v="2019-07-30T00:00:00"/>
    <d v="2019-07-31T00:00:00"/>
    <d v="2019-08-01T11:06:58"/>
    <d v="2019-08-01T00:00:00"/>
    <m/>
    <s v=" "/>
    <s v=" "/>
    <s v=" "/>
    <s v=" "/>
    <s v=" "/>
    <s v=" "/>
    <d v="2019-08-23T00:00:00"/>
    <n v="11"/>
    <m/>
    <s v=" "/>
    <d v="2019-08-08T10:08:10"/>
    <s v=" "/>
    <n v="5"/>
    <n v="0"/>
    <s v="Clasificacion"/>
    <s v="Funcionario"/>
    <d v="2019-08-22T00:00:00"/>
    <n v="13"/>
    <n v="0"/>
    <s v="Senor usuario  la UAE Cuerpo Oficial de Bomberos  se permite remitir respuesta atencion de peticion No. 1820252019. En el archivo adjunto encontrara el oficio correspondiente de respuesta en el cual se brindan las especificaciones pertinentes respecto a su peticion."/>
    <s v="Senor usuario  la UAE Cuerpo Oficial de Bomberos  se permite remitir respuesta atencion de peticion No. 1820252019. En el archivo adjunto encontrara el oficio correspondiente de respuesta en el cual se brindan las especificaciones pertinentes respecto a su peticion."/>
    <x v="1"/>
    <s v="Natural"/>
    <s v="Funcionario"/>
    <s v="kgil10"/>
    <s v="En nombre propio"/>
    <s v="Cedula de ciudadania"/>
    <s v="CARMEN TERESA RINCON QUINTANA"/>
    <n v="51893118"/>
    <m/>
    <s v="katerinqui39@hotmail.com"/>
    <m/>
    <n v="3156998211"/>
    <s v="KR 152A 108 34"/>
    <m/>
    <m/>
    <m/>
    <x v="0"/>
    <s v="false"/>
    <s v="true"/>
    <x v="0"/>
    <m/>
    <n v="2"/>
    <x v="0"/>
    <s v="Por el distrito"/>
    <m/>
    <x v="0"/>
    <s v="Gestion oportuna (DTL)"/>
    <s v=" "/>
    <s v="4-5."/>
    <s v="GESTIONADOS"/>
    <s v="GESTIONADO"/>
    <m/>
    <m/>
    <m/>
    <m/>
    <m/>
  </r>
  <r>
    <x v="19"/>
    <s v="SEGURIDAD  CONVIVENCIA Y  JUSTICIA"/>
    <s v="ENTIDADES DISTRITALES"/>
    <s v="UNIDAD ADMINISTRATIVA ESPECIAL CUERPO OFICIAL BOMBEROS BOGOTA"/>
    <s v="Puede Consolidar | Trasladar Entidades"/>
    <x v="0"/>
    <m/>
    <s v="GESTION DEL RIESGO"/>
    <s v="TALENTO HUMANO Y CONTRATACION"/>
    <x v="5"/>
    <s v="MONICA YADIRA HERRERA CEBALLOS"/>
    <s v="Activo"/>
    <s v="WEB SERVICE"/>
    <x v="2"/>
    <x v="2"/>
    <x v="1"/>
    <x v="0"/>
    <s v="Solucionado - Por respuesta definitiva"/>
    <x v="19"/>
    <s v="ESTRATEGICO"/>
    <m/>
    <s v="false"/>
    <s v="true"/>
    <s v="false"/>
    <m/>
    <m/>
    <s v="false"/>
    <m/>
    <m/>
    <x v="0"/>
    <m/>
    <m/>
    <m/>
    <m/>
    <m/>
    <m/>
    <m/>
    <d v="2019-07-30T00:00:00"/>
    <d v="2019-07-31T00:00:00"/>
    <d v="2019-08-14T15:30:39"/>
    <d v="2019-08-14T00:00:00"/>
    <s v="1-2019-19291"/>
    <d v="2019-07-30T00:00:00"/>
    <s v=" "/>
    <s v=" "/>
    <s v=" "/>
    <s v=" "/>
    <s v=" "/>
    <d v="2019-09-04T00:00:00"/>
    <n v="7"/>
    <m/>
    <s v=" "/>
    <d v="2019-08-27T15:59:56"/>
    <d v="2019-08-27T15:59:53"/>
    <n v="9"/>
    <n v="0"/>
    <s v="Clasificacion"/>
    <s v="Funcionario"/>
    <d v="2019-09-03T00:00:00"/>
    <n v="13"/>
    <n v="0"/>
    <s v="Respetado ciudadano YESID NEIRA MORENO  buenas tardes  En archivos adjunto encontrara la respuesta formal a su peticion y los documentos solicitados  los cuales tambien fuero enviados al email indicado en la solicitud que inicialmente usted radico en esta entidad. Saludo cordial."/>
    <s v="Respetado ciudadano YESID NEIRA MORENO  buenas tardes  En archivos adjunto encontrara la respuesta formal a su peticion y los documentos solicitados  los cuales tambien fuero enviados al email indicado en la solicitud que inicialmente usted radico en esta entidad. Saludo cordial."/>
    <x v="1"/>
    <s v="Natural"/>
    <s v="Funcionario"/>
    <s v="mherrera105"/>
    <s v="En nombre propio"/>
    <s v="Cedula de ciudadania"/>
    <s v="JOSE  YESID "/>
    <n v="79977325"/>
    <m/>
    <m/>
    <m/>
    <m/>
    <m/>
    <m/>
    <m/>
    <m/>
    <x v="0"/>
    <s v="false"/>
    <s v="false"/>
    <x v="0"/>
    <m/>
    <n v="2"/>
    <x v="0"/>
    <s v="Por el distrito"/>
    <m/>
    <x v="0"/>
    <s v="Gestion oportuna (DTL)"/>
    <s v=" "/>
    <s v="6-10."/>
    <s v="GESTIONADOS"/>
    <s v="GESTIONADO"/>
    <m/>
    <m/>
    <m/>
    <m/>
    <m/>
  </r>
  <r>
    <x v="19"/>
    <s v="SEGURIDAD  CONVIVENCIA Y  JUSTICIA"/>
    <s v="ENTIDADES DISTRITALES"/>
    <s v="UNIDAD ADMINISTRATIVA ESPECIAL CUERPO OFICIAL BOMBEROS BOGOTA"/>
    <s v="Oficina de Atencion a la Ciudadania | Puede Consolidar | Trasladar Entidades"/>
    <x v="3"/>
    <m/>
    <s v="GESTION DEL RIESGO"/>
    <s v="TALENTO HUMANO Y CONTRATACION"/>
    <x v="5"/>
    <s v="ZULY BRIGITTE ARCILA CLAVIJO"/>
    <s v="Activo"/>
    <s v="WEB SERVICE"/>
    <x v="2"/>
    <x v="2"/>
    <x v="2"/>
    <x v="1"/>
    <s v="Solucionado - Por asignacion"/>
    <x v="19"/>
    <s v="ESTRATEGICO"/>
    <m/>
    <s v="false"/>
    <s v="true"/>
    <s v="false"/>
    <m/>
    <m/>
    <s v="false"/>
    <m/>
    <m/>
    <x v="0"/>
    <m/>
    <m/>
    <m/>
    <m/>
    <m/>
    <m/>
    <m/>
    <d v="2019-07-30T00:00:00"/>
    <d v="2019-07-31T00:00:00"/>
    <d v="2019-08-13T07:35:17"/>
    <d v="2019-08-14T00:00:00"/>
    <s v="1-2019-19291"/>
    <d v="2019-07-30T00:00:00"/>
    <s v=" "/>
    <s v=" "/>
    <s v=" "/>
    <s v=" "/>
    <s v=" "/>
    <d v="2019-09-04T00:00:00"/>
    <n v="15"/>
    <m/>
    <s v=" "/>
    <d v="2019-08-14T15:30:41"/>
    <d v="2019-08-27T15:59:53"/>
    <n v="1"/>
    <n v="0"/>
    <s v="Registro para atencion"/>
    <s v="Funcionario"/>
    <d v="2019-08-15T00:00:00"/>
    <n v="1"/>
    <n v="0"/>
    <s v="Remito para verificar esta peticion y respuesta de la misma "/>
    <s v="Remito para verificar esta peticion y respuesta de la misma "/>
    <x v="1"/>
    <s v="Natural"/>
    <s v="Funcionario"/>
    <s v="ZULY.CLAVIJO"/>
    <s v="En nombre propio"/>
    <s v="Cedula de ciudadania"/>
    <s v="JOSE  YESID "/>
    <n v="79977325"/>
    <m/>
    <m/>
    <m/>
    <m/>
    <m/>
    <m/>
    <m/>
    <m/>
    <x v="0"/>
    <s v="false"/>
    <s v="false"/>
    <x v="0"/>
    <m/>
    <n v="1"/>
    <x v="1"/>
    <s v="Por el distrito"/>
    <m/>
    <x v="0"/>
    <s v="Gestion oportuna (DTL)"/>
    <s v=" "/>
    <s v="0-3."/>
    <s v="GESTIONADOS"/>
    <s v="GESTIONADO"/>
    <m/>
    <m/>
    <m/>
    <m/>
    <m/>
  </r>
  <r>
    <x v="20"/>
    <s v="SEGURIDAD  CONVIVENCIA Y  JUSTICIA"/>
    <s v="ENTIDADES DISTRITALES"/>
    <s v="UNIDAD ADMINISTRATIVA ESPECIAL CUERPO OFICIAL BOMBEROS BOGOTA"/>
    <s v="Oficina de Atencion a la Ciudadania | Puede Consolidar | Trasladar Entidades"/>
    <x v="3"/>
    <m/>
    <s v="GESTION DEL RIESGO"/>
    <s v="PREVENCION"/>
    <x v="3"/>
    <s v="ZULY BRIGITTE ARCILA CLAVIJO"/>
    <s v="Activo"/>
    <m/>
    <x v="0"/>
    <x v="0"/>
    <x v="2"/>
    <x v="1"/>
    <s v="Solucionado - Por asignacion"/>
    <x v="20"/>
    <s v="MISIONAL"/>
    <m/>
    <s v="false"/>
    <s v="false"/>
    <s v="false"/>
    <m/>
    <m/>
    <s v="false"/>
    <m/>
    <m/>
    <x v="9"/>
    <s v="38 - RESTREPO"/>
    <s v="EDUARDO FREY"/>
    <n v="3"/>
    <n v="-7411703384084830"/>
    <n v="4589010501730690"/>
    <m/>
    <m/>
    <d v="2019-07-30T00:00:00"/>
    <d v="2019-07-31T00:00:00"/>
    <d v="2019-08-01T15:11:20"/>
    <d v="2019-08-02T00:00:00"/>
    <m/>
    <s v=" "/>
    <s v=" "/>
    <s v=" "/>
    <s v=" "/>
    <s v=" "/>
    <s v=" "/>
    <d v="2019-08-26T00:00:00"/>
    <n v="14"/>
    <m/>
    <s v=" "/>
    <d v="2019-08-05T14:30:57"/>
    <d v="2019-08-30T14:00:58"/>
    <n v="2"/>
    <n v="0"/>
    <s v="Registro para atencion"/>
    <s v="Funcionario"/>
    <d v="2019-08-05T00:00:00"/>
    <n v="1"/>
    <n v="0"/>
    <s v="TENIENDO EN CUENTA  EL RIESGO QUE PRESENTAN LOS HABITANTES DEL SECTOR SE REMITE AL AREA DE OPERATIVA CON EL FIN DE REALIZAR EL PROCEDIMIENTO PERTINENTE AL TEMA "/>
    <s v="TENIENDO EN CUENTA  EL RIESGO QUE PRESENTAN LOS HABITANTES DEL SECTOR SE REMITE AL AREA DE OPERATIVA CON EL FIN DE REALIZAR EL PROCEDIMIENTO PERTINENTE AL TEMA "/>
    <x v="0"/>
    <m/>
    <s v="Anonimo"/>
    <s v="ZULY.CLAVIJO"/>
    <s v="En nombre propio"/>
    <m/>
    <s v="ANONIMO"/>
    <m/>
    <m/>
    <m/>
    <m/>
    <m/>
    <m/>
    <m/>
    <m/>
    <m/>
    <x v="0"/>
    <s v="false"/>
    <s v="false"/>
    <x v="0"/>
    <m/>
    <n v="1"/>
    <x v="1"/>
    <s v="Por el ciudadano"/>
    <m/>
    <x v="0"/>
    <s v="Gestion oportuna (DTL)"/>
    <s v=" "/>
    <s v="0-3."/>
    <s v="GESTIONADOS"/>
    <s v="GESTIONADO"/>
    <m/>
    <m/>
    <m/>
    <m/>
    <m/>
  </r>
  <r>
    <x v="20"/>
    <s v="SEGURIDAD  CONVIVENCIA Y  JUSTICIA"/>
    <s v="ENTIDADES DISTRITALES"/>
    <s v="UNIDAD ADMINISTRATIVA ESPECIAL CUERPO OFICIAL BOMBEROS BOGOTA"/>
    <s v="Puede Consolidar | Trasladar Entidades"/>
    <x v="2"/>
    <m/>
    <s v="GESTION DEL RIESGO"/>
    <s v="PREVENCION"/>
    <x v="3"/>
    <s v="Nubia Ester Lanza joya Ext 20001 "/>
    <s v="Activo"/>
    <m/>
    <x v="0"/>
    <x v="0"/>
    <x v="1"/>
    <x v="0"/>
    <s v="Solucionado - Por respuesta definitiva"/>
    <x v="20"/>
    <s v="MISIONAL"/>
    <m/>
    <s v="false"/>
    <s v="false"/>
    <s v="false"/>
    <m/>
    <m/>
    <s v="false"/>
    <m/>
    <m/>
    <x v="9"/>
    <s v="38 - RESTREPO"/>
    <s v="EDUARDO FREY"/>
    <n v="3"/>
    <n v="-7411703384084830"/>
    <n v="4589010501730690"/>
    <m/>
    <m/>
    <d v="2019-07-30T00:00:00"/>
    <d v="2019-07-31T00:00:00"/>
    <d v="2019-08-08T09:05:19"/>
    <d v="2019-08-02T00:00:00"/>
    <m/>
    <s v=" "/>
    <s v=" "/>
    <s v=" "/>
    <s v=" "/>
    <s v=" "/>
    <s v=" "/>
    <d v="2019-08-26T00:00:00"/>
    <n v="5"/>
    <m/>
    <s v=" "/>
    <d v="2019-08-20T14:14:59"/>
    <d v="2019-08-30T14:00:58"/>
    <n v="11"/>
    <n v="0"/>
    <s v="Clasificacion"/>
    <s v="Funcionario"/>
    <d v="2019-08-23T00:00:00"/>
    <n v="13"/>
    <n v="0"/>
    <s v="SE DA TRAMITE CON OFICIO 2019E006002 DE 20/08/2019"/>
    <s v="SE DA TRAMITE CON OFICIO 2019E006002 DE 20/08/2019"/>
    <x v="0"/>
    <m/>
    <s v="Anonimo"/>
    <s v="nlanza1"/>
    <s v="En nombre propio"/>
    <m/>
    <s v="ANONIMO"/>
    <m/>
    <m/>
    <m/>
    <m/>
    <m/>
    <m/>
    <m/>
    <m/>
    <m/>
    <x v="0"/>
    <s v="false"/>
    <s v="false"/>
    <x v="0"/>
    <m/>
    <n v="3"/>
    <x v="0"/>
    <s v="Por el ciudadano"/>
    <m/>
    <x v="0"/>
    <s v="Gestion oportuna (DTL)"/>
    <s v=" "/>
    <s v="11-15."/>
    <s v="GESTIONADOS"/>
    <s v="GESTIONADO"/>
    <m/>
    <m/>
    <m/>
    <m/>
    <m/>
  </r>
  <r>
    <x v="20"/>
    <s v="SEGURIDAD  CONVIVENCIA Y  JUSTICIA"/>
    <s v="ENTIDADES DISTRITALES"/>
    <s v="UNIDAD ADMINISTRATIVA ESPECIAL CUERPO OFICIAL BOMBEROS BOGOTA"/>
    <s v="Puede Consolidar | Trasladar Entidades"/>
    <x v="5"/>
    <m/>
    <s v="GESTION DEL RIESGO"/>
    <s v="PREVENCION"/>
    <x v="3"/>
    <s v="KAREN LILIANA GIL IGLESIA"/>
    <s v="Activo"/>
    <m/>
    <x v="0"/>
    <x v="0"/>
    <x v="1"/>
    <x v="1"/>
    <s v="Solucionado - Por asignacion"/>
    <x v="20"/>
    <s v="MISIONAL"/>
    <m/>
    <s v="false"/>
    <s v="false"/>
    <s v="false"/>
    <m/>
    <m/>
    <s v="false"/>
    <m/>
    <m/>
    <x v="9"/>
    <s v="38 - RESTREPO"/>
    <s v="EDUARDO FREY"/>
    <n v="3"/>
    <n v="-7411703384084830"/>
    <n v="4589010501730690"/>
    <m/>
    <m/>
    <d v="2019-07-30T00:00:00"/>
    <d v="2019-07-31T00:00:00"/>
    <d v="2019-08-05T14:30:53"/>
    <d v="2019-08-02T00:00:00"/>
    <m/>
    <s v=" "/>
    <s v=" "/>
    <s v=" "/>
    <s v=" "/>
    <s v=" "/>
    <s v=" "/>
    <d v="2019-08-26T00:00:00"/>
    <n v="12"/>
    <m/>
    <s v=" "/>
    <d v="2019-08-08T09:05:21"/>
    <d v="2019-08-30T14:00:58"/>
    <n v="4"/>
    <n v="0"/>
    <s v="Clasificacion"/>
    <s v="Funcionario"/>
    <d v="2019-08-23T00:00:00"/>
    <n v="13"/>
    <n v="0"/>
    <m/>
    <m/>
    <x v="0"/>
    <m/>
    <s v="Anonimo"/>
    <s v="kgil10"/>
    <s v="En nombre propio"/>
    <m/>
    <s v="ANONIMO"/>
    <m/>
    <m/>
    <m/>
    <m/>
    <m/>
    <m/>
    <m/>
    <m/>
    <m/>
    <x v="0"/>
    <s v="false"/>
    <s v="false"/>
    <x v="0"/>
    <m/>
    <n v="2"/>
    <x v="0"/>
    <s v="Por el ciudadano"/>
    <m/>
    <x v="0"/>
    <s v="Gestion oportuna (DTL)"/>
    <s v=" "/>
    <s v="4-5."/>
    <s v="GESTIONADOS"/>
    <s v="GESTIONADO"/>
    <m/>
    <m/>
    <m/>
    <m/>
    <m/>
  </r>
  <r>
    <x v="21"/>
    <s v="SEGURIDAD  CONVIVENCIA Y  JUSTICIA"/>
    <s v="ENTIDADES DISTRITALES"/>
    <s v="UNIDAD ADMINISTRATIVA ESPECIAL CUERPO OFICIAL BOMBEROS BOGOTA"/>
    <s v="Oficina de Atencion a la Ciudadania | Puede Consolidar | Trasladar Entidades"/>
    <x v="3"/>
    <m/>
    <s v="GESTION DEL RIESGO"/>
    <s v="CERTIFICACIONES"/>
    <x v="9"/>
    <s v="ZULY BRIGITTE ARCILA CLAVIJO"/>
    <s v="Activo"/>
    <m/>
    <x v="0"/>
    <x v="2"/>
    <x v="2"/>
    <x v="1"/>
    <s v="Solucionado - Por asignacion"/>
    <x v="21"/>
    <s v="MISIONAL"/>
    <m/>
    <s v="false"/>
    <s v="true"/>
    <s v="false"/>
    <m/>
    <m/>
    <s v="false"/>
    <m/>
    <m/>
    <x v="0"/>
    <m/>
    <m/>
    <m/>
    <m/>
    <m/>
    <m/>
    <m/>
    <d v="2019-07-30T00:00:00"/>
    <d v="2019-07-31T00:00:00"/>
    <d v="2019-07-31T15:01:48"/>
    <d v="2019-08-01T00:00:00"/>
    <m/>
    <s v=" "/>
    <s v=" "/>
    <s v=" "/>
    <s v=" "/>
    <s v=" "/>
    <s v=" "/>
    <d v="2019-08-23T00:00:00"/>
    <n v="15"/>
    <m/>
    <s v=" "/>
    <d v="2019-08-01T11:14:05"/>
    <d v="2019-08-21T15:34:58"/>
    <n v="1"/>
    <n v="0"/>
    <s v="Registro para atencion"/>
    <s v="Funcionario"/>
    <d v="2019-08-02T00:00:00"/>
    <n v="1"/>
    <n v="0"/>
    <s v="Se remite al area de gestion del riesgo con el fin de expedir informe de atencion a la emergencia "/>
    <s v="Se remite al area de gestion del riesgo con el fin de expedir informe de atencion a la emergencia "/>
    <x v="2"/>
    <s v="Juridica"/>
    <s v="Peticionario Identificado"/>
    <s v="ZULY.CLAVIJO"/>
    <s v="En representacion de"/>
    <s v="NIT"/>
    <s v="EDIFICIOCALLE73P.H   "/>
    <n v="830063621"/>
    <m/>
    <s v="JRAMIREZA@ACCURO.COM.CO"/>
    <n v="3179042"/>
    <n v="3204770323"/>
    <s v="KR 9 73 44"/>
    <m/>
    <m/>
    <m/>
    <x v="0"/>
    <s v="false"/>
    <s v="true"/>
    <x v="0"/>
    <m/>
    <n v="1"/>
    <x v="1"/>
    <s v="Por el ciudadano"/>
    <m/>
    <x v="0"/>
    <s v="Gestion oportuna (DTL)"/>
    <s v=" "/>
    <s v="0-3."/>
    <s v="GESTIONADOS"/>
    <s v="GESTIONADO"/>
    <m/>
    <m/>
    <m/>
    <m/>
    <m/>
  </r>
  <r>
    <x v="21"/>
    <s v="SEGURIDAD  CONVIVENCIA Y  JUSTICIA"/>
    <s v="ENTIDADES DISTRITALES"/>
    <s v="UNIDAD ADMINISTRATIVA ESPECIAL CUERPO OFICIAL BOMBEROS BOGOTA"/>
    <s v="Puede Consolidar | Trasladar Entidades"/>
    <x v="2"/>
    <m/>
    <s v="GESTION DEL RIESGO"/>
    <s v="CERTIFICACIONES"/>
    <x v="9"/>
    <s v="Nubia Ester Lanza joya Ext 20001 "/>
    <s v="Activo"/>
    <m/>
    <x v="0"/>
    <x v="2"/>
    <x v="1"/>
    <x v="0"/>
    <s v="Solucionado - Por respuesta definitiva"/>
    <x v="21"/>
    <s v="MISIONAL"/>
    <m/>
    <s v="false"/>
    <s v="true"/>
    <s v="false"/>
    <m/>
    <m/>
    <s v="false"/>
    <m/>
    <m/>
    <x v="0"/>
    <m/>
    <m/>
    <m/>
    <m/>
    <m/>
    <m/>
    <m/>
    <d v="2019-07-30T00:00:00"/>
    <d v="2019-07-31T00:00:00"/>
    <d v="2019-08-01T11:14:04"/>
    <d v="2019-08-01T00:00:00"/>
    <m/>
    <s v=" "/>
    <s v=" "/>
    <s v=" "/>
    <s v=" "/>
    <s v=" "/>
    <s v=" "/>
    <d v="2019-08-23T00:00:00"/>
    <n v="3"/>
    <m/>
    <s v=" "/>
    <d v="2019-08-21T15:35:00"/>
    <d v="2019-08-21T15:34:58"/>
    <n v="13"/>
    <n v="0"/>
    <s v="Clasificacion"/>
    <s v="Funcionario"/>
    <d v="2019-08-22T00:00:00"/>
    <n v="13"/>
    <n v="0"/>
    <s v="SE DIO TRAMITE OFICIO 2018R005875 DE 14/08/2019"/>
    <s v="SE DIO TRAMITE OFICIO 2018R005875 DE 14/08/2019"/>
    <x v="2"/>
    <s v="Juridica"/>
    <s v="Peticionario Identificado"/>
    <s v="nlanza1"/>
    <s v="En representacion de"/>
    <s v="NIT"/>
    <s v="EDIFICIOCALLE73P.H   "/>
    <n v="830063621"/>
    <m/>
    <s v="JRAMIREZA@ACCURO.COM.CO"/>
    <n v="3179042"/>
    <n v="3204770323"/>
    <s v="KR 9 73 44"/>
    <m/>
    <m/>
    <m/>
    <x v="0"/>
    <s v="false"/>
    <s v="true"/>
    <x v="0"/>
    <m/>
    <n v="2"/>
    <x v="0"/>
    <s v="Por el ciudadano"/>
    <m/>
    <x v="0"/>
    <s v="Gestion oportuna (DTL)"/>
    <s v=" "/>
    <s v="11-15."/>
    <s v="GESTIONADOS"/>
    <s v="GESTIONADO"/>
    <m/>
    <m/>
    <m/>
    <m/>
    <m/>
  </r>
  <r>
    <x v="22"/>
    <s v="SEGURIDAD  CONVIVENCIA Y  JUSTICIA"/>
    <s v="ENTIDADES DISTRITALES"/>
    <s v="UNIDAD ADMINISTRATIVA ESPECIAL CUERPO OFICIAL BOMBEROS BOGOTA"/>
    <s v="Oficina de Atencion a la Ciudadania | Puede Consolidar | Trasladar Entidades"/>
    <x v="3"/>
    <m/>
    <s v="GESTION DEL RIESGO"/>
    <s v="TRASLADO DE PETICION POR COMPETENCIA"/>
    <x v="10"/>
    <s v="ZULY BRIGITTE ARCILA CLAVIJO"/>
    <s v="Activo"/>
    <m/>
    <x v="0"/>
    <x v="3"/>
    <x v="5"/>
    <x v="5"/>
    <s v="Solucionado - Por traslado"/>
    <x v="22"/>
    <s v="ESTRATEGICO"/>
    <m/>
    <s v="false"/>
    <s v="true"/>
    <s v="false"/>
    <m/>
    <m/>
    <s v="false"/>
    <m/>
    <m/>
    <x v="10"/>
    <s v="109 - CIUDAD SALITRE ORIENTAL"/>
    <s v="CIUDAD SALITRE NOR-ORIENTAL"/>
    <n v="5"/>
    <n v="-741007149959999"/>
    <n v="464805341500005"/>
    <m/>
    <m/>
    <d v="2019-08-01T00:00:00"/>
    <d v="2019-08-02T00:00:00"/>
    <d v="2019-08-01T03:44:18"/>
    <d v="2019-08-02T00:00:00"/>
    <m/>
    <s v=" "/>
    <s v=" "/>
    <s v=" "/>
    <s v=" "/>
    <s v=" "/>
    <s v=" "/>
    <d v="2019-08-26T00:00:00"/>
    <n v="13"/>
    <m/>
    <s v=" "/>
    <d v="2019-08-05T14:49:28"/>
    <s v=" "/>
    <n v="2"/>
    <n v="0"/>
    <s v="Registro para atencion"/>
    <s v="Funcionario"/>
    <d v="2019-08-05T00:00:00"/>
    <n v="1"/>
    <n v="0"/>
    <s v="Se remite a Gobierno para verificar lo pertinente por inspeccion de policia."/>
    <s v="Se remite a Gobierno para verificar lo pertinente por inspeccion de policia."/>
    <x v="0"/>
    <m/>
    <s v="Anonimo"/>
    <s v="ZULY.CLAVIJO"/>
    <s v="En nombre propio"/>
    <m/>
    <s v="ANONIMO"/>
    <m/>
    <m/>
    <m/>
    <m/>
    <m/>
    <m/>
    <m/>
    <m/>
    <m/>
    <x v="0"/>
    <s v="false"/>
    <s v="false"/>
    <x v="1"/>
    <s v="UNIDAD ADMINISTRATIVA ESPECIAL CUERPO OFICIAL BOMBEROS BOGOTA"/>
    <n v="1"/>
    <x v="2"/>
    <s v="Por el ciudadano"/>
    <m/>
    <x v="1"/>
    <s v="Gestion oportuna (DTL)"/>
    <s v=" "/>
    <s v="0-3."/>
    <s v="GESTIONADOS"/>
    <s v="GESTIONADO"/>
    <m/>
    <m/>
    <m/>
    <m/>
    <m/>
  </r>
  <r>
    <x v="23"/>
    <s v="SEGURIDAD  CONVIVENCIA Y  JUSTICIA"/>
    <s v="ENTIDADES DISTRITALES"/>
    <s v="UNIDAD ADMINISTRATIVA ESPECIAL CUERPO OFICIAL BOMBEROS BOGOTA"/>
    <s v="Oficina de Atencion a la Ciudadania | Puede Consolidar | Trasladar Entidades"/>
    <x v="3"/>
    <m/>
    <s v="GESTION DEL RIESGO"/>
    <s v="PREVENCION"/>
    <x v="3"/>
    <s v="ZULY BRIGITTE ARCILA CLAVIJO"/>
    <s v="Activo"/>
    <s v="LINEA 195 - SERVICIO A LA CIUDADANIA"/>
    <x v="3"/>
    <x v="0"/>
    <x v="2"/>
    <x v="1"/>
    <s v="Solucionado - Por asignacion"/>
    <x v="23"/>
    <s v="MISIONAL"/>
    <s v="Ingreso de un Reclamo  Queja o Sugerencia en el Sistema Distrital de Quejas y Soluciones"/>
    <s v="false"/>
    <s v="false"/>
    <s v="false"/>
    <m/>
    <m/>
    <s v="false"/>
    <m/>
    <s v="SE ACTUALIZA TIPO DE PETICION POR SU CONTENIDO"/>
    <x v="0"/>
    <m/>
    <m/>
    <m/>
    <m/>
    <m/>
    <m/>
    <m/>
    <d v="2019-08-01T00:00:00"/>
    <d v="2019-08-02T00:00:00"/>
    <d v="2019-08-01T10:20:08"/>
    <d v="2019-08-02T00:00:00"/>
    <m/>
    <s v=" "/>
    <s v=" "/>
    <s v=" "/>
    <s v=" "/>
    <s v=" "/>
    <s v=" "/>
    <d v="2019-08-26T00:00:00"/>
    <n v="15"/>
    <m/>
    <s v=" "/>
    <d v="2019-08-01T11:10:05"/>
    <d v="2019-08-27T15:39:23"/>
    <n v="1"/>
    <n v="0"/>
    <s v="Registro para atencion"/>
    <s v="Funcionario"/>
    <d v="2019-08-05T00:00:00"/>
    <n v="1"/>
    <n v="0"/>
    <s v="Se remite a el area de operativa con el fin establecer si efectivamente corresponde a bomberos realizar dicha verificacion del lugar "/>
    <s v="Se remite a el area de operativa con el fin establecer si efectivamente corresponde a bomberos realizar dicha verificacion del lugar "/>
    <x v="1"/>
    <s v="Natural"/>
    <s v="Funcionario"/>
    <s v="ZULY.CLAVIJO"/>
    <s v="En nombre propio"/>
    <s v="Cedula de ciudadania"/>
    <s v="SANDRA MARITZA PARRA HERNANDEZ"/>
    <n v="52694431"/>
    <m/>
    <s v="sandrahernandez_78@hotmail.com"/>
    <n v="4792359"/>
    <n v="3138149114"/>
    <m/>
    <m/>
    <m/>
    <m/>
    <x v="0"/>
    <s v="false"/>
    <s v="true"/>
    <x v="0"/>
    <m/>
    <n v="1"/>
    <x v="1"/>
    <s v="Por el distrito"/>
    <m/>
    <x v="1"/>
    <s v="Gestion oportuna (DTL)"/>
    <s v=" "/>
    <s v="0-3."/>
    <s v="GESTIONADOS"/>
    <s v="GESTIONADO"/>
    <m/>
    <m/>
    <m/>
    <m/>
    <m/>
  </r>
  <r>
    <x v="23"/>
    <s v="SEGURIDAD  CONVIVENCIA Y  JUSTICIA"/>
    <s v="ENTIDADES DISTRITALES"/>
    <s v="UNIDAD ADMINISTRATIVA ESPECIAL CUERPO OFICIAL BOMBEROS BOGOTA"/>
    <s v="Puede Consolidar | Trasladar Entidades"/>
    <x v="5"/>
    <m/>
    <s v="GESTION DEL RIESGO"/>
    <s v="PREVENCION"/>
    <x v="3"/>
    <s v="KAREN LILIANA GIL IGLESIA"/>
    <s v="Activo"/>
    <s v="LINEA 195 - SERVICIO A LA CIUDADANIA"/>
    <x v="3"/>
    <x v="0"/>
    <x v="1"/>
    <x v="0"/>
    <s v="Solucionado - Por respuesta definitiva"/>
    <x v="23"/>
    <s v="MISIONAL"/>
    <s v="Ingreso de un Reclamo  Queja o Sugerencia en el Sistema Distrital de Quejas y Soluciones"/>
    <s v="false"/>
    <s v="false"/>
    <s v="false"/>
    <m/>
    <m/>
    <s v="false"/>
    <m/>
    <s v="SE ACTUALIZA TIPO DE PETICION POR SU CONTENIDO "/>
    <x v="0"/>
    <m/>
    <m/>
    <m/>
    <m/>
    <m/>
    <m/>
    <m/>
    <d v="2019-08-01T00:00:00"/>
    <d v="2019-08-02T00:00:00"/>
    <d v="2019-08-01T11:10:03"/>
    <d v="2019-08-02T00:00:00"/>
    <m/>
    <s v=" "/>
    <s v=" "/>
    <s v=" "/>
    <s v=" "/>
    <s v=" "/>
    <s v=" "/>
    <d v="2019-08-26T00:00:00"/>
    <n v="14"/>
    <m/>
    <s v=" "/>
    <d v="2019-08-05T09:32:07"/>
    <d v="2019-08-27T15:39:23"/>
    <n v="2"/>
    <n v="0"/>
    <s v="Clasificacion"/>
    <s v="Funcionario"/>
    <d v="2019-08-23T00:00:00"/>
    <n v="13"/>
    <n v="0"/>
    <s v="Senor usuario  la UAE Cuerpo Oficial de Bomberos  se permite remitir respuesta atencion de peticion No. 1843602019. En el archivo adjunto encontrara el oficio correspondiente de respuesta en el cual se brindan las especificaciones pertinentes respecto a su peticion."/>
    <s v="Senor usuario  la UAE Cuerpo Oficial de Bomberos  se permite remitir respuesta atencion de peticion No. 1843602019. En el archivo adjunto encontrara el oficio correspondiente de respuesta en el cual se brindan las especificaciones pertinentes respecto a su peticion."/>
    <x v="1"/>
    <s v="Natural"/>
    <s v="Funcionario"/>
    <s v="kgil10"/>
    <s v="En nombre propio"/>
    <s v="Cedula de ciudadania"/>
    <s v="SANDRA MARITZA PARRA HERNANDEZ"/>
    <n v="52694431"/>
    <m/>
    <s v="sandrahernandez_78@hotmail.com"/>
    <n v="4792359"/>
    <n v="3138149114"/>
    <m/>
    <m/>
    <m/>
    <m/>
    <x v="0"/>
    <s v="false"/>
    <s v="true"/>
    <x v="0"/>
    <m/>
    <n v="2"/>
    <x v="0"/>
    <s v="Por el distrito"/>
    <m/>
    <x v="1"/>
    <s v="Gestion oportuna (DTL)"/>
    <s v=" "/>
    <s v="0-3."/>
    <s v="GESTIONADOS"/>
    <s v="GESTIONADO"/>
    <m/>
    <m/>
    <m/>
    <m/>
    <m/>
  </r>
  <r>
    <x v="24"/>
    <s v="SEGURIDAD  CONVIVENCIA Y  JUSTICIA"/>
    <s v="ENTIDADES DISTRITALES"/>
    <s v="UNIDAD ADMINISTRATIVA ESPECIAL CUERPO OFICIAL BOMBEROS BOGOTA"/>
    <s v="Oficina de Atencion a la Ciudadania | Puede Consolidar | Trasladar Entidades"/>
    <x v="3"/>
    <m/>
    <s v="GESTION DEL RIESGO"/>
    <s v="PREVENCION"/>
    <x v="3"/>
    <s v="ZULY BRIGITTE ARCILA CLAVIJO"/>
    <s v="Activo"/>
    <s v="Sede principal IDPYBA"/>
    <x v="4"/>
    <x v="2"/>
    <x v="2"/>
    <x v="1"/>
    <s v="Solucionado - Por asignacion"/>
    <x v="24"/>
    <s v="MISIONAL"/>
    <s v="PROCESO MISIONAL"/>
    <s v="false"/>
    <s v="false"/>
    <s v="false"/>
    <m/>
    <m/>
    <s v="false"/>
    <m/>
    <m/>
    <x v="0"/>
    <m/>
    <m/>
    <m/>
    <m/>
    <m/>
    <m/>
    <m/>
    <d v="2019-08-01T00:00:00"/>
    <d v="2019-08-02T00:00:00"/>
    <d v="2019-08-01T13:28:27"/>
    <d v="2019-08-02T00:00:00"/>
    <m/>
    <s v=" "/>
    <s v=" "/>
    <s v=" "/>
    <s v=" "/>
    <s v=" "/>
    <s v=" "/>
    <d v="2019-08-26T00:00:00"/>
    <n v="13"/>
    <m/>
    <s v=" "/>
    <d v="2019-08-05T12:07:37"/>
    <d v="2019-08-14T15:09:26"/>
    <n v="2"/>
    <n v="0"/>
    <s v="Registro para atencion"/>
    <s v="Funcionario"/>
    <d v="2019-08-05T00:00:00"/>
    <n v="1"/>
    <n v="0"/>
    <s v="Se remite al area de operativa  para hacer presencia en el sector "/>
    <s v="Se remite al area de operativa  para hacer presencia en el sector "/>
    <x v="1"/>
    <s v="Natural"/>
    <s v="Funcionario"/>
    <s v="ZULY.CLAVIJO"/>
    <s v="En nombre propio"/>
    <m/>
    <s v="ALDEMAR  ROJAS "/>
    <m/>
    <m/>
    <s v="jarojasc@yahoo.com"/>
    <n v="3114623471"/>
    <n v="3138442429"/>
    <m/>
    <m/>
    <m/>
    <m/>
    <x v="0"/>
    <s v="false"/>
    <s v="true"/>
    <x v="0"/>
    <m/>
    <n v="1"/>
    <x v="1"/>
    <s v="Por el distrito"/>
    <m/>
    <x v="1"/>
    <s v="Gestion oportuna (DTL)"/>
    <s v=" "/>
    <s v="0-3."/>
    <s v="GESTIONADOS"/>
    <s v="GESTIONADO"/>
    <m/>
    <m/>
    <m/>
    <m/>
    <m/>
  </r>
  <r>
    <x v="24"/>
    <s v="SEGURIDAD  CONVIVENCIA Y  JUSTICIA"/>
    <s v="ENTIDADES DISTRITALES"/>
    <s v="UNIDAD ADMINISTRATIVA ESPECIAL CUERPO OFICIAL BOMBEROS BOGOTA"/>
    <s v="Puede Consolidar | Trasladar Entidades"/>
    <x v="5"/>
    <m/>
    <s v="GESTION DEL RIESGO"/>
    <s v="PREVENCION"/>
    <x v="3"/>
    <s v="KAREN LILIANA GIL IGLESIA"/>
    <s v="Activo"/>
    <s v="Sede principal IDPYBA"/>
    <x v="4"/>
    <x v="2"/>
    <x v="1"/>
    <x v="0"/>
    <s v="Solucionado - Por respuesta definitiva"/>
    <x v="24"/>
    <s v="MISIONAL"/>
    <s v="PROCESO MISIONAL"/>
    <s v="false"/>
    <s v="false"/>
    <s v="false"/>
    <m/>
    <m/>
    <s v="false"/>
    <m/>
    <m/>
    <x v="0"/>
    <m/>
    <m/>
    <m/>
    <m/>
    <m/>
    <m/>
    <m/>
    <d v="2019-08-01T00:00:00"/>
    <d v="2019-08-02T00:00:00"/>
    <d v="2019-08-05T12:07:35"/>
    <d v="2019-08-02T00:00:00"/>
    <m/>
    <s v=" "/>
    <s v=" "/>
    <s v=" "/>
    <s v=" "/>
    <s v=" "/>
    <s v=" "/>
    <d v="2019-08-26T00:00:00"/>
    <n v="7"/>
    <m/>
    <s v=" "/>
    <d v="2019-08-14T15:09:26"/>
    <d v="2019-08-14T15:09:26"/>
    <n v="8"/>
    <n v="0"/>
    <s v="Clasificacion"/>
    <s v="Funcionario"/>
    <d v="2019-08-23T00:00:00"/>
    <n v="13"/>
    <n v="0"/>
    <s v="Senor usuario  la UAE Cuerpo Oficial de Bomberos  se permite remitir respuesta atencion de peticion No.1846552019. En el archivo adjunto encontrara el oficio correspondiente de respuesta en el cual se brindan las especificaciones pertinentes respecto a su peticion."/>
    <s v="Senor usuario  la UAE Cuerpo Oficial de Bomberos  se permite remitir respuesta atencion de peticion No.1846552019. En el archivo adjunto encontrara el oficio correspondiente de respuesta en el cual se brindan las especificaciones pertinentes respecto a su peticion."/>
    <x v="1"/>
    <s v="Natural"/>
    <s v="Funcionario"/>
    <s v="kgil10"/>
    <s v="En nombre propio"/>
    <m/>
    <s v="ALDEMAR  ROJAS "/>
    <m/>
    <m/>
    <s v="jarojasc@yahoo.com"/>
    <n v="3114623471"/>
    <n v="3138442429"/>
    <m/>
    <m/>
    <m/>
    <m/>
    <x v="0"/>
    <s v="false"/>
    <s v="true"/>
    <x v="0"/>
    <m/>
    <n v="2"/>
    <x v="0"/>
    <s v="Por el distrito"/>
    <m/>
    <x v="1"/>
    <s v="Gestion oportuna (DTL)"/>
    <s v=" "/>
    <s v="6-10."/>
    <s v="GESTIONADOS"/>
    <s v="GESTIONADO"/>
    <m/>
    <m/>
    <m/>
    <m/>
    <m/>
  </r>
  <r>
    <x v="25"/>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Activo"/>
    <s v="LINEA 195 - SERVICIO A LA CIUDADANIA"/>
    <x v="3"/>
    <x v="6"/>
    <x v="1"/>
    <x v="0"/>
    <s v="Solucionado - Por respuesta definitiva"/>
    <x v="25"/>
    <s v="ESTRATEGICO"/>
    <s v="Ingreso de un Reclamo  Queja o Sugerencia en el Sistema Distrital de Quejas y Soluciones"/>
    <s v="false"/>
    <s v="false"/>
    <s v="false"/>
    <m/>
    <m/>
    <s v="false"/>
    <m/>
    <m/>
    <x v="0"/>
    <m/>
    <m/>
    <m/>
    <m/>
    <m/>
    <m/>
    <m/>
    <d v="2019-08-01T00:00:00"/>
    <d v="2019-08-02T00:00:00"/>
    <d v="2019-08-05T15:03:19"/>
    <d v="2019-08-02T00:00:00"/>
    <m/>
    <s v=" "/>
    <s v=" "/>
    <s v=" "/>
    <s v=" "/>
    <s v=" "/>
    <s v=" "/>
    <d v="2019-08-26T00:00:00"/>
    <n v="3"/>
    <m/>
    <s v=" "/>
    <d v="2019-08-22T14:05:48"/>
    <d v="2019-08-22T14:05:47"/>
    <n v="13"/>
    <n v="0"/>
    <s v="Clasificacion"/>
    <s v="Funcionario"/>
    <d v="2019-08-23T00:00:00"/>
    <n v="13"/>
    <n v="0"/>
    <s v="SENORA GLORIA SE DA RESPUESTA A SU REQUERIMIENTO  DE ACUERDO CON LA QUEJA INTERPUESTA AL FUNCIONARIO"/>
    <s v="SENORA GLORIA SE DA RESPUESTA A SU REQUERIMIENTO  DE ACUERDO CON LA QUEJA INTERPUESTA AL FUNCIONARIO"/>
    <x v="1"/>
    <s v="Natural"/>
    <s v="Funcionario"/>
    <s v="ZULY.CLAVIJO"/>
    <s v="En nombre propio"/>
    <s v="Cedula de ciudadania"/>
    <s v="GLORIA ESPERANZA CEPEDA GOMEZ"/>
    <n v="51777996"/>
    <m/>
    <s v="pompinytatarin@hotmail.com"/>
    <n v="2608963"/>
    <n v="3132835716"/>
    <s v="CL 8 69F 22"/>
    <s v="08 - KENNEDY"/>
    <s v="113 - BAVARIA"/>
    <s v="MARSELLA"/>
    <x v="1"/>
    <s v="false"/>
    <s v="true"/>
    <x v="0"/>
    <m/>
    <n v="2"/>
    <x v="0"/>
    <s v="Por el distrito"/>
    <m/>
    <x v="1"/>
    <s v="Gestion oportuna (DTL)"/>
    <s v=" "/>
    <s v="11-15."/>
    <s v="GESTIONADOS"/>
    <s v="GESTIONADO"/>
    <m/>
    <m/>
    <m/>
    <m/>
    <m/>
  </r>
  <r>
    <x v="25"/>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Activo"/>
    <s v="LINEA 195 - SERVICIO A LA CIUDADANIA"/>
    <x v="3"/>
    <x v="6"/>
    <x v="2"/>
    <x v="1"/>
    <s v="Solucionado - Por asignacion"/>
    <x v="25"/>
    <s v="ESTRATEGICO"/>
    <s v="Ingreso de un Reclamo  Queja o Sugerencia en el Sistema Distrital de Quejas y Soluciones"/>
    <s v="false"/>
    <s v="false"/>
    <s v="false"/>
    <m/>
    <m/>
    <s v="false"/>
    <m/>
    <m/>
    <x v="0"/>
    <m/>
    <m/>
    <m/>
    <m/>
    <m/>
    <m/>
    <m/>
    <d v="2019-08-01T00:00:00"/>
    <d v="2019-08-02T00:00:00"/>
    <d v="2019-08-01T13:34:44"/>
    <d v="2019-08-02T00:00:00"/>
    <m/>
    <s v=" "/>
    <s v=" "/>
    <s v=" "/>
    <s v=" "/>
    <s v=" "/>
    <s v=" "/>
    <d v="2019-08-26T00:00:00"/>
    <n v="14"/>
    <m/>
    <s v=" "/>
    <d v="2019-08-05T15:03:21"/>
    <d v="2019-08-22T14:05:47"/>
    <n v="2"/>
    <n v="0"/>
    <s v="Registro para atencion"/>
    <s v="Funcionario"/>
    <d v="2019-08-05T00:00:00"/>
    <n v="1"/>
    <n v="0"/>
    <s v="Para responder queja interpuesta a Felix Ortiz"/>
    <s v="Para responder queja interpuesta a Felix Ortiz"/>
    <x v="1"/>
    <s v="Natural"/>
    <s v="Funcionario"/>
    <s v="ZULY.CLAVIJO"/>
    <s v="En nombre propio"/>
    <s v="Cedula de ciudadania"/>
    <s v="GLORIA ESPERANZA CEPEDA GOMEZ"/>
    <n v="51777996"/>
    <m/>
    <s v="pompinytatarin@hotmail.com"/>
    <n v="2608963"/>
    <n v="3132835716"/>
    <s v="CL 8 69F 22"/>
    <s v="08 - KENNEDY"/>
    <s v="113 - BAVARIA"/>
    <s v="MARSELLA"/>
    <x v="1"/>
    <s v="false"/>
    <s v="true"/>
    <x v="0"/>
    <m/>
    <n v="1"/>
    <x v="1"/>
    <s v="Por el distrito"/>
    <m/>
    <x v="1"/>
    <s v="Gestion oportuna (DTL)"/>
    <s v=" "/>
    <s v="0-3."/>
    <s v="GESTIONADOS"/>
    <s v="GESTIONADO"/>
    <m/>
    <m/>
    <m/>
    <m/>
    <m/>
  </r>
  <r>
    <x v="26"/>
    <s v="SEGURIDAD  CONVIVENCIA Y  JUSTICIA"/>
    <s v="ENTIDADES DISTRITALES"/>
    <s v="UNIDAD ADMINISTRATIVA ESPECIAL CUERPO OFICIAL BOMBEROS BOGOTA"/>
    <s v="Oficina de Atencion a la Ciudadania | Puede Consolidar | Trasladar Entidades"/>
    <x v="3"/>
    <m/>
    <s v="GESTION DEL RIESGO"/>
    <s v="TRASLADO DE PETICION POR COMPETENCIA"/>
    <x v="10"/>
    <s v="ZULY BRIGITTE ARCILA CLAVIJO"/>
    <s v="Activo"/>
    <m/>
    <x v="0"/>
    <x v="2"/>
    <x v="2"/>
    <x v="6"/>
    <s v="Cerrado - Por no competencia"/>
    <x v="26"/>
    <s v="ESTRATEGICO"/>
    <m/>
    <s v="false"/>
    <s v="true"/>
    <s v="false"/>
    <m/>
    <m/>
    <s v="false"/>
    <m/>
    <s v="Se cambia el tipo de peticion por ser un tramite de visita tecnica."/>
    <x v="3"/>
    <s v="98 - LOS ALCAZARES"/>
    <s v="LA AURORA"/>
    <n v="3"/>
    <n v="-740666876379999"/>
    <n v="466547144700007"/>
    <m/>
    <m/>
    <d v="2019-08-01T00:00:00"/>
    <d v="2019-08-02T00:00:00"/>
    <d v="2019-08-05T13:53:11"/>
    <d v="2019-08-06T00:00:00"/>
    <m/>
    <s v=" "/>
    <s v=" "/>
    <s v=" "/>
    <s v=" "/>
    <s v=" "/>
    <s v=" "/>
    <d v="2019-08-28T00:00:00"/>
    <n v="15"/>
    <m/>
    <s v=" "/>
    <d v="2019-08-05T14:51:28"/>
    <s v=" "/>
    <n v="1"/>
    <n v="0"/>
    <s v="Registro para atencion"/>
    <s v="Funcionario"/>
    <d v="2019-08-08T00:00:00"/>
    <n v="1"/>
    <n v="0"/>
    <s v="Se da cierre  dado que los conceptos estructurales los remite IDIGER."/>
    <s v="Se da cierre  dado que los conceptos estructurales los remite IDIGER."/>
    <x v="1"/>
    <s v="Natural"/>
    <s v="Peticionario Identificado"/>
    <s v="ZULY.CLAVIJO"/>
    <s v="En nombre propio"/>
    <s v="Cedula de ciudadania"/>
    <s v="MAYERLY MAYERLY RONCANCIO BURGOS"/>
    <n v="1026273715"/>
    <s v="ADULTO MAYOR"/>
    <s v="mayeburgos13@gmail.com"/>
    <n v="3204764992"/>
    <n v="3204764992"/>
    <s v="KR 26 74 19"/>
    <s v="12 - BARRIOS UNIDOS"/>
    <s v="98 - LOS ALCAZARES"/>
    <s v="LA AURORA"/>
    <x v="1"/>
    <s v="false"/>
    <s v="true"/>
    <x v="0"/>
    <m/>
    <n v="1"/>
    <x v="1"/>
    <s v="Por el ciudadano"/>
    <m/>
    <x v="1"/>
    <s v="Gestion oportuna (DTL)"/>
    <s v=" "/>
    <s v="0-3."/>
    <s v="GESTIONADOS"/>
    <s v="GESTIONADO"/>
    <m/>
    <m/>
    <m/>
    <m/>
    <m/>
  </r>
  <r>
    <x v="27"/>
    <s v="SEGURIDAD  CONVIVENCIA Y  JUSTICIA"/>
    <s v="ENTIDADES DISTRITALES"/>
    <s v="UNIDAD ADMINISTRATIVA ESPECIAL CUERPO OFICIAL BOMBEROS BOGOTA"/>
    <s v="Oficina de Atencion a la Ciudadania | Puede Consolidar | Trasladar Entidades"/>
    <x v="3"/>
    <m/>
    <s v="GESTION DEL RIESGO"/>
    <s v="PREVENCION"/>
    <x v="3"/>
    <s v="ZULY BRIGITTE ARCILA CLAVIJO"/>
    <s v="Activo"/>
    <m/>
    <x v="0"/>
    <x v="1"/>
    <x v="2"/>
    <x v="1"/>
    <s v="Solucionado - Por asignacion"/>
    <x v="27"/>
    <s v="MISIONAL"/>
    <m/>
    <s v="false"/>
    <s v="false"/>
    <s v="false"/>
    <m/>
    <m/>
    <s v="false"/>
    <m/>
    <m/>
    <x v="10"/>
    <s v="101 - TEUSAQUILLO"/>
    <s v="TEUSAQUILLO"/>
    <m/>
    <n v="-740727789169999"/>
    <n v="462183731300007"/>
    <m/>
    <m/>
    <d v="2019-08-02T00:00:00"/>
    <d v="2019-08-05T00:00:00"/>
    <d v="2019-08-02T11:36:56"/>
    <d v="2019-08-05T00:00:00"/>
    <m/>
    <s v=" "/>
    <s v=" "/>
    <s v=" "/>
    <s v=" "/>
    <s v=" "/>
    <s v=" "/>
    <d v="2019-09-17T00:00:00"/>
    <n v="30"/>
    <m/>
    <s v=" "/>
    <d v="2019-08-05T12:02:49"/>
    <d v="2019-08-14T14:08:18"/>
    <n v="1"/>
    <n v="0"/>
    <s v="Registro para atencion"/>
    <s v="Funcionario"/>
    <d v="2019-08-06T00:00:00"/>
    <n v="1"/>
    <n v="0"/>
    <s v="se remite con el fin de brindarle una informacion asertiva al ciudadano"/>
    <s v="se remite con el fin de brindarle una informacion asertiva al ciudadano"/>
    <x v="2"/>
    <s v="Juridica"/>
    <s v="Peticionario Identificado"/>
    <s v="ZULY.CLAVIJO"/>
    <s v="En representacion de"/>
    <s v="NIT"/>
    <s v="Union Panamericana de Inversiones SAS   "/>
    <n v="830046564"/>
    <m/>
    <s v="unionpanamericana.ltda@gmail.com"/>
    <n v="2459616"/>
    <n v="3125216780"/>
    <s v="CL 33 17 28"/>
    <s v="13 - TEUSAQUILLO"/>
    <s v="101 - TEUSAQUILLO"/>
    <s v="TEUSAQUILLO"/>
    <x v="2"/>
    <s v="false"/>
    <s v="true"/>
    <x v="0"/>
    <m/>
    <n v="1"/>
    <x v="1"/>
    <s v="Por el ciudadano"/>
    <m/>
    <x v="1"/>
    <s v="Gestion oportuna (DTL)"/>
    <s v=" "/>
    <s v="0-3."/>
    <s v="GESTIONADOS"/>
    <s v="GESTIONADO"/>
    <m/>
    <m/>
    <m/>
    <m/>
    <m/>
  </r>
  <r>
    <x v="27"/>
    <s v="SEGURIDAD  CONVIVENCIA Y  JUSTICIA"/>
    <s v="ENTIDADES DISTRITALES"/>
    <s v="UNIDAD ADMINISTRATIVA ESPECIAL CUERPO OFICIAL BOMBEROS BOGOTA"/>
    <s v="Puede Consolidar | Trasladar Entidades"/>
    <x v="2"/>
    <m/>
    <s v="GESTION DEL RIESGO"/>
    <s v="PREVENCION"/>
    <x v="3"/>
    <s v="Nubia Ester Lanza joya Ext 20001 "/>
    <s v="Activo"/>
    <m/>
    <x v="0"/>
    <x v="1"/>
    <x v="1"/>
    <x v="0"/>
    <s v="Solucionado - Por respuesta definitiva"/>
    <x v="27"/>
    <s v="MISIONAL"/>
    <m/>
    <s v="false"/>
    <s v="false"/>
    <s v="false"/>
    <m/>
    <m/>
    <s v="false"/>
    <m/>
    <m/>
    <x v="10"/>
    <s v="101 - TEUSAQUILLO"/>
    <s v="TEUSAQUILLO"/>
    <m/>
    <n v="-740727789169999"/>
    <n v="462183731300007"/>
    <m/>
    <m/>
    <d v="2019-08-02T00:00:00"/>
    <d v="2019-08-05T00:00:00"/>
    <d v="2019-08-05T12:02:47"/>
    <d v="2019-08-05T00:00:00"/>
    <m/>
    <s v=" "/>
    <s v=" "/>
    <s v=" "/>
    <s v=" "/>
    <s v=" "/>
    <s v=" "/>
    <d v="2019-09-17T00:00:00"/>
    <n v="24"/>
    <m/>
    <s v=" "/>
    <d v="2019-08-14T14:08:18"/>
    <d v="2019-08-14T14:08:18"/>
    <n v="7"/>
    <n v="0"/>
    <s v="Clasificacion"/>
    <s v="Funcionario"/>
    <d v="2019-09-16T00:00:00"/>
    <n v="28"/>
    <n v="0"/>
    <s v="SE DIO TRAMITE OFICIO 2019E005896 DE 14/08/2019"/>
    <s v="SE DIO TRAMITE OFICIO 2019E005896 DE 14/08/2019"/>
    <x v="2"/>
    <s v="Juridica"/>
    <s v="Peticionario Identificado"/>
    <s v="nlanza1"/>
    <s v="En representacion de"/>
    <s v="NIT"/>
    <s v="Union Panamericana de Inversiones SAS   "/>
    <n v="830046564"/>
    <m/>
    <s v="unionpanamericana.ltda@gmail.com"/>
    <n v="2459616"/>
    <n v="3125216780"/>
    <s v="CL 33 17 28"/>
    <s v="13 - TEUSAQUILLO"/>
    <s v="101 - TEUSAQUILLO"/>
    <s v="TEUSAQUILLO"/>
    <x v="2"/>
    <s v="false"/>
    <s v="true"/>
    <x v="0"/>
    <m/>
    <n v="2"/>
    <x v="0"/>
    <s v="Por el ciudadano"/>
    <m/>
    <x v="1"/>
    <s v="Gestion oportuna (DTL)"/>
    <s v=" "/>
    <s v="6-10."/>
    <s v="GESTIONADOS"/>
    <s v="GESTIONADO"/>
    <m/>
    <m/>
    <m/>
    <m/>
    <m/>
  </r>
  <r>
    <x v="28"/>
    <s v="SEGURIDAD  CONVIVENCIA Y  JUSTICIA"/>
    <s v="ENTIDADES DISTRITALES"/>
    <s v="UNIDAD ADMINISTRATIVA ESPECIAL CUERPO OFICIAL BOMBEROS BOGOTA"/>
    <s v="Oficina de Atencion a la Ciudadania | Puede Consolidar | Trasladar Entidades"/>
    <x v="3"/>
    <m/>
    <s v="GESTION DEL RIESGO"/>
    <s v="TRASLADO DE PETICION POR COMPETENCIA"/>
    <x v="10"/>
    <s v="ZULY BRIGITTE ARCILA CLAVIJO"/>
    <s v="Activo"/>
    <m/>
    <x v="0"/>
    <x v="0"/>
    <x v="4"/>
    <x v="6"/>
    <s v="Cerrado - Por no competencia"/>
    <x v="28"/>
    <s v="ESTRATEGICO"/>
    <m/>
    <s v="false"/>
    <s v="false"/>
    <s v="false"/>
    <m/>
    <m/>
    <s v="false"/>
    <m/>
    <s v="Se  traslada a la Policia Metropolitana de Bogota  por que es la entidad competente para verificar lo relacionado en la aplicacion del Codigo Nacional de Policia."/>
    <x v="0"/>
    <m/>
    <m/>
    <n v="2"/>
    <m/>
    <m/>
    <m/>
    <m/>
    <d v="2019-08-05T00:00:00"/>
    <d v="2019-08-06T00:00:00"/>
    <d v="2019-08-07T13:05:28"/>
    <d v="2019-08-08T00:00:00"/>
    <m/>
    <s v=" "/>
    <s v=" "/>
    <s v=" "/>
    <s v=" "/>
    <s v=" "/>
    <s v=" "/>
    <d v="2019-08-29T00:00:00"/>
    <n v="14"/>
    <m/>
    <s v=" "/>
    <d v="2019-08-09T13:54:01"/>
    <s v=" "/>
    <n v="2"/>
    <n v="0"/>
    <s v="Registro para atencion"/>
    <s v="Funcionario"/>
    <d v="2019-08-09T00:00:00"/>
    <n v="1"/>
    <n v="0"/>
    <s v="se remite a la secretaria de gobierno ya que son los encargados de establecer la querella policiva   de ser requerido por la misma bomberos hara el respectivo acompanamiento "/>
    <s v="se remite a la secretaria de gobierno ya que son los encargados de establecer la querella policiva   de ser requerido por la misma bomberos hara el respectivo acompanamiento "/>
    <x v="0"/>
    <m/>
    <s v="Anonimo"/>
    <s v="ZULY.CLAVIJO"/>
    <s v="En nombre propio"/>
    <m/>
    <s v="ANONIMO"/>
    <m/>
    <m/>
    <m/>
    <m/>
    <m/>
    <m/>
    <m/>
    <m/>
    <m/>
    <x v="0"/>
    <s v="false"/>
    <s v="false"/>
    <x v="0"/>
    <m/>
    <n v="1"/>
    <x v="1"/>
    <s v="Por el ciudadano"/>
    <m/>
    <x v="1"/>
    <s v="Gestion oportuna (DTL)"/>
    <s v=" "/>
    <s v="0-3."/>
    <s v="GESTIONADOS"/>
    <s v="GESTIONADO"/>
    <m/>
    <m/>
    <m/>
    <m/>
    <m/>
  </r>
  <r>
    <x v="29"/>
    <s v="SEGURIDAD  CONVIVENCIA Y  JUSTICIA"/>
    <s v="ENTIDADES DISTRITALES"/>
    <s v="UNIDAD ADMINISTRATIVA ESPECIAL CUERPO OFICIAL BOMBEROS BOGOTA"/>
    <s v="Oficina de Atencion a la Ciudadania | Puede Consolidar | Trasladar Entidades"/>
    <x v="3"/>
    <m/>
    <s v="GESTION DEL RIESGO"/>
    <s v="PREVENCION"/>
    <x v="3"/>
    <s v="ZULY BRIGITTE ARCILA CLAVIJO"/>
    <s v="Activo"/>
    <s v="Sede principal IDPYBA"/>
    <x v="4"/>
    <x v="2"/>
    <x v="2"/>
    <x v="1"/>
    <s v="Solucionado - Por asignacion"/>
    <x v="29"/>
    <s v="MISIONAL"/>
    <s v="PROCESO MISIONAL"/>
    <s v="false"/>
    <s v="false"/>
    <s v="false"/>
    <m/>
    <m/>
    <s v="false"/>
    <m/>
    <m/>
    <x v="0"/>
    <m/>
    <m/>
    <m/>
    <m/>
    <m/>
    <m/>
    <m/>
    <d v="2019-08-05T00:00:00"/>
    <d v="2019-08-06T00:00:00"/>
    <d v="2019-08-05T16:09:49"/>
    <d v="2019-08-06T00:00:00"/>
    <m/>
    <s v=" "/>
    <s v=" "/>
    <s v=" "/>
    <s v=" "/>
    <s v=" "/>
    <s v=" "/>
    <d v="2019-08-28T00:00:00"/>
    <n v="13"/>
    <m/>
    <s v=" "/>
    <d v="2019-08-08T07:48:49"/>
    <d v="2019-08-15T09:01:32"/>
    <n v="2"/>
    <n v="0"/>
    <s v="Registro para atencion"/>
    <s v="Funcionario"/>
    <d v="2019-08-08T00:00:00"/>
    <n v="1"/>
    <n v="0"/>
    <s v="SE  REMITE AL AREA DE OPERATIVA CON EL FIN DE HACER APOYO EN EL RESCATE DEL FELINO "/>
    <s v="SE  REMITE AL AREA DE OPERATIVA CON EL FIN DE HACER APOYO EN EL RESCATE DEL FELINO "/>
    <x v="1"/>
    <s v="Natural"/>
    <s v="Funcionario"/>
    <s v="ZULY.CLAVIJO"/>
    <s v="En nombre propio"/>
    <m/>
    <s v="SANDRA PATRICIA RUIZ CASTRO"/>
    <m/>
    <m/>
    <s v="sandraruizc@gmail.com"/>
    <m/>
    <n v="3144054456"/>
    <m/>
    <m/>
    <m/>
    <m/>
    <x v="0"/>
    <s v="false"/>
    <s v="true"/>
    <x v="0"/>
    <m/>
    <n v="1"/>
    <x v="1"/>
    <s v="Por el distrito"/>
    <m/>
    <x v="1"/>
    <s v="Gestion oportuna (DTL)"/>
    <s v=" "/>
    <s v="0-3."/>
    <s v="GESTIONADOS"/>
    <s v="GESTIONADO"/>
    <m/>
    <m/>
    <m/>
    <m/>
    <m/>
  </r>
  <r>
    <x v="29"/>
    <s v="SEGURIDAD  CONVIVENCIA Y  JUSTICIA"/>
    <s v="ENTIDADES DISTRITALES"/>
    <s v="UNIDAD ADMINISTRATIVA ESPECIAL CUERPO OFICIAL BOMBEROS BOGOTA"/>
    <s v="Puede Consolidar | Trasladar Entidades"/>
    <x v="5"/>
    <m/>
    <s v="GESTION DEL RIESGO"/>
    <s v="PREVENCION"/>
    <x v="3"/>
    <s v="KAREN LILIANA GIL IGLESIA"/>
    <s v="Activo"/>
    <s v="Sede principal IDPYBA"/>
    <x v="4"/>
    <x v="2"/>
    <x v="1"/>
    <x v="0"/>
    <s v="Solucionado - Por respuesta definitiva"/>
    <x v="29"/>
    <s v="MISIONAL"/>
    <s v="PROCESO MISIONAL"/>
    <s v="false"/>
    <s v="false"/>
    <s v="false"/>
    <m/>
    <m/>
    <s v="false"/>
    <m/>
    <m/>
    <x v="0"/>
    <m/>
    <m/>
    <m/>
    <m/>
    <m/>
    <m/>
    <m/>
    <d v="2019-08-05T00:00:00"/>
    <d v="2019-08-06T00:00:00"/>
    <d v="2019-08-08T07:48:48"/>
    <d v="2019-08-06T00:00:00"/>
    <m/>
    <s v=" "/>
    <s v=" "/>
    <s v=" "/>
    <s v=" "/>
    <s v=" "/>
    <s v=" "/>
    <d v="2019-08-28T00:00:00"/>
    <n v="8"/>
    <m/>
    <s v=" "/>
    <d v="2019-08-15T09:01:33"/>
    <d v="2019-08-15T09:01:32"/>
    <n v="7"/>
    <n v="0"/>
    <s v="Clasificacion"/>
    <s v="Funcionario"/>
    <d v="2019-08-27T00:00:00"/>
    <n v="13"/>
    <n v="0"/>
    <s v="Senor usuario  la UAE Cuerpo Oficial de Bomberos  se permite remitir respuesta atencion de peticion No. 1874472019. En el archivo adjunto encontrara el oficio correspondiente de respuesta en el cual se brindan las especificaciones pertinentes respecto a su peticion."/>
    <s v="Senor usuario  la UAE Cuerpo Oficial de Bomberos  se permite remitir respuesta atencion de peticion No. 1874472019. En el archivo adjunto encontrara el oficio correspondiente de respuesta en el cual se brindan las especificaciones pertinentes respecto a su peticion."/>
    <x v="1"/>
    <s v="Natural"/>
    <s v="Funcionario"/>
    <s v="kgil10"/>
    <s v="En nombre propio"/>
    <m/>
    <s v="SANDRA PATRICIA RUIZ CASTRO"/>
    <m/>
    <m/>
    <s v="sandraruizc@gmail.com"/>
    <m/>
    <n v="3144054456"/>
    <m/>
    <m/>
    <m/>
    <m/>
    <x v="0"/>
    <s v="false"/>
    <s v="true"/>
    <x v="0"/>
    <m/>
    <n v="2"/>
    <x v="0"/>
    <s v="Por el distrito"/>
    <m/>
    <x v="1"/>
    <s v="Gestion oportuna (DTL)"/>
    <s v=" "/>
    <s v="6-10."/>
    <s v="GESTIONADOS"/>
    <s v="GESTIONADO"/>
    <m/>
    <m/>
    <m/>
    <m/>
    <m/>
  </r>
  <r>
    <x v="30"/>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Activo"/>
    <m/>
    <x v="0"/>
    <x v="1"/>
    <x v="2"/>
    <x v="1"/>
    <s v="Solucionado - Por asignacion"/>
    <x v="30"/>
    <s v="MISIONAL"/>
    <m/>
    <s v="false"/>
    <s v="false"/>
    <s v="false"/>
    <m/>
    <m/>
    <s v="false"/>
    <m/>
    <m/>
    <x v="11"/>
    <s v="81 - GRAN BRITALIA"/>
    <s v="GRAN BRITALIA"/>
    <n v="2"/>
    <m/>
    <m/>
    <m/>
    <m/>
    <d v="2019-08-05T00:00:00"/>
    <d v="2019-08-06T00:00:00"/>
    <d v="2019-08-08T14:44:22"/>
    <d v="2019-08-09T00:00:00"/>
    <m/>
    <s v=" "/>
    <s v=" "/>
    <s v=" "/>
    <s v=" "/>
    <s v=" "/>
    <s v=" "/>
    <d v="2019-09-20T00:00:00"/>
    <n v="30"/>
    <m/>
    <s v=" "/>
    <d v="2019-08-09T13:50:30"/>
    <s v=" "/>
    <n v="1"/>
    <n v="0"/>
    <s v="Registro para atencion"/>
    <s v="Funcionario"/>
    <d v="2019-08-12T00:00:00"/>
    <n v="1"/>
    <n v="0"/>
    <s v="Se remite al area de gestion del riesgo con el fin de dar solucion a al peticion "/>
    <s v="Se remite al area de gestion del riesgo con el fin de dar solucion a al peticion "/>
    <x v="1"/>
    <s v="Natural"/>
    <s v="Peticionario Identificado"/>
    <s v="ZULY.CLAVIJO"/>
    <s v="En nombre propio"/>
    <s v="Cedula de ciudadania"/>
    <s v="ANA JESUS AGUDELO GOMEZ"/>
    <n v="28262355"/>
    <m/>
    <s v="jfgenios01@hotmail.com"/>
    <n v="3204717653"/>
    <n v="3204717653"/>
    <m/>
    <s v="08 - KENNEDY"/>
    <s v="81 - GRAN BRITALIA"/>
    <s v="GRAN BRITALIA"/>
    <x v="4"/>
    <s v="false"/>
    <s v="true"/>
    <x v="0"/>
    <m/>
    <n v="1"/>
    <x v="1"/>
    <s v="Por el ciudadano"/>
    <m/>
    <x v="1"/>
    <s v="Gestion oportuna (DTL)"/>
    <s v=" "/>
    <s v="0-3."/>
    <s v="GESTIONADOS"/>
    <s v="GESTIONADO"/>
    <m/>
    <m/>
    <m/>
    <m/>
    <m/>
  </r>
  <r>
    <x v="30"/>
    <s v="SEGURIDAD  CONVIVENCIA Y  JUSTICIA"/>
    <s v="ENTIDADES DISTRITALES"/>
    <s v="UNIDAD ADMINISTRATIVA ESPECIAL CUERPO OFICIAL BOMBEROS BOGOTA"/>
    <s v="Puede Consolidar | Trasladar Entidades"/>
    <x v="2"/>
    <m/>
    <s v="GESTION DEL RIESGO"/>
    <s v="CONCEPTOS"/>
    <x v="2"/>
    <s v="Nubia Ester Lanza joya Ext 20001 "/>
    <s v="Activo"/>
    <m/>
    <x v="0"/>
    <x v="1"/>
    <x v="1"/>
    <x v="0"/>
    <s v="Solucionado - Por respuesta definitiva"/>
    <x v="30"/>
    <s v="MISIONAL"/>
    <m/>
    <s v="false"/>
    <s v="false"/>
    <s v="false"/>
    <m/>
    <m/>
    <s v="false"/>
    <m/>
    <m/>
    <x v="11"/>
    <s v="81 - GRAN BRITALIA"/>
    <s v="GRAN BRITALIA"/>
    <n v="2"/>
    <m/>
    <m/>
    <m/>
    <m/>
    <d v="2019-08-05T00:00:00"/>
    <d v="2019-08-06T00:00:00"/>
    <d v="2019-08-09T13:50:28"/>
    <d v="2019-08-09T00:00:00"/>
    <m/>
    <s v=" "/>
    <s v=" "/>
    <s v=" "/>
    <s v=" "/>
    <s v=" "/>
    <s v=" "/>
    <d v="2019-09-20T00:00:00"/>
    <n v="24"/>
    <m/>
    <s v=" "/>
    <d v="2019-08-20T14:17:38"/>
    <s v=" "/>
    <n v="7"/>
    <n v="0"/>
    <s v="Clasificacion"/>
    <s v="Funcionario"/>
    <d v="2019-09-19T00:00:00"/>
    <n v="28"/>
    <n v="0"/>
    <s v="SE DA TRAMITE OFICIO 2019E006001 DE 20/08/2019"/>
    <s v="SE DA TRAMITE OFICIO 2019E006001 DE 20/08/2019"/>
    <x v="1"/>
    <s v="Natural"/>
    <s v="Peticionario Identificado"/>
    <s v="nlanza1"/>
    <s v="En nombre propio"/>
    <s v="Cedula de ciudadania"/>
    <s v="ANA JESUS AGUDELO GOMEZ"/>
    <n v="28262355"/>
    <m/>
    <s v="jfgenios01@hotmail.com"/>
    <n v="3204717653"/>
    <n v="3204717653"/>
    <m/>
    <s v="08 - KENNEDY"/>
    <s v="81 - GRAN BRITALIA"/>
    <s v="GRAN BRITALIA"/>
    <x v="4"/>
    <s v="false"/>
    <s v="true"/>
    <x v="0"/>
    <m/>
    <n v="2"/>
    <x v="0"/>
    <s v="Por el ciudadano"/>
    <m/>
    <x v="1"/>
    <s v="Gestion oportuna (DTL)"/>
    <s v=" "/>
    <s v="6-10."/>
    <s v="GESTIONADOS"/>
    <s v="GESTIONADO"/>
    <m/>
    <m/>
    <m/>
    <m/>
    <m/>
  </r>
  <r>
    <x v="31"/>
    <s v="SEGURIDAD  CONVIVENCIA Y  JUSTICIA"/>
    <s v="ENTIDADES DISTRITALES"/>
    <s v="UNIDAD ADMINISTRATIVA ESPECIAL CUERPO OFICIAL BOMBEROS BOGOTA"/>
    <s v="Oficina de Atencion a la Ciudadania | Puede Consolidar | Trasladar Entidades"/>
    <x v="3"/>
    <m/>
    <s v="GESTION DEL RIESGO"/>
    <s v="PREVENCION"/>
    <x v="3"/>
    <s v="ZULY BRIGITTE ARCILA CLAVIJO"/>
    <s v="Activo"/>
    <s v="Sede principal IDPYBA"/>
    <x v="1"/>
    <x v="2"/>
    <x v="2"/>
    <x v="1"/>
    <s v="Solucionado - Por asignacion"/>
    <x v="31"/>
    <s v="MISIONAL"/>
    <s v="PROCESO MISIONAL"/>
    <s v="false"/>
    <s v="false"/>
    <s v="false"/>
    <m/>
    <m/>
    <s v="false"/>
    <m/>
    <m/>
    <x v="0"/>
    <m/>
    <m/>
    <m/>
    <m/>
    <m/>
    <m/>
    <m/>
    <d v="2019-08-08T00:00:00"/>
    <d v="2019-08-09T00:00:00"/>
    <d v="2019-08-08T14:37:11"/>
    <d v="2019-08-09T00:00:00"/>
    <m/>
    <s v=" "/>
    <s v=" "/>
    <s v=" "/>
    <s v=" "/>
    <s v=" "/>
    <s v=" "/>
    <d v="2019-08-30T00:00:00"/>
    <n v="14"/>
    <m/>
    <s v=" "/>
    <d v="2019-08-09T11:47:34"/>
    <d v="2019-08-23T17:52:01"/>
    <n v="1"/>
    <n v="0"/>
    <s v="Registro para atencion"/>
    <s v="Funcionario"/>
    <d v="2019-08-12T00:00:00"/>
    <n v="1"/>
    <n v="0"/>
    <s v="Se remite al area de operativa con el  fin de hacer presencia en el lugar "/>
    <s v="Se remite al area de operativa con el  fin de hacer presencia en el lugar "/>
    <x v="1"/>
    <s v="Natural"/>
    <s v="Funcionario"/>
    <s v="ZULY.CLAVIJO"/>
    <s v="En nombre propio"/>
    <m/>
    <s v="PAULA  ORDONEZ "/>
    <m/>
    <m/>
    <s v="paugonza30@gmail.com"/>
    <m/>
    <m/>
    <m/>
    <m/>
    <m/>
    <m/>
    <x v="0"/>
    <s v="false"/>
    <s v="true"/>
    <x v="0"/>
    <m/>
    <n v="1"/>
    <x v="1"/>
    <s v="Por el distrito"/>
    <m/>
    <x v="1"/>
    <s v="Gestion oportuna (DTL)"/>
    <s v=" "/>
    <s v="0-3."/>
    <s v="GESTIONADOS"/>
    <s v="GESTIONADO"/>
    <m/>
    <m/>
    <m/>
    <m/>
    <m/>
  </r>
  <r>
    <x v="31"/>
    <s v="SEGURIDAD  CONVIVENCIA Y  JUSTICIA"/>
    <s v="ENTIDADES DISTRITALES"/>
    <s v="UNIDAD ADMINISTRATIVA ESPECIAL CUERPO OFICIAL BOMBEROS BOGOTA"/>
    <s v="Puede Consolidar | Trasladar Entidades"/>
    <x v="5"/>
    <m/>
    <s v="GESTION DEL RIESGO"/>
    <s v="PREVENCION"/>
    <x v="3"/>
    <s v="KAREN LILIANA GIL IGLESIA"/>
    <s v="Activo"/>
    <s v="Sede principal IDPYBA"/>
    <x v="1"/>
    <x v="2"/>
    <x v="1"/>
    <x v="0"/>
    <s v="Solucionado - Por respuesta definitiva"/>
    <x v="31"/>
    <s v="MISIONAL"/>
    <s v="PROCESO MISIONAL"/>
    <s v="false"/>
    <s v="false"/>
    <s v="false"/>
    <m/>
    <m/>
    <s v="false"/>
    <m/>
    <m/>
    <x v="0"/>
    <m/>
    <m/>
    <m/>
    <m/>
    <m/>
    <m/>
    <m/>
    <d v="2019-08-08T00:00:00"/>
    <d v="2019-08-09T00:00:00"/>
    <d v="2019-08-09T11:47:31"/>
    <d v="2019-08-09T00:00:00"/>
    <m/>
    <s v=" "/>
    <s v=" "/>
    <s v=" "/>
    <s v=" "/>
    <s v=" "/>
    <s v=" "/>
    <d v="2019-08-30T00:00:00"/>
    <n v="5"/>
    <m/>
    <s v=" "/>
    <d v="2019-08-23T17:52:02"/>
    <d v="2019-08-23T17:52:01"/>
    <n v="10"/>
    <n v="0"/>
    <s v="Clasificacion"/>
    <s v="Funcionario"/>
    <d v="2019-08-29T00:00:00"/>
    <n v="13"/>
    <n v="0"/>
    <s v="La UAE Cuerpo Oficial de Bomberos remite respuesta a la peticionaria conforme a sus funciones."/>
    <m/>
    <x v="1"/>
    <s v="Natural"/>
    <s v="Funcionario"/>
    <s v="kgil10"/>
    <s v="En nombre propio"/>
    <m/>
    <s v="PAULA  ORDONEZ "/>
    <m/>
    <m/>
    <s v="paugonza30@gmail.com"/>
    <m/>
    <m/>
    <m/>
    <m/>
    <m/>
    <m/>
    <x v="0"/>
    <s v="false"/>
    <s v="true"/>
    <x v="0"/>
    <m/>
    <n v="2"/>
    <x v="0"/>
    <s v="Por el distrito"/>
    <m/>
    <x v="1"/>
    <s v="Gestion oportuna (DTL)"/>
    <s v=" "/>
    <s v="6-10."/>
    <s v="GESTIONADOS"/>
    <s v="GESTIONADO"/>
    <m/>
    <m/>
    <m/>
    <m/>
    <m/>
  </r>
  <r>
    <x v="32"/>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Activo"/>
    <m/>
    <x v="0"/>
    <x v="1"/>
    <x v="1"/>
    <x v="0"/>
    <s v="Solucionado - Por respuesta definitiva"/>
    <x v="32"/>
    <s v="MISIONAL"/>
    <m/>
    <s v="false"/>
    <s v="false"/>
    <s v="false"/>
    <m/>
    <m/>
    <s v="false"/>
    <m/>
    <m/>
    <x v="5"/>
    <s v="99 - CHAPINERO"/>
    <s v="CHAPINERO CENTRAL"/>
    <n v="4"/>
    <n v="-740648801569999"/>
    <n v="464618598900006"/>
    <m/>
    <m/>
    <d v="2019-08-08T00:00:00"/>
    <d v="2019-08-09T00:00:00"/>
    <d v="2019-08-09T11:38:21"/>
    <d v="2019-08-09T00:00:00"/>
    <m/>
    <s v=" "/>
    <s v=" "/>
    <s v=" "/>
    <s v=" "/>
    <s v=" "/>
    <s v=" "/>
    <d v="2019-09-20T00:00:00"/>
    <n v="24"/>
    <m/>
    <s v=" "/>
    <d v="2019-08-20T13:25:15"/>
    <s v=" "/>
    <n v="7"/>
    <n v="0"/>
    <s v="Clasificacion"/>
    <s v="Funcionario"/>
    <d v="2019-09-19T00:00:00"/>
    <n v="28"/>
    <n v="0"/>
    <s v="Senor ciudadano  Remito respuesta de su requerimiento de acuerdo con la solicitud en mencion."/>
    <s v="Senor ciudadano  Remito respuesta de su requerimiento de acuerdo con la solicitud en mencion."/>
    <x v="1"/>
    <s v="Natural"/>
    <s v="Peticionario Identificado"/>
    <s v="ZULY.CLAVIJO"/>
    <s v="En nombre propio"/>
    <s v="Cedula de ciudadania"/>
    <s v="JORGE ARTURO IZQUIERDO ORDONEZ"/>
    <n v="79952633"/>
    <m/>
    <s v="jorge_izquierdo_905@hotmail.com"/>
    <n v="3003911"/>
    <n v="3042013129"/>
    <s v="KR 6 49 65"/>
    <m/>
    <m/>
    <m/>
    <x v="2"/>
    <s v="false"/>
    <s v="true"/>
    <x v="0"/>
    <m/>
    <n v="2"/>
    <x v="0"/>
    <s v="Por el ciudadano"/>
    <m/>
    <x v="1"/>
    <s v="Gestion oportuna (DTL)"/>
    <s v=" "/>
    <s v="6-10."/>
    <s v="GESTIONADOS"/>
    <s v="GESTIONADO"/>
    <m/>
    <m/>
    <m/>
    <m/>
    <m/>
  </r>
  <r>
    <x v="32"/>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Activo"/>
    <m/>
    <x v="0"/>
    <x v="1"/>
    <x v="2"/>
    <x v="1"/>
    <s v="Solucionado - Por asignacion"/>
    <x v="32"/>
    <s v="MISIONAL"/>
    <m/>
    <s v="false"/>
    <s v="false"/>
    <s v="false"/>
    <m/>
    <m/>
    <s v="false"/>
    <m/>
    <m/>
    <x v="5"/>
    <s v="99 - CHAPINERO"/>
    <s v="CHAPINERO CENTRAL"/>
    <n v="4"/>
    <n v="-740648801569999"/>
    <n v="464618598900006"/>
    <m/>
    <m/>
    <d v="2019-08-08T00:00:00"/>
    <d v="2019-08-09T00:00:00"/>
    <d v="2019-08-08T17:08:19"/>
    <d v="2019-08-09T00:00:00"/>
    <m/>
    <s v=" "/>
    <s v=" "/>
    <s v=" "/>
    <s v=" "/>
    <s v=" "/>
    <s v=" "/>
    <d v="2019-09-20T00:00:00"/>
    <n v="30"/>
    <m/>
    <s v=" "/>
    <d v="2019-08-09T11:38:24"/>
    <s v=" "/>
    <n v="1"/>
    <n v="0"/>
    <s v="Registro para atencion"/>
    <s v="Funcionario"/>
    <d v="2019-08-12T00:00:00"/>
    <n v="1"/>
    <n v="0"/>
    <s v="Se remite al area de atencion al ciudadano con el fin de brindarle mayor informacion "/>
    <s v="Se remite al area de atencion al ciudadano con el fin de brindarle mayor informacion "/>
    <x v="1"/>
    <s v="Natural"/>
    <s v="Peticionario Identificado"/>
    <s v="ZULY.CLAVIJO"/>
    <s v="En nombre propio"/>
    <s v="Cedula de ciudadania"/>
    <s v="JORGE ARTURO IZQUIERDO ORDONEZ"/>
    <n v="79952633"/>
    <m/>
    <s v="jorge_izquierdo_905@hotmail.com"/>
    <n v="3003911"/>
    <n v="3042013129"/>
    <s v="KR 6 49 65"/>
    <m/>
    <m/>
    <m/>
    <x v="2"/>
    <s v="false"/>
    <s v="true"/>
    <x v="0"/>
    <m/>
    <n v="1"/>
    <x v="1"/>
    <s v="Por el ciudadano"/>
    <m/>
    <x v="1"/>
    <s v="Gestion oportuna (DTL)"/>
    <s v=" "/>
    <s v="0-3."/>
    <s v="GESTIONADOS"/>
    <s v="GESTIONADO"/>
    <m/>
    <m/>
    <m/>
    <m/>
    <m/>
  </r>
  <r>
    <x v="33"/>
    <s v="SEGURIDAD  CONVIVENCIA Y  JUSTICIA"/>
    <s v="ENTIDADES DISTRITALES"/>
    <s v="UNIDAD ADMINISTRATIVA ESPECIAL CUERPO OFICIAL BOMBEROS BOGOTA"/>
    <s v="Oficina de Atencion a la Ciudadania | Puede Consolidar | Trasladar Entidades"/>
    <x v="3"/>
    <m/>
    <s v="GESTION DEL RIESGO"/>
    <s v="TRASLADO DE PETICION POR COMPETENCIA"/>
    <x v="10"/>
    <s v="ZULY BRIGITTE ARCILA CLAVIJO"/>
    <s v="Activo"/>
    <m/>
    <x v="0"/>
    <x v="2"/>
    <x v="5"/>
    <x v="5"/>
    <s v="Solucionado - Por traslado"/>
    <x v="33"/>
    <s v="ESTRATEGICO"/>
    <m/>
    <s v="false"/>
    <s v="false"/>
    <s v="false"/>
    <m/>
    <m/>
    <s v="false"/>
    <m/>
    <m/>
    <x v="0"/>
    <m/>
    <m/>
    <n v="1"/>
    <n v="-742088102979999"/>
    <n v="462424124300009"/>
    <m/>
    <m/>
    <d v="2019-08-08T00:00:00"/>
    <d v="2019-08-09T00:00:00"/>
    <d v="2019-08-08T21:47:43"/>
    <d v="2019-08-09T00:00:00"/>
    <m/>
    <s v=" "/>
    <s v=" "/>
    <s v=" "/>
    <s v=" "/>
    <s v=" "/>
    <s v=" "/>
    <d v="2019-08-30T00:00:00"/>
    <n v="14"/>
    <m/>
    <s v=" "/>
    <d v="2019-08-09T11:55:15"/>
    <s v=" "/>
    <n v="1"/>
    <n v="0"/>
    <s v="Registro para atencion"/>
    <s v="Funcionario"/>
    <d v="2019-08-12T00:00:00"/>
    <n v="1"/>
    <n v="0"/>
    <s v="Se remite a secretaria de gobierno  ya que son los encarados de ejercer  control a los establecimientos comerciales"/>
    <s v="Se remite a secretaria de gobierno  ya que son los encarados de ejercer  control a los establecimientos comerciales"/>
    <x v="0"/>
    <m/>
    <s v="Anonimo"/>
    <s v="ZULY.CLAVIJO"/>
    <s v="En nombre propio"/>
    <m/>
    <s v="ANONIMO"/>
    <m/>
    <m/>
    <m/>
    <m/>
    <m/>
    <m/>
    <m/>
    <m/>
    <m/>
    <x v="0"/>
    <s v="false"/>
    <s v="false"/>
    <x v="1"/>
    <s v="UNIDAD ADMINISTRATIVA ESPECIAL CUERPO OFICIAL BOMBEROS BOGOTA"/>
    <n v="1"/>
    <x v="2"/>
    <s v="Por el ciudadano"/>
    <m/>
    <x v="1"/>
    <s v="Gestion oportuna (DTL)"/>
    <s v=" "/>
    <s v="0-3."/>
    <s v="GESTIONADOS"/>
    <s v="GESTIONADO"/>
    <m/>
    <m/>
    <m/>
    <m/>
    <m/>
  </r>
  <r>
    <x v="33"/>
    <s v="SEGURIDAD  CONVIVENCIA Y  JUSTICIA"/>
    <s v="ENTIDADES DISTRITALES"/>
    <s v="UNIDAD ADMINISTRATIVA ESPECIAL CUERPO OFICIAL BOMBEROS BOGOTA"/>
    <s v="Oficina de Atencion a la Ciudadania | Puede Consolidar | Trasladar Entidades"/>
    <x v="3"/>
    <m/>
    <s v="GESTION DEL RIESGO"/>
    <s v="TRASLADO DE PETICION POR COMPETENCIA"/>
    <x v="10"/>
    <s v="ZULY BRIGITTE ARCILA CLAVIJO"/>
    <s v="Activo"/>
    <m/>
    <x v="0"/>
    <x v="2"/>
    <x v="5"/>
    <x v="5"/>
    <s v="Solucionado - Por traslado"/>
    <x v="33"/>
    <s v="ESTRATEGICO"/>
    <m/>
    <s v="false"/>
    <s v="false"/>
    <s v="false"/>
    <m/>
    <m/>
    <s v="false"/>
    <m/>
    <m/>
    <x v="0"/>
    <m/>
    <m/>
    <n v="1"/>
    <n v="-742088102979999"/>
    <n v="462424124300009"/>
    <m/>
    <m/>
    <d v="2019-08-08T00:00:00"/>
    <d v="2019-08-09T00:00:00"/>
    <d v="2019-08-08T21:47:43"/>
    <d v="2019-08-09T00:00:00"/>
    <m/>
    <s v=" "/>
    <s v=" "/>
    <s v=" "/>
    <s v=" "/>
    <s v=" "/>
    <s v=" "/>
    <d v="2019-08-30T00:00:00"/>
    <n v="14"/>
    <m/>
    <s v=" "/>
    <d v="2019-08-09T11:55:15"/>
    <s v=" "/>
    <n v="1"/>
    <n v="0"/>
    <s v="Registro para atencion"/>
    <s v="Funcionario"/>
    <d v="2019-08-12T00:00:00"/>
    <n v="1"/>
    <n v="0"/>
    <s v="Se remite a secretaria de gobierno  ya que son los encarados de ejercer  control a los establecimientos comerciales"/>
    <s v="Se remite a secretaria de gobierno  ya que son los encarados de ejercer  control a los establecimientos comerciales"/>
    <x v="0"/>
    <m/>
    <s v="Anonimo"/>
    <s v="ZULY.CLAVIJO"/>
    <s v="En nombre propio"/>
    <m/>
    <s v="ANONIMO"/>
    <m/>
    <m/>
    <m/>
    <m/>
    <m/>
    <m/>
    <m/>
    <m/>
    <m/>
    <x v="0"/>
    <s v="false"/>
    <s v="false"/>
    <x v="2"/>
    <s v="UNIDAD ADMINISTRATIVA ESPECIAL CUERPO OFICIAL BOMBEROS BOGOTA"/>
    <n v="1"/>
    <x v="0"/>
    <s v="Por el ciudadano"/>
    <m/>
    <x v="1"/>
    <s v="Gestion oportuna (DTL)"/>
    <s v=" "/>
    <s v="0-3."/>
    <s v="GESTIONADOS"/>
    <s v="GESTIONADO"/>
    <m/>
    <m/>
    <m/>
    <m/>
    <m/>
  </r>
  <r>
    <x v="34"/>
    <s v="SEGURIDAD  CONVIVENCIA Y  JUSTICIA"/>
    <s v="ENTIDADES DISTRITALES"/>
    <s v="UNIDAD ADMINISTRATIVA ESPECIAL CUERPO OFICIAL BOMBEROS BOGOTA"/>
    <s v="Oficina de Atencion a la Ciudadania | Puede Consolidar | Trasladar Entidades"/>
    <x v="3"/>
    <m/>
    <s v="GESTION DEL RIESGO"/>
    <s v="TRASLADO DE PETICION POR COMPETENCIA"/>
    <x v="10"/>
    <s v="ZULY BRIGITTE ARCILA CLAVIJO"/>
    <s v="Activo"/>
    <s v="UNIDAD ADMINISTRATIVA ESPECIAL CUERPO OFICIAL DE BOMBEROS DE BOGOTA"/>
    <x v="1"/>
    <x v="3"/>
    <x v="5"/>
    <x v="7"/>
    <s v="Solucionado por asignar - Trasladar"/>
    <x v="34"/>
    <s v="MISIONAL"/>
    <s v="ATENCION DE EMERGENCIAS"/>
    <s v="true"/>
    <s v="false"/>
    <s v="false"/>
    <m/>
    <m/>
    <s v="false"/>
    <m/>
    <m/>
    <x v="2"/>
    <s v="112 - GRANJAS DE TECHO"/>
    <s v="MONTEVIDEO"/>
    <m/>
    <n v="-741133435"/>
    <n v="4645919"/>
    <m/>
    <m/>
    <d v="2019-08-09T00:00:00"/>
    <d v="2019-08-12T00:00:00"/>
    <d v="2019-08-09T14:09:08"/>
    <d v="2019-08-12T00:00:00"/>
    <m/>
    <s v=" "/>
    <s v=" "/>
    <s v=" "/>
    <s v=" "/>
    <s v=" "/>
    <s v=" "/>
    <d v="2019-09-02T00:00:00"/>
    <n v="15"/>
    <m/>
    <s v=" "/>
    <d v="2019-08-09T14:43:59"/>
    <d v="2019-08-30T06:15:08"/>
    <n v="1"/>
    <n v="0"/>
    <s v="Registro para atencion"/>
    <s v="Funcionario"/>
    <d v="2019-08-13T00:00:00"/>
    <n v="1"/>
    <n v="0"/>
    <s v="Se remite al area operativa y a la secretaria de gobierno con el fin de establecer la querella policiva"/>
    <s v="Se remite al area operativa y a la secretaria de gobierno con el fin de establecer la querella policiva"/>
    <x v="0"/>
    <m/>
    <s v="Funcionario"/>
    <s v="ZULY.CLAVIJO"/>
    <s v="En nombre propio"/>
    <m/>
    <s v="ANONIMO"/>
    <m/>
    <m/>
    <m/>
    <m/>
    <m/>
    <m/>
    <m/>
    <m/>
    <m/>
    <x v="0"/>
    <s v="false"/>
    <s v="false"/>
    <x v="1"/>
    <s v="UNIDAD ADMINISTRATIVA ESPECIAL CUERPO OFICIAL BOMBEROS BOGOTA"/>
    <n v="2"/>
    <x v="0"/>
    <s v="Propios"/>
    <m/>
    <x v="1"/>
    <s v="Gestion oportuna (DTL)"/>
    <s v=" "/>
    <s v="0-3."/>
    <s v="GESTIONADOS"/>
    <s v="GESTIONADO"/>
    <m/>
    <m/>
    <m/>
    <m/>
    <m/>
  </r>
  <r>
    <x v="34"/>
    <s v="SEGURIDAD  CONVIVENCIA Y  JUSTICIA"/>
    <s v="ENTIDADES DISTRITALES"/>
    <s v="UNIDAD ADMINISTRATIVA ESPECIAL CUERPO OFICIAL BOMBEROS BOGOTA"/>
    <s v="Oficina de Atencion a la Ciudadania | Puede Consolidar | Trasladar Entidades"/>
    <x v="3"/>
    <m/>
    <m/>
    <m/>
    <x v="4"/>
    <s v="ADRIANA MARCELA GALENO CORTES"/>
    <s v="Activo"/>
    <s v="UNIDAD ADMINISTRATIVA ESPECIAL CUERPO OFICIAL DE BOMBEROS DE BOGOTA"/>
    <x v="1"/>
    <x v="3"/>
    <x v="6"/>
    <x v="8"/>
    <s v="Solucionado - Registro con preclasificacion"/>
    <x v="34"/>
    <m/>
    <s v="ATENCION DE EMERGENCIAS"/>
    <s v="true"/>
    <s v="false"/>
    <s v="false"/>
    <m/>
    <m/>
    <s v="false"/>
    <m/>
    <m/>
    <x v="2"/>
    <s v="112 - GRANJAS DE TECHO"/>
    <s v="MONTEVIDEO"/>
    <m/>
    <n v="-741133435"/>
    <n v="4645919"/>
    <m/>
    <m/>
    <d v="2019-08-09T00:00:00"/>
    <d v="2019-08-12T00:00:00"/>
    <d v="2019-08-09T14:09:08"/>
    <d v="2019-08-12T00:00:00"/>
    <m/>
    <s v=" "/>
    <s v=" "/>
    <s v=" "/>
    <s v=" "/>
    <s v=" "/>
    <s v=" "/>
    <d v="2019-09-02T00:00:00"/>
    <n v="15"/>
    <m/>
    <s v=" "/>
    <d v="2019-08-09T14:09:08"/>
    <d v="2019-08-30T06:15:08"/>
    <n v="1"/>
    <n v="0"/>
    <s v="Registro para atencion"/>
    <s v="Funcionario"/>
    <d v="2019-08-13T00:00:00"/>
    <n v="1"/>
    <n v="0"/>
    <m/>
    <m/>
    <x v="0"/>
    <m/>
    <s v="Funcionario"/>
    <s v="agaleno1"/>
    <s v="En nombre propio"/>
    <m/>
    <s v="ANONIMO"/>
    <m/>
    <m/>
    <m/>
    <m/>
    <m/>
    <m/>
    <m/>
    <m/>
    <m/>
    <x v="0"/>
    <s v="false"/>
    <s v="false"/>
    <x v="0"/>
    <m/>
    <n v="1"/>
    <x v="2"/>
    <s v="Propios"/>
    <m/>
    <x v="1"/>
    <s v="Gestion oportuna (DTL)"/>
    <s v=" "/>
    <s v="0-3."/>
    <s v="GESTIONADOS"/>
    <s v="GESTIONADO"/>
    <m/>
    <m/>
    <m/>
    <m/>
    <m/>
  </r>
  <r>
    <x v="34"/>
    <s v="SEGURIDAD  CONVIVENCIA Y  JUSTICIA"/>
    <s v="ENTIDADES DISTRITALES"/>
    <s v="UNIDAD ADMINISTRATIVA ESPECIAL CUERPO OFICIAL BOMBEROS BOGOTA"/>
    <s v="Puede Consolidar | Trasladar Entidades"/>
    <x v="5"/>
    <m/>
    <s v="GESTION DEL RIESGO"/>
    <s v="TRASLADO DE PETICION POR COMPETENCIA"/>
    <x v="10"/>
    <s v="KAREN LILIANA GIL IGLESIA"/>
    <s v="Activo"/>
    <s v="UNIDAD ADMINISTRATIVA ESPECIAL CUERPO OFICIAL DE BOMBEROS DE BOGOTA"/>
    <x v="1"/>
    <x v="3"/>
    <x v="4"/>
    <x v="0"/>
    <s v="Solucionado - Por respuesta definitiva"/>
    <x v="34"/>
    <s v="MISIONAL"/>
    <s v="ATENCION DE EMERGENCIAS"/>
    <s v="true"/>
    <s v="false"/>
    <s v="false"/>
    <m/>
    <m/>
    <s v="false"/>
    <m/>
    <m/>
    <x v="2"/>
    <s v="112 - GRANJAS DE TECHO"/>
    <s v="MONTEVIDEO"/>
    <m/>
    <n v="-741133435"/>
    <n v="4645919"/>
    <m/>
    <m/>
    <d v="2019-08-09T00:00:00"/>
    <d v="2019-08-12T00:00:00"/>
    <d v="2019-08-09T14:43:54"/>
    <d v="2019-08-12T00:00:00"/>
    <m/>
    <s v=" "/>
    <s v=" "/>
    <s v=" "/>
    <s v=" "/>
    <s v=" "/>
    <s v=" "/>
    <d v="2019-09-02T00:00:00"/>
    <n v="14"/>
    <m/>
    <s v=" "/>
    <d v="2019-08-12T16:31:18"/>
    <d v="2019-08-30T06:15:08"/>
    <n v="1"/>
    <n v="0"/>
    <s v="Registro para atencion"/>
    <s v="Funcionario"/>
    <d v="2019-08-13T00:00:00"/>
    <n v="1"/>
    <n v="0"/>
    <s v="Senor usuario  la UAE Cuerpo Oficial de Bomberos  se permite remitir respuesta atencion de peticion No. 1904112019. En el archivo adjunto encontrara el oficio correspondiente de respuesta en el cual se brindan las especificaciones pertinentes respecto a su peticion."/>
    <s v="Senor usuario  la UAE Cuerpo Oficial de Bomberos  se permite remitir respuesta atencion de peticion No. 1904112019. En el archivo adjunto encontrara el oficio correspondiente de respuesta en el cual se brindan las especificaciones pertinentes respecto a su peticion."/>
    <x v="0"/>
    <m/>
    <s v="Funcionario"/>
    <s v="kgil10"/>
    <s v="En nombre propio"/>
    <m/>
    <s v="ANONIMO"/>
    <m/>
    <m/>
    <m/>
    <m/>
    <m/>
    <m/>
    <m/>
    <m/>
    <m/>
    <x v="0"/>
    <s v="false"/>
    <s v="false"/>
    <x v="0"/>
    <m/>
    <n v="3"/>
    <x v="0"/>
    <s v="Propios"/>
    <m/>
    <x v="1"/>
    <s v="Gestion oportuna (DTL)"/>
    <s v=" "/>
    <s v="0-3."/>
    <s v="GESTIONADOS"/>
    <s v="GESTIONADO"/>
    <m/>
    <m/>
    <m/>
    <m/>
    <m/>
  </r>
  <r>
    <x v="35"/>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Activo"/>
    <s v="SECRETARIA DISTRITAL DE SALUD"/>
    <x v="2"/>
    <x v="2"/>
    <x v="2"/>
    <x v="1"/>
    <s v="Solucionado - Por asignacion"/>
    <x v="35"/>
    <s v="MISIONAL"/>
    <s v="PROCESO MISIONAL"/>
    <s v="false"/>
    <s v="true"/>
    <s v="false"/>
    <m/>
    <m/>
    <s v="false"/>
    <m/>
    <m/>
    <x v="0"/>
    <m/>
    <m/>
    <m/>
    <n v="-74094006"/>
    <n v="46161308"/>
    <m/>
    <m/>
    <d v="2019-08-13T00:00:00"/>
    <d v="2019-08-14T00:00:00"/>
    <d v="2019-08-13T09:51:30"/>
    <d v="2019-08-14T00:00:00"/>
    <s v="2019ER62333"/>
    <d v="2019-08-08T00:00:00"/>
    <s v=" "/>
    <s v=" "/>
    <s v=" "/>
    <s v=" "/>
    <s v=" "/>
    <d v="2019-09-04T00:00:00"/>
    <n v="15"/>
    <m/>
    <s v=" "/>
    <d v="2019-08-14T15:42:53"/>
    <s v=" "/>
    <n v="1"/>
    <n v="0"/>
    <s v="Registro para atencion"/>
    <s v="Funcionario"/>
    <d v="2019-08-15T00:00:00"/>
    <n v="1"/>
    <n v="0"/>
    <s v="Se remite para verificar si cumple con el concepto de bomberos de acuerdo con la solicitud."/>
    <s v="Se remite para verificar si cumple con el concepto de bomberos de acuerdo con la solicitud."/>
    <x v="1"/>
    <s v="Natural"/>
    <s v="Funcionario"/>
    <s v="ZULY.CLAVIJO"/>
    <s v="En nombre propio"/>
    <s v="Cedula de ciudadania"/>
    <s v="DIANA PAOLA CANO ALVAREZ"/>
    <n v="1032405276"/>
    <m/>
    <s v="ciudadanapreocupadateusaquillo@gmail.com"/>
    <m/>
    <m/>
    <m/>
    <m/>
    <m/>
    <m/>
    <x v="0"/>
    <s v="false"/>
    <s v="true"/>
    <x v="0"/>
    <m/>
    <n v="1"/>
    <x v="1"/>
    <s v="Por el distrito"/>
    <m/>
    <x v="1"/>
    <s v="Gestion oportuna (DTL)"/>
    <s v=" "/>
    <s v="0-3."/>
    <s v="GESTIONADOS"/>
    <s v="PENDIENTE"/>
    <m/>
    <m/>
    <m/>
    <m/>
    <m/>
  </r>
  <r>
    <x v="35"/>
    <s v="SEGURIDAD  CONVIVENCIA Y  JUSTICIA"/>
    <s v="ENTIDADES DISTRITALES"/>
    <s v="UNIDAD ADMINISTRATIVA ESPECIAL CUERPO OFICIAL BOMBEROS BOGOTA"/>
    <s v="Puede Consolidar | Trasladar Entidades"/>
    <x v="2"/>
    <m/>
    <m/>
    <m/>
    <x v="4"/>
    <s v="Nubia Ester Lanza joya Ext 20001 "/>
    <s v="Activo"/>
    <s v="SECRETARIA DISTRITAL DE SALUD"/>
    <x v="2"/>
    <x v="2"/>
    <x v="1"/>
    <x v="2"/>
    <s v="En tramite - Por asignacion"/>
    <x v="35"/>
    <m/>
    <s v="PROCESO MISIONAL"/>
    <s v="false"/>
    <s v="true"/>
    <s v="false"/>
    <m/>
    <m/>
    <s v="false"/>
    <m/>
    <m/>
    <x v="0"/>
    <m/>
    <m/>
    <m/>
    <n v="-74094006"/>
    <n v="46161308"/>
    <m/>
    <m/>
    <d v="2019-08-13T00:00:00"/>
    <d v="2019-08-14T00:00:00"/>
    <d v="2019-08-14T15:42:17"/>
    <d v="2019-08-14T00:00:00"/>
    <s v="2019ER62333"/>
    <d v="2019-08-08T00:00:00"/>
    <s v=" "/>
    <s v=" "/>
    <s v=" "/>
    <s v=" "/>
    <s v=" "/>
    <d v="2019-09-04T00:00:00"/>
    <n v="4"/>
    <m/>
    <s v=" "/>
    <s v=" "/>
    <s v=" "/>
    <n v="13"/>
    <n v="0"/>
    <s v="Clasificacion"/>
    <s v="Funcionario"/>
    <d v="2019-09-03T00:00:00"/>
    <n v="13"/>
    <n v="0"/>
    <m/>
    <m/>
    <x v="1"/>
    <s v="Natural"/>
    <s v="Funcionario"/>
    <s v="nlanza1"/>
    <s v="En nombre propio"/>
    <s v="Cedula de ciudadania"/>
    <s v="DIANA PAOLA CANO ALVAREZ"/>
    <n v="1032405276"/>
    <m/>
    <s v="ciudadanapreocupadateusaquillo@gmail.com"/>
    <m/>
    <m/>
    <m/>
    <m/>
    <m/>
    <m/>
    <x v="0"/>
    <s v="false"/>
    <s v="true"/>
    <x v="0"/>
    <m/>
    <n v="2"/>
    <x v="0"/>
    <s v="Por el distrito"/>
    <m/>
    <x v="1"/>
    <s v=" "/>
    <s v="Pendiente en terminos"/>
    <s v="11-15."/>
    <s v="PENDIENTE"/>
    <s v="PENDIENTE"/>
    <m/>
    <m/>
    <m/>
    <m/>
    <m/>
  </r>
  <r>
    <x v="36"/>
    <s v="SEGURIDAD  CONVIVENCIA Y  JUSTICIA"/>
    <s v="ENTIDADES DISTRITALES"/>
    <s v="UNIDAD ADMINISTRATIVA ESPECIAL CUERPO OFICIAL BOMBEROS BOGOTA"/>
    <s v="Puede Consolidar | Trasladar Entidades"/>
    <x v="0"/>
    <m/>
    <s v="GESTION DEL RIESGO"/>
    <s v="TALENTO HUMANO Y CONTRATACION"/>
    <x v="1"/>
    <s v="MONICA YADIRA HERRERA CEBALLOS"/>
    <s v="Activo"/>
    <m/>
    <x v="0"/>
    <x v="0"/>
    <x v="1"/>
    <x v="0"/>
    <s v="Solucionado - Por respuesta definitiva"/>
    <x v="36"/>
    <s v="MISIONAL"/>
    <m/>
    <s v="false"/>
    <s v="true"/>
    <s v="false"/>
    <m/>
    <m/>
    <s v="false"/>
    <m/>
    <s v="SE ACTUALIZA TIPO DE PETICION POR SU CONTENIDO "/>
    <x v="0"/>
    <m/>
    <m/>
    <m/>
    <m/>
    <m/>
    <m/>
    <m/>
    <d v="2019-08-13T00:00:00"/>
    <d v="2019-08-14T00:00:00"/>
    <d v="2019-08-21T08:54:31"/>
    <d v="2019-08-22T00:00:00"/>
    <m/>
    <s v=" "/>
    <s v=" "/>
    <s v=" "/>
    <s v=" "/>
    <s v=" "/>
    <s v=" "/>
    <d v="2019-09-11T00:00:00"/>
    <n v="13"/>
    <m/>
    <s v=" "/>
    <d v="2019-08-26T08:53:37"/>
    <s v=" "/>
    <n v="3"/>
    <n v="0"/>
    <s v="Clasificacion"/>
    <s v="Funcionario"/>
    <d v="2019-09-10T00:00:00"/>
    <n v="13"/>
    <n v="0"/>
    <s v="Buenos dias respetad@ ciuadadan@  Me permito informar que revisadas las bases de datos de contratacion (contratistas) y  personal de planta de la Unidad  que reposan en la OAJ y subdireccion de Recursos Humanos  no se encontro coincidencia con el nombre suministrado  sin embargo se sugiere informar el documento de identidad y numero  para realizar nuevamente busqueda. Saludo cordial."/>
    <s v="Buenos dias respetad@ ciuadadan@  Me permito informar que revisadas las bases de datos de contratacion (contratistas) y  personal de planta de la Unidad  que reposan en la OAJ y subdireccion de Recursos Humanos  no se encontro coincidencia con el nombre suministrado  sin embargo se sugiere informar el documento de identidad y numero  para realizar nuevamente busqueda. Saludo cordial."/>
    <x v="1"/>
    <s v="Natural"/>
    <s v="Peticionario Identificado"/>
    <s v="mherrera105"/>
    <s v="En nombre propio"/>
    <s v="Cedula de ciudadania"/>
    <s v="ANDREA  GUTIERREZ "/>
    <n v="1020730392"/>
    <m/>
    <s v="andreagutierrez604@gmail.com"/>
    <m/>
    <m/>
    <m/>
    <s v="07 - BOSA"/>
    <s v="85 - BOSA CENTRAL"/>
    <s v="ANDALUCIA II"/>
    <x v="4"/>
    <s v="false"/>
    <s v="true"/>
    <x v="0"/>
    <m/>
    <n v="2"/>
    <x v="0"/>
    <s v="Por el ciudadano"/>
    <m/>
    <x v="1"/>
    <s v="Gestion oportuna (DTL)"/>
    <s v=" "/>
    <s v="0-3."/>
    <s v="GESTIONADOS"/>
    <s v="GESTIONADO"/>
    <m/>
    <m/>
    <m/>
    <m/>
    <m/>
  </r>
  <r>
    <x v="36"/>
    <s v="SEGURIDAD  CONVIVENCIA Y  JUSTICIA"/>
    <s v="ENTIDADES DISTRITALES"/>
    <s v="UNIDAD ADMINISTRATIVA ESPECIAL CUERPO OFICIAL BOMBEROS BOGOTA"/>
    <s v="Oficina de Atencion a la Ciudadania | Puede Consolidar | Trasladar Entidades"/>
    <x v="3"/>
    <m/>
    <s v="GESTION DEL RIESGO"/>
    <s v="TALENTO HUMANO Y CONTRATACION"/>
    <x v="1"/>
    <s v="ZULY BRIGITTE ARCILA CLAVIJO"/>
    <s v="Activo"/>
    <m/>
    <x v="0"/>
    <x v="0"/>
    <x v="4"/>
    <x v="1"/>
    <s v="Solucionado - Por asignacion"/>
    <x v="36"/>
    <s v="MISIONAL"/>
    <m/>
    <s v="false"/>
    <s v="true"/>
    <s v="false"/>
    <m/>
    <m/>
    <s v="false"/>
    <m/>
    <s v="FONCEP-FONDO DE PRESTACIONES ECONOMICAS CESANTIAS Y PENSIONES          Al contestar cite radicado ER-02540-201923170-S Id  293089 Folios  1 Anexos  0       Fecha  27-agosto-2019 07 32 22 Dependencia   CORRESPONDENCIA          Serie  PQRS       SubSerie  Tipo Documental  SOLICITUD DE ACCESO A LA INFORMACION       "/>
    <x v="0"/>
    <m/>
    <m/>
    <m/>
    <m/>
    <m/>
    <m/>
    <m/>
    <d v="2019-08-13T00:00:00"/>
    <d v="2019-08-14T00:00:00"/>
    <d v="2019-08-21T08:29:56"/>
    <d v="2019-08-22T00:00:00"/>
    <m/>
    <s v=" "/>
    <s v=" "/>
    <s v=" "/>
    <s v=" "/>
    <s v=" "/>
    <s v=" "/>
    <d v="2019-09-11T00:00:00"/>
    <n v="15"/>
    <m/>
    <s v=" "/>
    <d v="2019-08-21T08:54:34"/>
    <s v=" "/>
    <n v="1"/>
    <n v="0"/>
    <s v="Registro para atencion"/>
    <s v="Funcionario"/>
    <d v="2019-08-23T00:00:00"/>
    <n v="1"/>
    <n v="0"/>
    <s v="SE REMITE AL AREA DE JURIDICA PARA FINES PERTINENTES"/>
    <s v="SE REMITE AL AREA DE JURIDICA PARA FINES PERTINENTES"/>
    <x v="1"/>
    <s v="Natural"/>
    <s v="Peticionario Identificado"/>
    <s v="ZULY.CLAVIJO"/>
    <s v="En nombre propio"/>
    <s v="Cedula de ciudadania"/>
    <s v="ANDREA  GUTIERREZ "/>
    <n v="1020730392"/>
    <m/>
    <s v="andreagutierrez604@gmail.com"/>
    <m/>
    <m/>
    <m/>
    <s v="07 - BOSA"/>
    <s v="85 - BOSA CENTRAL"/>
    <s v="ANDALUCIA II"/>
    <x v="4"/>
    <s v="false"/>
    <s v="true"/>
    <x v="0"/>
    <m/>
    <n v="1"/>
    <x v="1"/>
    <s v="Por el ciudadano"/>
    <m/>
    <x v="1"/>
    <s v="Gestion oportuna (DTL)"/>
    <s v=" "/>
    <s v="0-3."/>
    <s v="GESTIONADOS"/>
    <s v="GESTIONADO"/>
    <m/>
    <m/>
    <m/>
    <m/>
    <m/>
  </r>
  <r>
    <x v="37"/>
    <s v="SEGURIDAD  CONVIVENCIA Y  JUSTICIA"/>
    <s v="ENTIDADES DISTRITALES"/>
    <s v="UNIDAD ADMINISTRATIVA ESPECIAL CUERPO OFICIAL BOMBEROS BOGOTA"/>
    <s v="Oficina de Atencion a la Ciudadania | Puede Consolidar | Trasladar Entidades"/>
    <x v="3"/>
    <m/>
    <s v="GESTION DEL RIESGO"/>
    <s v="PREVENCION"/>
    <x v="3"/>
    <s v="ZULY BRIGITTE ARCILA CLAVIJO"/>
    <s v="Activo"/>
    <s v="Sede principal IDPYBA"/>
    <x v="1"/>
    <x v="2"/>
    <x v="2"/>
    <x v="1"/>
    <s v="Solucionado - Por asignacion"/>
    <x v="37"/>
    <s v="MISIONAL"/>
    <s v="ATENCION DE EMERGENCIAS"/>
    <s v="true"/>
    <s v="true"/>
    <s v="false"/>
    <m/>
    <m/>
    <s v="false"/>
    <m/>
    <m/>
    <x v="0"/>
    <m/>
    <m/>
    <m/>
    <m/>
    <m/>
    <m/>
    <m/>
    <d v="2019-08-13T00:00:00"/>
    <d v="2019-08-14T00:00:00"/>
    <d v="2019-08-13T11:53:07"/>
    <d v="2019-08-14T00:00:00"/>
    <m/>
    <s v=" "/>
    <s v=" "/>
    <s v=" "/>
    <s v=" "/>
    <s v=" "/>
    <s v=" "/>
    <d v="2019-09-04T00:00:00"/>
    <n v="15"/>
    <m/>
    <s v=" "/>
    <d v="2019-08-13T13:14:48"/>
    <d v="2019-08-16T15:15:25"/>
    <n v="1"/>
    <n v="0"/>
    <s v="Registro para atencion"/>
    <s v="Funcionario"/>
    <d v="2019-08-15T00:00:00"/>
    <n v="1"/>
    <n v="0"/>
    <s v="se remite al area de operativa con el fin de establecer procedimiento para hacer presencia en el lugar "/>
    <s v="se remite al area de operativa con el fin de establecer procedimiento para hacer presencia en el lugar "/>
    <x v="1"/>
    <s v="Natural"/>
    <s v="Funcionario"/>
    <s v="ZULY.CLAVIJO"/>
    <s v="En nombre propio"/>
    <m/>
    <s v="ANGIE ALEJANDRA VARGAS BELTRAN"/>
    <m/>
    <m/>
    <s v="aavb.0906@gmail.com"/>
    <m/>
    <n v="3058151981"/>
    <m/>
    <m/>
    <m/>
    <m/>
    <x v="0"/>
    <s v="false"/>
    <s v="true"/>
    <x v="0"/>
    <m/>
    <n v="1"/>
    <x v="1"/>
    <s v="Por el distrito"/>
    <m/>
    <x v="1"/>
    <s v="Gestion oportuna (DTL)"/>
    <s v=" "/>
    <s v="0-3."/>
    <s v="GESTIONADOS"/>
    <s v="GESTIONADO"/>
    <m/>
    <m/>
    <m/>
    <m/>
    <m/>
  </r>
  <r>
    <x v="37"/>
    <s v="SEGURIDAD  CONVIVENCIA Y  JUSTICIA"/>
    <s v="ENTIDADES DISTRITALES"/>
    <s v="UNIDAD ADMINISTRATIVA ESPECIAL CUERPO OFICIAL BOMBEROS BOGOTA"/>
    <s v="Puede Consolidar | Trasladar Entidades"/>
    <x v="5"/>
    <m/>
    <s v="GESTION DEL RIESGO"/>
    <s v="PREVENCION"/>
    <x v="3"/>
    <s v="KAREN LILIANA GIL IGLESIA"/>
    <s v="Activo"/>
    <s v="Sede principal IDPYBA"/>
    <x v="1"/>
    <x v="2"/>
    <x v="1"/>
    <x v="0"/>
    <s v="Solucionado - Por respuesta definitiva"/>
    <x v="37"/>
    <s v="MISIONAL"/>
    <s v="ATENCION DE EMERGENCIAS"/>
    <s v="true"/>
    <s v="true"/>
    <s v="false"/>
    <m/>
    <m/>
    <s v="false"/>
    <m/>
    <m/>
    <x v="0"/>
    <m/>
    <m/>
    <m/>
    <m/>
    <m/>
    <m/>
    <m/>
    <d v="2019-08-13T00:00:00"/>
    <d v="2019-08-14T00:00:00"/>
    <d v="2019-08-13T13:14:45"/>
    <d v="2019-08-14T00:00:00"/>
    <m/>
    <s v=" "/>
    <s v=" "/>
    <s v=" "/>
    <s v=" "/>
    <s v=" "/>
    <s v=" "/>
    <d v="2019-09-04T00:00:00"/>
    <n v="12"/>
    <m/>
    <s v=" "/>
    <d v="2019-08-16T15:15:25"/>
    <d v="2019-08-16T15:15:25"/>
    <n v="3"/>
    <n v="0"/>
    <s v="Clasificacion"/>
    <s v="Funcionario"/>
    <d v="2019-09-03T00:00:00"/>
    <n v="13"/>
    <n v="0"/>
    <s v="Senor usuario  la UAE Cuerpo Oficial de Bomberos  se permite remitir respuesta atencion de peticion No. 1932552019. En el archivo adjunto encontrara el oficio correspondiente de respuesta en el cual se brindan las especificaciones pertinentes respecto a su peticion."/>
    <s v="Senor usuario  la UAE Cuerpo Oficial de Bomberos  se permite remitir respuesta atencion de peticion No. 1932552019. En el archivo adjunto encontrara el oficio correspondiente de respuesta en el cual se brindan las especificaciones pertinentes respecto a su peticion."/>
    <x v="1"/>
    <s v="Natural"/>
    <s v="Funcionario"/>
    <s v="kgil10"/>
    <s v="En nombre propio"/>
    <m/>
    <s v="ANGIE ALEJANDRA VARGAS BELTRAN"/>
    <m/>
    <m/>
    <s v="aavb.0906@gmail.com"/>
    <m/>
    <n v="3058151981"/>
    <m/>
    <m/>
    <m/>
    <m/>
    <x v="0"/>
    <s v="false"/>
    <s v="true"/>
    <x v="0"/>
    <m/>
    <n v="2"/>
    <x v="0"/>
    <s v="Por el distrito"/>
    <m/>
    <x v="1"/>
    <s v="Gestion oportuna (DTL)"/>
    <s v=" "/>
    <s v="0-3."/>
    <s v="GESTIONADOS"/>
    <s v="GESTIONADO"/>
    <m/>
    <m/>
    <m/>
    <m/>
    <m/>
  </r>
  <r>
    <x v="38"/>
    <s v="SEGURIDAD  CONVIVENCIA Y  JUSTICIA"/>
    <s v="ENTIDADES DISTRITALES"/>
    <s v="UNIDAD ADMINISTRATIVA ESPECIAL CUERPO OFICIAL BOMBEROS BOGOTA"/>
    <s v="Oficina de Atencion a la Ciudadania | Puede Consolidar | Trasladar Entidades"/>
    <x v="3"/>
    <m/>
    <m/>
    <m/>
    <x v="4"/>
    <s v="ZULY BRIGITTE ARCILA CLAVIJO"/>
    <s v="Activo"/>
    <m/>
    <x v="0"/>
    <x v="1"/>
    <x v="1"/>
    <x v="2"/>
    <s v="En tramite - Por asignacion"/>
    <x v="38"/>
    <m/>
    <m/>
    <s v="false"/>
    <s v="false"/>
    <s v="false"/>
    <m/>
    <m/>
    <s v="false"/>
    <m/>
    <m/>
    <x v="0"/>
    <m/>
    <m/>
    <m/>
    <n v="-740655104"/>
    <n v="4.6563327999999904E+16"/>
    <m/>
    <m/>
    <d v="2019-08-13T00:00:00"/>
    <d v="2019-08-14T00:00:00"/>
    <d v="2019-08-14T07:36:44"/>
    <d v="2019-08-14T00:00:00"/>
    <m/>
    <s v=" "/>
    <s v=" "/>
    <s v=" "/>
    <s v=" "/>
    <s v=" "/>
    <s v=" "/>
    <d v="2019-09-25T00:00:00"/>
    <n v="18"/>
    <m/>
    <s v=" "/>
    <s v=" "/>
    <s v=" "/>
    <n v="13"/>
    <n v="0"/>
    <s v="Clasificacion"/>
    <s v="Funcionario"/>
    <d v="2019-09-24T00:00:00"/>
    <n v="28"/>
    <n v="0"/>
    <m/>
    <m/>
    <x v="1"/>
    <s v="Natural"/>
    <s v="Peticionario Identificado"/>
    <s v="ZULY.CLAVIJO"/>
    <s v="En nombre propio"/>
    <s v="Cedula de ciudadania"/>
    <s v="SERGIO  ANDRES MORALES RIVERA"/>
    <n v="1032415473"/>
    <m/>
    <s v="sergiomoralesrivera@hotmail.com"/>
    <n v="3014848862"/>
    <n v="3014848862"/>
    <s v="KR 18B 145A 70"/>
    <s v="01 - USAQUEN"/>
    <s v="13 - LOS CEDROS"/>
    <s v="CEDRITOS"/>
    <x v="2"/>
    <s v="false"/>
    <s v="true"/>
    <x v="0"/>
    <m/>
    <n v="2"/>
    <x v="0"/>
    <s v="Por el ciudadano"/>
    <m/>
    <x v="1"/>
    <s v=" "/>
    <s v="Pendiente en terminos"/>
    <s v="11-15."/>
    <s v="PENDIENTE"/>
    <s v="PENDIENTE"/>
    <m/>
    <m/>
    <m/>
    <m/>
    <m/>
  </r>
  <r>
    <x v="38"/>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Activo"/>
    <m/>
    <x v="0"/>
    <x v="1"/>
    <x v="5"/>
    <x v="1"/>
    <s v="Solucionado - Por asignacion"/>
    <x v="38"/>
    <s v="MISIONAL"/>
    <m/>
    <s v="false"/>
    <s v="false"/>
    <s v="false"/>
    <m/>
    <m/>
    <s v="false"/>
    <m/>
    <m/>
    <x v="0"/>
    <m/>
    <m/>
    <m/>
    <n v="-740655104"/>
    <n v="4.6563327999999904E+16"/>
    <m/>
    <m/>
    <d v="2019-08-13T00:00:00"/>
    <d v="2019-08-14T00:00:00"/>
    <d v="2019-08-13T14:46:33"/>
    <d v="2019-08-14T00:00:00"/>
    <m/>
    <s v=" "/>
    <s v=" "/>
    <s v=" "/>
    <s v=" "/>
    <s v=" "/>
    <s v=" "/>
    <d v="2019-09-25T00:00:00"/>
    <n v="29"/>
    <m/>
    <s v=" "/>
    <d v="2019-08-14T07:36:46"/>
    <s v=" "/>
    <n v="1"/>
    <n v="0"/>
    <s v="Registro para atencion"/>
    <s v="Funcionario"/>
    <d v="2019-08-15T00:00:00"/>
    <n v="1"/>
    <n v="0"/>
    <s v="SE REMITE AL AREA DE ATENCION AL CIUDADANO CON EL FIN DE BRINDAR LA INFORMACION PERTINENTE A  EL CIUDADANO"/>
    <s v="SE REMITE AL AREA DE ATENCION AL CIUDADANO CON EL FIN DE BRINDAR LA INFORMACION PERTINENTE A  EL CIUDADANO"/>
    <x v="1"/>
    <s v="Natural"/>
    <s v="Peticionario Identificado"/>
    <s v="ZULY.CLAVIJO"/>
    <s v="En nombre propio"/>
    <s v="Cedula de ciudadania"/>
    <s v="SERGIO  ANDRES MORALES RIVERA"/>
    <n v="1032415473"/>
    <m/>
    <s v="sergiomoralesrivera@hotmail.com"/>
    <n v="3014848862"/>
    <n v="3014848862"/>
    <s v="KR 18B 145A 70"/>
    <s v="01 - USAQUEN"/>
    <s v="13 - LOS CEDROS"/>
    <s v="CEDRITOS"/>
    <x v="2"/>
    <s v="false"/>
    <s v="true"/>
    <x v="0"/>
    <m/>
    <n v="1"/>
    <x v="2"/>
    <s v="Por el ciudadano"/>
    <m/>
    <x v="1"/>
    <s v="Gestion oportuna (DTL)"/>
    <s v=" "/>
    <s v="0-3."/>
    <s v="GESTIONADOS"/>
    <s v="PENDIENTE"/>
    <m/>
    <m/>
    <m/>
    <m/>
    <m/>
  </r>
  <r>
    <x v="39"/>
    <s v="SEGURIDAD  CONVIVENCIA Y  JUSTICIA"/>
    <s v="ENTIDADES DISTRITALES"/>
    <s v="UNIDAD ADMINISTRATIVA ESPECIAL CUERPO OFICIAL BOMBEROS BOGOTA"/>
    <s v="Oficina de Atencion a la Ciudadania | Puede Consolidar | Trasladar Entidades"/>
    <x v="3"/>
    <m/>
    <s v="GESTION DEL RIESGO"/>
    <s v="PREVENCION"/>
    <x v="3"/>
    <s v="ZULY BRIGITTE ARCILA CLAVIJO"/>
    <s v="Activo"/>
    <s v="PUNTO DE ATENCION Y RADICACION - PALACIO LIEVANO"/>
    <x v="2"/>
    <x v="2"/>
    <x v="2"/>
    <x v="1"/>
    <s v="Solucionado - Por asignacion"/>
    <x v="0"/>
    <s v="MISIONAL"/>
    <s v="Atencion de Solicitudes Ciudadanas"/>
    <s v="false"/>
    <s v="true"/>
    <s v="false"/>
    <m/>
    <m/>
    <s v="false"/>
    <m/>
    <m/>
    <x v="0"/>
    <m/>
    <m/>
    <m/>
    <n v="-740770556"/>
    <n v="45989675"/>
    <m/>
    <m/>
    <d v="2019-08-14T00:00:00"/>
    <d v="2019-08-15T00:00:00"/>
    <d v="2019-08-14T10:54:59"/>
    <d v="2019-08-15T00:00:00"/>
    <s v="1-2019-20151"/>
    <d v="2019-08-09T00:00:00"/>
    <s v=" "/>
    <s v=" "/>
    <s v=" "/>
    <s v=" "/>
    <s v=" "/>
    <d v="2019-09-05T00:00:00"/>
    <n v="15"/>
    <m/>
    <s v=" "/>
    <d v="2019-08-15T10:44:47"/>
    <s v=" "/>
    <n v="1"/>
    <n v="0"/>
    <s v="Registro para atencion"/>
    <s v="Funcionario"/>
    <d v="2019-08-16T00:00:00"/>
    <n v="1"/>
    <n v="0"/>
    <s v="se remite al area de operativa con e fin de establecer lo pertinente  a el inventario georeferenciado de emergencias por upz "/>
    <s v="se remite al area de operativa con e fin de establecer lo pertinente  a el inventario georeferenciado de emergencias por upz "/>
    <x v="2"/>
    <s v="Juridica"/>
    <s v="Funcionario"/>
    <s v="ZULY.CLAVIJO"/>
    <s v="En nombre propio"/>
    <s v="NIT"/>
    <s v="ASOCIACION DE JUNTAS DE ACCION COMUNAL ENGATIVA   "/>
    <n v="800096451"/>
    <m/>
    <s v="asojuntas10ambiental@gmail.com"/>
    <m/>
    <n v="3133868222"/>
    <s v="KR 85A 83 59"/>
    <s v="10 - ENGATIVA"/>
    <s v="29 - MINUTO DE DIOS"/>
    <s v="PARIS GAITAN"/>
    <x v="1"/>
    <s v="false"/>
    <s v="true"/>
    <x v="0"/>
    <m/>
    <n v="1"/>
    <x v="1"/>
    <s v="Por el distrito"/>
    <m/>
    <x v="1"/>
    <s v="Gestion oportuna (DTL)"/>
    <s v=" "/>
    <s v="0-3."/>
    <s v="GESTIONADOS"/>
    <s v="GESTIONADO"/>
    <m/>
    <m/>
    <m/>
    <m/>
    <m/>
  </r>
  <r>
    <x v="39"/>
    <s v="SEGURIDAD  CONVIVENCIA Y  JUSTICIA"/>
    <s v="ENTIDADES DISTRITALES"/>
    <s v="UNIDAD ADMINISTRATIVA ESPECIAL CUERPO OFICIAL BOMBEROS BOGOTA"/>
    <s v="Puede Consolidar | Trasladar Entidades"/>
    <x v="5"/>
    <m/>
    <s v="GESTION DEL RIESGO"/>
    <s v="PREVENCION"/>
    <x v="3"/>
    <s v="KAREN LILIANA GIL IGLESIA"/>
    <s v="Activo"/>
    <s v="PUNTO DE ATENCION Y RADICACION - PALACIO LIEVANO"/>
    <x v="2"/>
    <x v="2"/>
    <x v="1"/>
    <x v="0"/>
    <s v="Solucionado - Por respuesta definitiva"/>
    <x v="0"/>
    <s v="MISIONAL"/>
    <s v="Atencion de Solicitudes Ciudadanas"/>
    <s v="false"/>
    <s v="true"/>
    <s v="false"/>
    <m/>
    <m/>
    <s v="false"/>
    <m/>
    <m/>
    <x v="0"/>
    <m/>
    <m/>
    <m/>
    <n v="-740770556"/>
    <n v="45989675"/>
    <m/>
    <m/>
    <d v="2019-08-14T00:00:00"/>
    <d v="2019-08-15T00:00:00"/>
    <d v="2019-08-15T10:44:46"/>
    <d v="2019-08-15T00:00:00"/>
    <s v="1-2019-20151"/>
    <d v="2019-08-09T00:00:00"/>
    <s v=" "/>
    <s v=" "/>
    <s v=" "/>
    <s v=" "/>
    <s v=" "/>
    <d v="2019-09-05T00:00:00"/>
    <n v="12"/>
    <s v="2019E006081"/>
    <d v="2019-08-21T00:00:00"/>
    <d v="2019-08-21T11:38:19"/>
    <s v=" "/>
    <n v="4"/>
    <n v="0"/>
    <s v="Clasificacion"/>
    <s v="Funcionario"/>
    <d v="2019-09-04T00:00:00"/>
    <n v="13"/>
    <n v="0"/>
    <s v="Senor usuario  la UAE Cuerpo Oficial de Bomberos  se permite remitir respuesta atencion de peticion No. 1944172019. En el archivo adjunto encontrara el oficio correspondiente de respuesta en el cual se brindan las especificaciones pertinentes respecto a su peticion."/>
    <s v="Senor usuario  la UAE Cuerpo Oficial de Bomberos  se permite remitir respuesta atencion de peticion No. 1944172019. En el archivo adjunto encontrara el oficio correspondiente de respuesta en el cual se brindan las especificaciones pertinentes respecto a su peticion."/>
    <x v="2"/>
    <s v="Juridica"/>
    <s v="Funcionario"/>
    <s v="kgil10"/>
    <s v="En nombre propio"/>
    <s v="NIT"/>
    <s v="ASOCIACION DE JUNTAS DE ACCION COMUNAL ENGATIVA   "/>
    <n v="800096451"/>
    <m/>
    <s v="asojuntas10ambiental@gmail.com"/>
    <m/>
    <n v="3133868222"/>
    <s v="KR 85A 83 59"/>
    <s v="10 - ENGATIVA"/>
    <s v="29 - MINUTO DE DIOS"/>
    <s v="PARIS GAITAN"/>
    <x v="1"/>
    <s v="false"/>
    <s v="true"/>
    <x v="0"/>
    <m/>
    <n v="2"/>
    <x v="0"/>
    <s v="Por el distrito"/>
    <m/>
    <x v="1"/>
    <s v="Gestion oportuna (DTL)"/>
    <s v=" "/>
    <s v="4-5."/>
    <s v="GESTIONADOS"/>
    <s v="GESTIONADO"/>
    <m/>
    <m/>
    <m/>
    <m/>
    <m/>
  </r>
  <r>
    <x v="40"/>
    <s v="SEGURIDAD  CONVIVENCIA Y  JUSTICIA"/>
    <s v="ENTIDADES DISTRITALES"/>
    <s v="UNIDAD ADMINISTRATIVA ESPECIAL CUERPO OFICIAL BOMBEROS BOGOTA"/>
    <s v="Oficina de Atencion a la Ciudadania | Puede Consolidar | Trasladar Entidades"/>
    <x v="3"/>
    <m/>
    <s v="GESTION DEL RIESGO"/>
    <s v="TRASLADO DE PETICION POR COMPETENCIA"/>
    <x v="10"/>
    <s v="ZULY BRIGITTE ARCILA CLAVIJO"/>
    <s v="Activo"/>
    <s v="PUNTO DE ATENCION - C4"/>
    <x v="2"/>
    <x v="5"/>
    <x v="2"/>
    <x v="5"/>
    <s v="Solucionado - Por traslado"/>
    <x v="39"/>
    <s v="ESTRATEGICO"/>
    <s v="INFORMACION DE INTERES A LA CIUDADANIA"/>
    <s v="false"/>
    <s v="true"/>
    <s v="false"/>
    <m/>
    <m/>
    <s v="false"/>
    <m/>
    <m/>
    <x v="0"/>
    <m/>
    <m/>
    <m/>
    <n v="-741122048"/>
    <n v="4.6374911999999904E+16"/>
    <m/>
    <m/>
    <d v="2019-08-15T00:00:00"/>
    <d v="2019-08-16T00:00:00"/>
    <d v="2019-08-21T16:03:07"/>
    <d v="2019-08-16T00:00:00"/>
    <n v="20191600508571"/>
    <d v="2019-08-14T00:00:00"/>
    <s v=" "/>
    <s v=" "/>
    <s v=" "/>
    <s v=" "/>
    <s v=" "/>
    <d v="2019-09-06T00:00:00"/>
    <n v="12"/>
    <m/>
    <s v=" "/>
    <d v="2019-08-22T08:33:33"/>
    <s v=" "/>
    <n v="4"/>
    <n v="0"/>
    <s v="Registro para atencion"/>
    <s v="Funcionario"/>
    <d v="2019-08-20T00:00:00"/>
    <n v="1"/>
    <n v="2"/>
    <s v="SE REMITE A LA LINEA 123 YA QUE EL LOS HECHOS SE REALIZARON EN SUS INSTALACIONES "/>
    <s v="SE REMITE A LA LINEA 123 YA QUE EL LOS HECHOS SE REALIZARON EN SUS INSTALACIONES "/>
    <x v="1"/>
    <s v="Natural"/>
    <s v="Funcionario"/>
    <s v="ZULY.CLAVIJO"/>
    <s v="En nombre propio"/>
    <s v="Cedula de ciudadania"/>
    <s v="FLOR MARIA MEDELLIN LOPEZ"/>
    <n v="52181250"/>
    <m/>
    <s v="mlm283439@gmail.com"/>
    <m/>
    <n v="3174265553"/>
    <m/>
    <m/>
    <m/>
    <m/>
    <x v="5"/>
    <s v="false"/>
    <s v="true"/>
    <x v="3"/>
    <s v="UNIDAD ADMINISTRATIVA ESPECIAL CUERPO OFICIAL BOMBEROS BOGOTA"/>
    <n v="3"/>
    <x v="0"/>
    <s v="Por el distrito"/>
    <m/>
    <x v="1"/>
    <s v="Gestion oportuna (DTL)"/>
    <s v=" "/>
    <s v="4-5."/>
    <s v="GESTIONADOS"/>
    <s v="GESTIONADO"/>
    <m/>
    <m/>
    <m/>
    <m/>
    <m/>
  </r>
  <r>
    <x v="40"/>
    <s v="SEGURIDAD  CONVIVENCIA Y  JUSTICIA"/>
    <s v="ENTIDADES DISTRITALES"/>
    <s v="UNIDAD ADMINISTRATIVA ESPECIAL CUERPO OFICIAL BOMBEROS BOGOTA"/>
    <s v="Oficina de Atencion a la Ciudadania | Puede Consolidar | Trasladar Entidades"/>
    <x v="3"/>
    <m/>
    <s v="GESTION DEL RIESGO"/>
    <s v="TALENTO HUMANO Y CONTRATACION"/>
    <x v="5"/>
    <s v="ZULY BRIGITTE ARCILA CLAVIJO"/>
    <s v="Activo"/>
    <s v="PUNTO DE ATENCION - C4"/>
    <x v="2"/>
    <x v="5"/>
    <x v="4"/>
    <x v="1"/>
    <s v="Solucionado - Por asignacion"/>
    <x v="39"/>
    <s v="MISIONAL"/>
    <s v="INFORMACION DE INTERES A LA CIUDADANIA"/>
    <s v="false"/>
    <s v="true"/>
    <s v="false"/>
    <m/>
    <m/>
    <s v="false"/>
    <m/>
    <m/>
    <x v="0"/>
    <m/>
    <m/>
    <m/>
    <n v="-741122048"/>
    <n v="4.6374911999999904E+16"/>
    <m/>
    <m/>
    <d v="2019-08-15T00:00:00"/>
    <d v="2019-08-16T00:00:00"/>
    <d v="2019-08-15T08:34:42"/>
    <d v="2019-08-16T00:00:00"/>
    <n v="20191600508571"/>
    <d v="2019-08-14T00:00:00"/>
    <s v=" "/>
    <s v=" "/>
    <s v=" "/>
    <s v=" "/>
    <s v=" "/>
    <d v="2019-09-06T00:00:00"/>
    <n v="15"/>
    <m/>
    <s v=" "/>
    <d v="2019-08-15T11:50:36"/>
    <s v=" "/>
    <n v="1"/>
    <n v="0"/>
    <s v="Registro para atencion"/>
    <s v="Funcionario"/>
    <d v="2019-08-20T00:00:00"/>
    <n v="1"/>
    <n v="0"/>
    <s v="Por favor remitir a Mario Villamil para que de respuesta al ciudadano "/>
    <s v="Por favor remitir a Mario Villamil para que de respuesta al ciudadano "/>
    <x v="1"/>
    <s v="Natural"/>
    <s v="Funcionario"/>
    <s v="ZULY.CLAVIJO"/>
    <s v="En nombre propio"/>
    <s v="Cedula de ciudadania"/>
    <s v="FLOR MARIA MEDELLIN LOPEZ"/>
    <n v="52181250"/>
    <m/>
    <s v="mlm283439@gmail.com"/>
    <m/>
    <n v="3174265553"/>
    <m/>
    <m/>
    <m/>
    <m/>
    <x v="5"/>
    <s v="false"/>
    <s v="true"/>
    <x v="0"/>
    <m/>
    <n v="1"/>
    <x v="1"/>
    <s v="Por el distrito"/>
    <m/>
    <x v="1"/>
    <s v="Gestion oportuna (DTL)"/>
    <s v=" "/>
    <s v="0-3."/>
    <s v="GESTIONADOS"/>
    <s v="GESTIONADO"/>
    <m/>
    <m/>
    <m/>
    <m/>
    <m/>
  </r>
  <r>
    <x v="40"/>
    <s v="SEGURIDAD  CONVIVENCIA Y  JUSTICIA"/>
    <s v="ENTIDADES DISTRITALES"/>
    <s v="UNIDAD ADMINISTRATIVA ESPECIAL CUERPO OFICIAL BOMBEROS BOGOTA"/>
    <s v="Puede Consolidar | Trasladar Entidades"/>
    <x v="1"/>
    <m/>
    <s v="GESTION DEL RIESGO"/>
    <s v="TALENTO HUMANO Y CONTRATACION"/>
    <x v="5"/>
    <s v="Yuliana Andrea Martinez Bernal"/>
    <s v="Activo"/>
    <s v="PUNTO DE ATENCION - C4"/>
    <x v="2"/>
    <x v="5"/>
    <x v="1"/>
    <x v="5"/>
    <s v="Solucionado - Por traslado"/>
    <x v="39"/>
    <s v="MISIONAL"/>
    <s v="INFORMACION DE INTERES A LA CIUDADANIA"/>
    <s v="false"/>
    <s v="true"/>
    <s v="false"/>
    <m/>
    <m/>
    <s v="false"/>
    <m/>
    <m/>
    <x v="0"/>
    <m/>
    <m/>
    <m/>
    <n v="-741122048"/>
    <n v="4.6374911999999904E+16"/>
    <m/>
    <m/>
    <d v="2019-08-15T00:00:00"/>
    <d v="2019-08-16T00:00:00"/>
    <d v="2019-08-15T11:50:34"/>
    <d v="2019-08-16T00:00:00"/>
    <n v="20191600508571"/>
    <d v="2019-08-14T00:00:00"/>
    <s v=" "/>
    <s v=" "/>
    <s v=" "/>
    <s v=" "/>
    <s v=" "/>
    <d v="2019-09-06T00:00:00"/>
    <n v="13"/>
    <m/>
    <s v=" "/>
    <d v="2019-08-21T11:48:07"/>
    <s v=" "/>
    <n v="3"/>
    <n v="0"/>
    <s v="Clasificacion"/>
    <s v="Funcionario"/>
    <d v="2019-09-05T00:00:00"/>
    <n v="13"/>
    <n v="0"/>
    <s v="Una vez revisado el tema en el Edificio Comando por parte  de la Sra FLOR MARIA LOPEZ se da tramite al Edificio de la Linea 123"/>
    <s v="Una vez revisado el tema en el Edificio Comando por parte  de la Sra FLOR MARIA LOPEZ se da tramite al Edificio de la Linea 123"/>
    <x v="1"/>
    <s v="Natural"/>
    <s v="Funcionario"/>
    <s v="ymartinez181"/>
    <s v="En nombre propio"/>
    <s v="Cedula de ciudadania"/>
    <s v="FLOR MARIA MEDELLIN LOPEZ"/>
    <n v="52181250"/>
    <m/>
    <s v="mlm283439@gmail.com"/>
    <m/>
    <n v="3174265553"/>
    <m/>
    <m/>
    <m/>
    <m/>
    <x v="5"/>
    <s v="false"/>
    <s v="true"/>
    <x v="3"/>
    <s v="UNIDAD ADMINISTRATIVA ESPECIAL CUERPO OFICIAL BOMBEROS BOGOTA"/>
    <n v="2"/>
    <x v="0"/>
    <s v="Por el distrito"/>
    <m/>
    <x v="1"/>
    <s v="Gestion oportuna (DTL)"/>
    <s v=" "/>
    <s v="0-3."/>
    <s v="GESTIONADOS"/>
    <s v="GESTIONADO"/>
    <m/>
    <m/>
    <m/>
    <m/>
    <m/>
  </r>
  <r>
    <x v="41"/>
    <s v="SEGURIDAD  CONVIVENCIA Y  JUSTICIA"/>
    <s v="ENTIDADES DISTRITALES"/>
    <s v="UNIDAD ADMINISTRATIVA ESPECIAL CUERPO OFICIAL BOMBEROS BOGOTA"/>
    <s v="Puede Consolidar | Trasladar Entidades"/>
    <x v="0"/>
    <m/>
    <s v="GESTION DEL RIESGO"/>
    <s v="TALENTO HUMANO Y CONTRATACION"/>
    <x v="5"/>
    <s v="MONICA YADIRA HERRERA CEBALLOS"/>
    <s v="Activo"/>
    <m/>
    <x v="0"/>
    <x v="2"/>
    <x v="1"/>
    <x v="0"/>
    <s v="Solucionado - Por respuesta definitiva"/>
    <x v="40"/>
    <s v="MISIONAL"/>
    <m/>
    <s v="false"/>
    <s v="true"/>
    <s v="false"/>
    <m/>
    <m/>
    <s v="false"/>
    <m/>
    <m/>
    <x v="0"/>
    <m/>
    <m/>
    <m/>
    <m/>
    <m/>
    <m/>
    <m/>
    <d v="2019-08-15T00:00:00"/>
    <d v="2019-08-16T00:00:00"/>
    <d v="2019-08-20T07:40:20"/>
    <d v="2019-08-16T00:00:00"/>
    <m/>
    <s v=" "/>
    <s v=" "/>
    <s v=" "/>
    <s v=" "/>
    <s v=" "/>
    <s v=" "/>
    <d v="2019-09-06T00:00:00"/>
    <n v="7"/>
    <m/>
    <s v=" "/>
    <d v="2019-08-28T15:40:33"/>
    <d v="2019-08-28T15:40:19"/>
    <n v="8"/>
    <n v="0"/>
    <s v="Clasificacion"/>
    <s v="Funcionario"/>
    <d v="2019-09-05T00:00:00"/>
    <n v="13"/>
    <n v="0"/>
    <s v="Respetado Senor Pardo En atencion a su solicitud  me permito adjuntar los certificados de los contratos de prestacion de servicios N° 351-2018 y 164-2019. Esta comunicacion tambien fue enviada al email que suministro en su peticion."/>
    <s v="Respetado Senor Pardo En atencion a su solicitud  me permito adjuntar los certificados de los contratos de prestacion de servicios N° 351-2018 y 164-2019. Esta comunicacion tambien fue enviada al email que suministro en su peticion. "/>
    <x v="0"/>
    <m/>
    <s v="Anonimo"/>
    <s v="mherrera105"/>
    <s v="En nombre propio"/>
    <m/>
    <s v="ANONIMO"/>
    <m/>
    <m/>
    <m/>
    <m/>
    <m/>
    <m/>
    <m/>
    <m/>
    <m/>
    <x v="0"/>
    <s v="false"/>
    <s v="false"/>
    <x v="0"/>
    <m/>
    <n v="2"/>
    <x v="0"/>
    <s v="Por el ciudadano"/>
    <m/>
    <x v="1"/>
    <s v="Gestion oportuna (DTL)"/>
    <s v=" "/>
    <s v="6-10."/>
    <s v="GESTIONADOS"/>
    <s v="GESTIONADO"/>
    <m/>
    <m/>
    <m/>
    <m/>
    <m/>
  </r>
  <r>
    <x v="41"/>
    <s v="SEGURIDAD  CONVIVENCIA Y  JUSTICIA"/>
    <s v="ENTIDADES DISTRITALES"/>
    <s v="UNIDAD ADMINISTRATIVA ESPECIAL CUERPO OFICIAL BOMBEROS BOGOTA"/>
    <s v="Oficina de Atencion a la Ciudadania | Puede Consolidar | Trasladar Entidades"/>
    <x v="3"/>
    <m/>
    <s v="GESTION DEL RIESGO"/>
    <s v="TALENTO HUMANO Y CONTRATACION"/>
    <x v="5"/>
    <s v="ZULY BRIGITTE ARCILA CLAVIJO"/>
    <s v="Activo"/>
    <m/>
    <x v="0"/>
    <x v="2"/>
    <x v="5"/>
    <x v="1"/>
    <s v="Solucionado - Por asignacion"/>
    <x v="40"/>
    <s v="MISIONAL"/>
    <m/>
    <s v="false"/>
    <s v="true"/>
    <s v="false"/>
    <m/>
    <m/>
    <s v="false"/>
    <m/>
    <m/>
    <x v="0"/>
    <m/>
    <m/>
    <m/>
    <m/>
    <m/>
    <m/>
    <m/>
    <d v="2019-08-15T00:00:00"/>
    <d v="2019-08-16T00:00:00"/>
    <d v="2019-08-15T19:50:48"/>
    <d v="2019-08-16T00:00:00"/>
    <m/>
    <s v=" "/>
    <s v=" "/>
    <s v=" "/>
    <s v=" "/>
    <s v=" "/>
    <s v=" "/>
    <d v="2019-09-06T00:00:00"/>
    <n v="13"/>
    <m/>
    <s v=" "/>
    <d v="2019-08-20T07:40:21"/>
    <d v="2019-08-28T15:40:19"/>
    <n v="2"/>
    <n v="0"/>
    <s v="Registro para atencion"/>
    <s v="Funcionario"/>
    <d v="2019-08-20T00:00:00"/>
    <n v="1"/>
    <n v="0"/>
    <s v="Se remite al area de juridica con el fin de dar respuesta al peticionario "/>
    <s v="Se remite al area de juridica con el fin de dar respuesta al peticionario "/>
    <x v="0"/>
    <m/>
    <s v="Anonimo"/>
    <s v="ZULY.CLAVIJO"/>
    <s v="En nombre propio"/>
    <m/>
    <s v="ANONIMO"/>
    <m/>
    <m/>
    <m/>
    <m/>
    <m/>
    <m/>
    <m/>
    <m/>
    <m/>
    <x v="0"/>
    <s v="false"/>
    <s v="false"/>
    <x v="0"/>
    <m/>
    <n v="1"/>
    <x v="2"/>
    <s v="Por el ciudadano"/>
    <m/>
    <x v="1"/>
    <s v="Gestion oportuna (DTL)"/>
    <s v=" "/>
    <s v="0-3."/>
    <s v="GESTIONADOS"/>
    <s v="GESTIONADO"/>
    <m/>
    <m/>
    <m/>
    <m/>
    <m/>
  </r>
  <r>
    <x v="42"/>
    <s v="SEGURIDAD  CONVIVENCIA Y  JUSTICIA"/>
    <s v="ENTIDADES DISTRITALES"/>
    <s v="UNIDAD ADMINISTRATIVA ESPECIAL CUERPO OFICIAL BOMBEROS BOGOTA"/>
    <s v="Oficina de Atencion a la Ciudadania | Puede Consolidar | Trasladar Entidades"/>
    <x v="3"/>
    <m/>
    <s v="GESTION DEL RIESGO"/>
    <s v="PREVENCION"/>
    <x v="3"/>
    <s v="ZULY BRIGITTE ARCILA CLAVIJO"/>
    <s v="Activo"/>
    <m/>
    <x v="0"/>
    <x v="0"/>
    <x v="5"/>
    <x v="1"/>
    <s v="Solucionado - Por asignacion"/>
    <x v="41"/>
    <s v="MISIONAL"/>
    <m/>
    <s v="false"/>
    <s v="false"/>
    <s v="false"/>
    <m/>
    <m/>
    <s v="false"/>
    <m/>
    <m/>
    <x v="12"/>
    <s v="102 - LA SABANA"/>
    <s v="SANTA FE"/>
    <n v="3"/>
    <n v="-740739974229999"/>
    <n v="461475057200005"/>
    <m/>
    <m/>
    <d v="2019-08-16T00:00:00"/>
    <d v="2019-08-20T00:00:00"/>
    <d v="2019-08-16T23:50:44"/>
    <d v="2019-08-20T00:00:00"/>
    <m/>
    <s v=" "/>
    <s v=" "/>
    <s v=" "/>
    <s v=" "/>
    <s v=" "/>
    <s v=" "/>
    <d v="2019-09-09T00:00:00"/>
    <n v="14"/>
    <m/>
    <s v=" "/>
    <d v="2019-08-20T08:47:18"/>
    <s v=" "/>
    <n v="1"/>
    <n v="0"/>
    <s v="Registro para atencion"/>
    <s v="Funcionario"/>
    <d v="2019-08-21T00:00:00"/>
    <n v="1"/>
    <n v="0"/>
    <s v="REMITO CON EL FIN DE BRINDAR INFORMACION AL CIUDADANO"/>
    <s v="REMITO CON EL FIN DE BRINDAR INFORMACION AL CIUDADANO"/>
    <x v="0"/>
    <m/>
    <s v="Anonimo"/>
    <s v="ZULY.CLAVIJO"/>
    <s v="En nombre propio"/>
    <m/>
    <s v="ANONIMO"/>
    <m/>
    <m/>
    <m/>
    <m/>
    <m/>
    <m/>
    <m/>
    <m/>
    <m/>
    <x v="0"/>
    <s v="false"/>
    <s v="false"/>
    <x v="0"/>
    <m/>
    <n v="1"/>
    <x v="2"/>
    <s v="Por el ciudadano"/>
    <m/>
    <x v="1"/>
    <s v="Gestion oportuna (DTL)"/>
    <s v=" "/>
    <s v="0-3."/>
    <s v="GESTIONADOS"/>
    <s v="PENDIENTE"/>
    <m/>
    <m/>
    <m/>
    <m/>
    <m/>
  </r>
  <r>
    <x v="42"/>
    <s v="SEGURIDAD  CONVIVENCIA Y  JUSTICIA"/>
    <s v="ENTIDADES DISTRITALES"/>
    <s v="UNIDAD ADMINISTRATIVA ESPECIAL CUERPO OFICIAL BOMBEROS BOGOTA"/>
    <s v="Puede Consolidar | Trasladar Entidades"/>
    <x v="2"/>
    <m/>
    <m/>
    <m/>
    <x v="4"/>
    <s v="Nubia Ester Lanza joya Ext 20001 "/>
    <s v="Activo"/>
    <m/>
    <x v="0"/>
    <x v="0"/>
    <x v="1"/>
    <x v="2"/>
    <s v="En tramite - Por asignacion"/>
    <x v="41"/>
    <m/>
    <m/>
    <s v="false"/>
    <s v="false"/>
    <s v="false"/>
    <m/>
    <m/>
    <s v="false"/>
    <m/>
    <m/>
    <x v="12"/>
    <s v="102 - LA SABANA"/>
    <s v="SANTA FE"/>
    <n v="3"/>
    <n v="-740739974229999"/>
    <n v="461475057200005"/>
    <m/>
    <m/>
    <d v="2019-08-16T00:00:00"/>
    <d v="2019-08-20T00:00:00"/>
    <d v="2019-08-20T08:47:16"/>
    <d v="2019-08-20T00:00:00"/>
    <m/>
    <s v=" "/>
    <s v=" "/>
    <s v=" "/>
    <s v=" "/>
    <s v=" "/>
    <s v=" "/>
    <d v="2019-09-09T00:00:00"/>
    <n v="6"/>
    <m/>
    <s v=" "/>
    <s v=" "/>
    <s v=" "/>
    <n v="10"/>
    <n v="0"/>
    <s v="Clasificacion"/>
    <s v="Funcionario"/>
    <d v="2019-09-06T00:00:00"/>
    <n v="13"/>
    <n v="0"/>
    <m/>
    <m/>
    <x v="0"/>
    <m/>
    <s v="Anonimo"/>
    <s v="nlanza1"/>
    <s v="En nombre propio"/>
    <m/>
    <s v="ANONIMO"/>
    <m/>
    <m/>
    <m/>
    <m/>
    <m/>
    <m/>
    <m/>
    <m/>
    <m/>
    <x v="0"/>
    <s v="false"/>
    <s v="false"/>
    <x v="0"/>
    <m/>
    <n v="2"/>
    <x v="0"/>
    <s v="Por el ciudadano"/>
    <m/>
    <x v="1"/>
    <s v=" "/>
    <s v="Pendiente en terminos"/>
    <s v="6-10."/>
    <s v="PENDIENTE"/>
    <s v="PENDIENTE"/>
    <m/>
    <m/>
    <m/>
    <m/>
    <m/>
  </r>
  <r>
    <x v="43"/>
    <s v="SEGURIDAD  CONVIVENCIA Y  JUSTICIA"/>
    <s v="ENTIDADES DISTRITALES"/>
    <s v="UNIDAD ADMINISTRATIVA ESPECIAL CUERPO OFICIAL BOMBEROS BOGOTA"/>
    <s v="Oficina de Atencion a la Ciudadania | Puede Consolidar | Trasladar Entidades"/>
    <x v="3"/>
    <m/>
    <s v="GESTION DEL RIESGO"/>
    <s v="PREVENCION"/>
    <x v="3"/>
    <s v="ZULY BRIGITTE ARCILA CLAVIJO"/>
    <s v="Activo"/>
    <s v="UNIDAD ADMINISTRATIVA ESPECIAL CUERPO OFICIAL DE BOMBEROS DE BOGOTA"/>
    <x v="1"/>
    <x v="1"/>
    <x v="5"/>
    <x v="1"/>
    <s v="Solucionado - Por asignacion"/>
    <x v="0"/>
    <s v="MISIONAL"/>
    <s v="PROCESO DE APOYO A LA MISION"/>
    <s v="false"/>
    <s v="true"/>
    <s v="false"/>
    <m/>
    <m/>
    <s v="false"/>
    <m/>
    <m/>
    <x v="2"/>
    <s v="112 - GRANJAS DE TECHO"/>
    <s v="MONTEVIDEO"/>
    <m/>
    <n v="-741133372"/>
    <n v="46458724"/>
    <m/>
    <m/>
    <d v="2019-08-20T00:00:00"/>
    <d v="2019-08-21T00:00:00"/>
    <d v="2019-08-20T07:51:07"/>
    <d v="2019-08-21T00:00:00"/>
    <m/>
    <s v=" "/>
    <s v=" "/>
    <s v=" "/>
    <s v=" "/>
    <s v=" "/>
    <s v=" "/>
    <d v="2019-10-01T00:00:00"/>
    <n v="30"/>
    <m/>
    <s v=" "/>
    <d v="2019-08-20T08:05:20"/>
    <s v=" "/>
    <n v="1"/>
    <n v="0"/>
    <s v="Registro para atencion"/>
    <s v="Funcionario"/>
    <d v="2019-08-22T00:00:00"/>
    <n v="1"/>
    <n v="0"/>
    <s v="se remite al area de operativa con el fin de dar respuesta a el ciudadano "/>
    <s v="se remite al area de operativa con el fin de dar respuesta a el ciudadano "/>
    <x v="1"/>
    <s v="Natural"/>
    <s v="Funcionario"/>
    <s v="ZULY.CLAVIJO"/>
    <s v="Apoderado de"/>
    <s v="Cedula de ciudadania"/>
    <s v="MARYURY ROCIO GALEANO JIMENEZ"/>
    <n v="63501976"/>
    <m/>
    <s v="marogaji@hotmail.com"/>
    <m/>
    <m/>
    <m/>
    <m/>
    <m/>
    <m/>
    <x v="0"/>
    <s v="false"/>
    <s v="true"/>
    <x v="0"/>
    <m/>
    <n v="2"/>
    <x v="0"/>
    <s v="Propios"/>
    <m/>
    <x v="1"/>
    <s v="Gestion oportuna (DTL)"/>
    <s v=" "/>
    <s v="0-3."/>
    <s v="GESTIONADOS"/>
    <s v="PENDIENTE"/>
    <m/>
    <m/>
    <m/>
    <m/>
    <m/>
  </r>
  <r>
    <x v="43"/>
    <s v="SEGURIDAD  CONVIVENCIA Y  JUSTICIA"/>
    <s v="ENTIDADES DISTRITALES"/>
    <s v="UNIDAD ADMINISTRATIVA ESPECIAL CUERPO OFICIAL BOMBEROS BOGOTA"/>
    <s v="Oficina de Atencion a la Ciudadania | Puede Consolidar | Trasladar Entidades"/>
    <x v="3"/>
    <m/>
    <m/>
    <m/>
    <x v="4"/>
    <s v="ADRIANA MARCELA GALENO CORTES"/>
    <s v="Activo"/>
    <s v="UNIDAD ADMINISTRATIVA ESPECIAL CUERPO OFICIAL DE BOMBEROS DE BOGOTA"/>
    <x v="1"/>
    <x v="1"/>
    <x v="6"/>
    <x v="8"/>
    <s v="Solucionado - Registro con preclasificacion"/>
    <x v="0"/>
    <m/>
    <s v="PROCESO DE APOYO A LA MISION"/>
    <s v="false"/>
    <s v="true"/>
    <s v="false"/>
    <m/>
    <m/>
    <s v="false"/>
    <m/>
    <m/>
    <x v="2"/>
    <s v="112 - GRANJAS DE TECHO"/>
    <s v="MONTEVIDEO"/>
    <m/>
    <n v="-741133372"/>
    <n v="46458724"/>
    <m/>
    <m/>
    <d v="2019-08-20T00:00:00"/>
    <d v="2019-08-21T00:00:00"/>
    <d v="2019-08-20T07:51:07"/>
    <d v="2019-08-21T00:00:00"/>
    <m/>
    <s v=" "/>
    <s v=" "/>
    <s v=" "/>
    <s v=" "/>
    <s v=" "/>
    <s v=" "/>
    <d v="2019-10-01T00:00:00"/>
    <n v="30"/>
    <m/>
    <s v=" "/>
    <d v="2019-08-20T07:51:07"/>
    <s v=" "/>
    <n v="1"/>
    <n v="0"/>
    <s v="Registro para atencion"/>
    <s v="Funcionario"/>
    <d v="2019-08-22T00:00:00"/>
    <n v="1"/>
    <n v="0"/>
    <m/>
    <m/>
    <x v="1"/>
    <s v="Natural"/>
    <s v="Funcionario"/>
    <s v="agaleno1"/>
    <s v="Apoderado de"/>
    <s v="Cedula de ciudadania"/>
    <s v="MARYURY ROCIO GALEANO JIMENEZ"/>
    <n v="63501976"/>
    <m/>
    <s v="marogaji@hotmail.com"/>
    <m/>
    <m/>
    <m/>
    <m/>
    <m/>
    <m/>
    <x v="0"/>
    <s v="false"/>
    <s v="true"/>
    <x v="0"/>
    <m/>
    <n v="1"/>
    <x v="2"/>
    <s v="Propios"/>
    <m/>
    <x v="1"/>
    <s v="Gestion oportuna (DTL)"/>
    <s v=" "/>
    <s v="0-3."/>
    <s v="GESTIONADOS"/>
    <s v="PENDIENTE"/>
    <m/>
    <m/>
    <m/>
    <m/>
    <m/>
  </r>
  <r>
    <x v="43"/>
    <s v="SEGURIDAD  CONVIVENCIA Y  JUSTICIA"/>
    <s v="ENTIDADES DISTRITALES"/>
    <s v="UNIDAD ADMINISTRATIVA ESPECIAL CUERPO OFICIAL BOMBEROS BOGOTA"/>
    <s v="Puede Consolidar | Trasladar Entidades"/>
    <x v="2"/>
    <m/>
    <m/>
    <m/>
    <x v="4"/>
    <s v="Nubia Ester Lanza joya Ext 20001 "/>
    <s v="Activo"/>
    <s v="UNIDAD ADMINISTRATIVA ESPECIAL CUERPO OFICIAL DE BOMBEROS DE BOGOTA"/>
    <x v="1"/>
    <x v="1"/>
    <x v="1"/>
    <x v="2"/>
    <s v="En tramite - Por asignacion"/>
    <x v="0"/>
    <m/>
    <s v="PROCESO DE APOYO A LA MISION"/>
    <s v="false"/>
    <s v="true"/>
    <s v="false"/>
    <m/>
    <m/>
    <s v="false"/>
    <m/>
    <m/>
    <x v="2"/>
    <s v="112 - GRANJAS DE TECHO"/>
    <s v="MONTEVIDEO"/>
    <m/>
    <n v="-741133372"/>
    <n v="46458724"/>
    <m/>
    <m/>
    <d v="2019-08-20T00:00:00"/>
    <d v="2019-08-21T00:00:00"/>
    <d v="2019-08-20T08:05:19"/>
    <d v="2019-08-21T00:00:00"/>
    <m/>
    <s v=" "/>
    <s v=" "/>
    <s v=" "/>
    <s v=" "/>
    <s v=" "/>
    <s v=" "/>
    <d v="2019-10-01T00:00:00"/>
    <n v="22"/>
    <m/>
    <s v=" "/>
    <s v=" "/>
    <s v=" "/>
    <n v="9"/>
    <n v="0"/>
    <s v="Clasificacion"/>
    <s v="Funcionario"/>
    <d v="2019-09-30T00:00:00"/>
    <n v="28"/>
    <n v="0"/>
    <m/>
    <m/>
    <x v="1"/>
    <s v="Natural"/>
    <s v="Funcionario"/>
    <s v="nlanza1"/>
    <s v="Apoderado de"/>
    <s v="Cedula de ciudadania"/>
    <s v="MARYURY ROCIO GALEANO JIMENEZ"/>
    <n v="63501976"/>
    <m/>
    <s v="marogaji@hotmail.com"/>
    <m/>
    <m/>
    <m/>
    <m/>
    <m/>
    <m/>
    <x v="0"/>
    <s v="false"/>
    <s v="true"/>
    <x v="0"/>
    <m/>
    <n v="3"/>
    <x v="0"/>
    <s v="Propios"/>
    <m/>
    <x v="1"/>
    <s v=" "/>
    <s v="Pendiente en terminos"/>
    <s v="6-10."/>
    <s v="PENDIENTE"/>
    <s v="PENDIENTE"/>
    <m/>
    <m/>
    <m/>
    <m/>
    <m/>
  </r>
  <r>
    <x v="44"/>
    <s v="SEGURIDAD  CONVIVENCIA Y  JUSTICIA"/>
    <s v="ENTIDADES DISTRITALES"/>
    <s v="UNIDAD ADMINISTRATIVA ESPECIAL CUERPO OFICIAL BOMBEROS BOGOTA"/>
    <s v="Oficina de Atencion a la Ciudadania | Puede Consolidar | Trasladar Entidades"/>
    <x v="3"/>
    <m/>
    <s v="GESTION DEL RIESGO"/>
    <s v="PREVENCION"/>
    <x v="3"/>
    <s v="ZULY BRIGITTE ARCILA CLAVIJO"/>
    <s v="Activo"/>
    <m/>
    <x v="0"/>
    <x v="2"/>
    <x v="5"/>
    <x v="9"/>
    <s v="Cancelado - Por no peticion"/>
    <x v="42"/>
    <s v="ESTRATEGICO"/>
    <m/>
    <s v="false"/>
    <s v="true"/>
    <s v="false"/>
    <m/>
    <m/>
    <s v="false"/>
    <m/>
    <m/>
    <x v="6"/>
    <s v="12 - TOBERIN"/>
    <s v="ESTRELLA DEL NORTE"/>
    <n v="4"/>
    <n v="-740464903989999"/>
    <n v="473942416400007"/>
    <m/>
    <m/>
    <d v="2019-08-20T00:00:00"/>
    <d v="2019-08-21T00:00:00"/>
    <d v="2019-08-20T10:31:41"/>
    <d v="2019-08-21T00:00:00"/>
    <m/>
    <s v=" "/>
    <s v=" "/>
    <s v=" "/>
    <s v=" "/>
    <s v=" "/>
    <s v=" "/>
    <d v="2019-09-10T00:00:00"/>
    <n v="14"/>
    <m/>
    <s v=" "/>
    <d v="2019-08-21T08:37:56"/>
    <d v="2019-08-21T08:37:55"/>
    <n v="1"/>
    <n v="0"/>
    <s v="Registro para atencion"/>
    <s v="Funcionario"/>
    <d v="2019-08-22T00:00:00"/>
    <n v="1"/>
    <n v="0"/>
    <s v="SE HACE CIERRE YA QUE EXISTE LA MISMA PETICION CON EL NUMERO DE RADICADO 1983702019"/>
    <s v="SE HACE CIERRE YA QUE EXISTE LA MISMA PETICION CON EL NUMERO DE RADICADO 1983702019"/>
    <x v="1"/>
    <s v="Natural"/>
    <s v="Peticionario Identificado"/>
    <s v="ZULY.CLAVIJO"/>
    <s v="En nombre propio"/>
    <s v="Cedula de ciudadania"/>
    <s v="BIBIANA ANDREA MALDONADO BERDUGO"/>
    <n v="1032495358"/>
    <m/>
    <s v="bibiana.maldonado1997@gmail.com"/>
    <n v="3118254153"/>
    <n v="3118254153"/>
    <s v="159 54 35"/>
    <s v="11 - SUBA"/>
    <s v="18 - BRITALIA"/>
    <s v="GRANADA NORTE"/>
    <x v="2"/>
    <s v="false"/>
    <s v="true"/>
    <x v="0"/>
    <m/>
    <n v="1"/>
    <x v="2"/>
    <s v="Por el ciudadano"/>
    <m/>
    <x v="1"/>
    <s v="Gestion oportuna (DTL)"/>
    <s v=" "/>
    <s v="0-3."/>
    <s v="GESTIONADOS"/>
    <s v="GESTIONADO"/>
    <m/>
    <m/>
    <m/>
    <m/>
    <m/>
  </r>
  <r>
    <x v="45"/>
    <s v="SEGURIDAD  CONVIVENCIA Y  JUSTICIA"/>
    <s v="ENTIDADES DISTRITALES"/>
    <s v="UNIDAD ADMINISTRATIVA ESPECIAL CUERPO OFICIAL BOMBEROS BOGOTA"/>
    <s v="Oficina de Atencion a la Ciudadania | Puede Consolidar | Trasladar Entidades"/>
    <x v="3"/>
    <m/>
    <s v="GESTION DEL RIESGO"/>
    <s v="PREVENCION"/>
    <x v="3"/>
    <s v="ZULY BRIGITTE ARCILA CLAVIJO"/>
    <s v="Activo"/>
    <m/>
    <x v="0"/>
    <x v="2"/>
    <x v="5"/>
    <x v="5"/>
    <s v="Solucionado - Por traslado"/>
    <x v="42"/>
    <s v="ESTRATEGICO"/>
    <m/>
    <s v="false"/>
    <s v="true"/>
    <s v="false"/>
    <m/>
    <m/>
    <s v="false"/>
    <m/>
    <s v="Se cambia el campo de Tipo de peticion para la entidad de derecho de peticion a consulta ya que es un requerimiento relacionado con materias a cargo de la entidad.  "/>
    <x v="6"/>
    <s v="12 - TOBERIN"/>
    <s v="ESTRELLA DEL NORTE"/>
    <n v="4"/>
    <n v="-740464903989999"/>
    <n v="473942416400007"/>
    <m/>
    <m/>
    <d v="2019-08-20T00:00:00"/>
    <d v="2019-08-21T00:00:00"/>
    <d v="2019-08-20T10:33:12"/>
    <d v="2019-08-21T00:00:00"/>
    <m/>
    <s v=" "/>
    <s v=" "/>
    <s v=" "/>
    <s v=" "/>
    <s v=" "/>
    <s v=" "/>
    <d v="2019-09-10T00:00:00"/>
    <n v="14"/>
    <m/>
    <s v=" "/>
    <d v="2019-08-21T08:57:32"/>
    <s v=" "/>
    <n v="1"/>
    <n v="0"/>
    <s v="Registro para atencion"/>
    <s v="Funcionario"/>
    <d v="2019-08-22T00:00:00"/>
    <n v="1"/>
    <n v="0"/>
    <s v="SE REMITE AL IDIGER YA QUE ES LA ENTIDAD ENCARGADA DE EXPEDIR LOS CONCEPTOS A LAS ESTRUCTURAS FISICAS"/>
    <s v="SE REMITE AL IDIGER YA QUE ES LA ENTIDAD ENCARGADA DE EXPEDIR LOS CONCEPTOS A LAS ESTRUCTURAS FISICAS"/>
    <x v="1"/>
    <s v="Natural"/>
    <s v="Peticionario Identificado"/>
    <s v="ZULY.CLAVIJO"/>
    <s v="En nombre propio"/>
    <s v="Cedula de ciudadania"/>
    <s v="BIBIANA ANDREA MALDONADO BERDUGO"/>
    <n v="1032495358"/>
    <m/>
    <s v="bibiana.maldonado1997@gmail.com"/>
    <n v="3118254153"/>
    <n v="3118254153"/>
    <s v="159 54 35"/>
    <s v="11 - SUBA"/>
    <s v="18 - BRITALIA"/>
    <s v="GRANADA NORTE"/>
    <x v="2"/>
    <s v="false"/>
    <s v="true"/>
    <x v="4"/>
    <s v="UNIDAD ADMINISTRATIVA ESPECIAL CUERPO OFICIAL BOMBEROS BOGOTA"/>
    <n v="1"/>
    <x v="2"/>
    <s v="Por el ciudadano"/>
    <m/>
    <x v="1"/>
    <s v="Gestion oportuna (DTL)"/>
    <s v=" "/>
    <s v="0-3."/>
    <s v="GESTIONADOS"/>
    <s v="GESTIONADO"/>
    <m/>
    <m/>
    <m/>
    <m/>
    <m/>
  </r>
  <r>
    <x v="46"/>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Activo"/>
    <m/>
    <x v="0"/>
    <x v="2"/>
    <x v="5"/>
    <x v="1"/>
    <s v="Solucionado - Por asignacion"/>
    <x v="43"/>
    <s v="MISIONAL"/>
    <m/>
    <s v="false"/>
    <s v="false"/>
    <s v="false"/>
    <m/>
    <m/>
    <s v="false"/>
    <m/>
    <m/>
    <x v="8"/>
    <s v="71 - TIBABUYES"/>
    <s v="SANTA CECILIA"/>
    <n v="2"/>
    <n v="-741255643989999"/>
    <n v="474292200100007"/>
    <m/>
    <m/>
    <d v="2019-08-20T00:00:00"/>
    <d v="2019-08-21T00:00:00"/>
    <d v="2019-08-20T11:56:27"/>
    <d v="2019-08-21T00:00:00"/>
    <m/>
    <s v=" "/>
    <s v=" "/>
    <s v=" "/>
    <s v=" "/>
    <s v=" "/>
    <s v=" "/>
    <d v="2019-09-10T00:00:00"/>
    <n v="14"/>
    <m/>
    <s v=" "/>
    <d v="2019-08-21T08:20:51"/>
    <s v=" "/>
    <n v="1"/>
    <n v="0"/>
    <s v="Registro para atencion"/>
    <s v="Funcionario"/>
    <d v="2019-08-22T00:00:00"/>
    <n v="1"/>
    <n v="0"/>
    <s v="SE REMITE AL AREA DE GESTION DEL RIESGO CON EL FIN DE REALIZAR LA VISITA DE INSPECCION AL ESTABLECIMIENTO "/>
    <s v="SE REMITE AL AREA DE GESTION DEL RIESGO CON EL FIN DE REALIZAR LA VISITA DE INSPECCION AL ESTABLECIMIENTO "/>
    <x v="3"/>
    <s v="Establecimiento comercial"/>
    <s v="Peticionario Identificado"/>
    <s v="ZULY.CLAVIJO"/>
    <s v="En nombre propio"/>
    <s v="Cedula de ciudadania"/>
    <s v="G Y M GRANITOS Y MARMOLES   "/>
    <n v="1069852421"/>
    <m/>
    <s v="yunata16@hotmail.com"/>
    <m/>
    <n v="3112759205"/>
    <s v="CL 135 154A 69"/>
    <s v="11 - SUBA"/>
    <s v="71 - TIBABUYES"/>
    <s v="SANTA CECILIA"/>
    <x v="4"/>
    <s v="false"/>
    <s v="true"/>
    <x v="0"/>
    <m/>
    <n v="1"/>
    <x v="2"/>
    <s v="Por el ciudadano"/>
    <m/>
    <x v="1"/>
    <s v="Gestion oportuna (DTL)"/>
    <s v=" "/>
    <s v="0-3."/>
    <s v="GESTIONADOS"/>
    <s v="PENDIENTE"/>
    <m/>
    <m/>
    <m/>
    <m/>
    <m/>
  </r>
  <r>
    <x v="46"/>
    <s v="SEGURIDAD  CONVIVENCIA Y  JUSTICIA"/>
    <s v="ENTIDADES DISTRITALES"/>
    <s v="UNIDAD ADMINISTRATIVA ESPECIAL CUERPO OFICIAL BOMBEROS BOGOTA"/>
    <s v="Puede Consolidar | Trasladar Entidades"/>
    <x v="2"/>
    <m/>
    <m/>
    <m/>
    <x v="4"/>
    <s v="Nubia Ester Lanza joya Ext 20001 "/>
    <s v="Activo"/>
    <m/>
    <x v="0"/>
    <x v="2"/>
    <x v="1"/>
    <x v="2"/>
    <s v="En tramite - Por asignacion"/>
    <x v="43"/>
    <m/>
    <m/>
    <s v="false"/>
    <s v="false"/>
    <s v="false"/>
    <m/>
    <m/>
    <s v="false"/>
    <m/>
    <m/>
    <x v="8"/>
    <s v="71 - TIBABUYES"/>
    <s v="SANTA CECILIA"/>
    <n v="2"/>
    <n v="-741255643989999"/>
    <n v="474292200100007"/>
    <m/>
    <m/>
    <d v="2019-08-20T00:00:00"/>
    <d v="2019-08-21T00:00:00"/>
    <d v="2019-08-21T08:20:50"/>
    <d v="2019-08-21T00:00:00"/>
    <m/>
    <s v=" "/>
    <s v=" "/>
    <s v=" "/>
    <s v=" "/>
    <s v=" "/>
    <s v=" "/>
    <d v="2019-09-10T00:00:00"/>
    <n v="7"/>
    <m/>
    <s v=" "/>
    <s v=" "/>
    <s v=" "/>
    <n v="9"/>
    <n v="0"/>
    <s v="Clasificacion"/>
    <s v="Funcionario"/>
    <d v="2019-09-09T00:00:00"/>
    <n v="13"/>
    <n v="0"/>
    <m/>
    <m/>
    <x v="3"/>
    <s v="Establecimiento comercial"/>
    <s v="Peticionario Identificado"/>
    <s v="nlanza1"/>
    <s v="En nombre propio"/>
    <s v="Cedula de ciudadania"/>
    <s v="G Y M GRANITOS Y MARMOLES   "/>
    <n v="1069852421"/>
    <m/>
    <s v="yunata16@hotmail.com"/>
    <m/>
    <n v="3112759205"/>
    <s v="CL 135 154A 69"/>
    <s v="11 - SUBA"/>
    <s v="71 - TIBABUYES"/>
    <s v="SANTA CECILIA"/>
    <x v="4"/>
    <s v="false"/>
    <s v="true"/>
    <x v="0"/>
    <m/>
    <n v="2"/>
    <x v="0"/>
    <s v="Por el ciudadano"/>
    <m/>
    <x v="1"/>
    <s v=" "/>
    <s v="Pendiente en terminos"/>
    <s v="6-10."/>
    <s v="PENDIENTE"/>
    <s v="PENDIENTE"/>
    <m/>
    <m/>
    <m/>
    <m/>
    <m/>
  </r>
  <r>
    <x v="47"/>
    <s v="SEGURIDAD  CONVIVENCIA Y  JUSTICIA"/>
    <s v="ENTIDADES DISTRITALES"/>
    <s v="UNIDAD ADMINISTRATIVA ESPECIAL CUERPO OFICIAL BOMBEROS BOGOTA"/>
    <s v="Oficina de Atencion a la Ciudadania | Puede Consolidar | Trasladar Entidades"/>
    <x v="3"/>
    <m/>
    <s v="GESTION DEL RIESGO"/>
    <s v="PREVENCION"/>
    <x v="3"/>
    <s v="ZULY BRIGITTE ARCILA CLAVIJO"/>
    <s v="Activo"/>
    <m/>
    <x v="0"/>
    <x v="2"/>
    <x v="5"/>
    <x v="9"/>
    <s v="Cancelado - Por no peticion"/>
    <x v="43"/>
    <s v="ESTRATEGICO"/>
    <m/>
    <s v="false"/>
    <s v="false"/>
    <s v="false"/>
    <m/>
    <m/>
    <s v="false"/>
    <m/>
    <m/>
    <x v="8"/>
    <s v="71 - TIBABUYES"/>
    <s v="SANTA CECILIA"/>
    <n v="2"/>
    <n v="-741255643989999"/>
    <n v="474292200100007"/>
    <m/>
    <m/>
    <d v="2019-08-20T00:00:00"/>
    <d v="2019-08-21T00:00:00"/>
    <d v="2019-08-20T11:56:46"/>
    <d v="2019-08-21T00:00:00"/>
    <m/>
    <s v=" "/>
    <s v=" "/>
    <s v=" "/>
    <s v=" "/>
    <s v=" "/>
    <s v=" "/>
    <d v="2019-09-10T00:00:00"/>
    <n v="14"/>
    <m/>
    <s v=" "/>
    <d v="2019-08-21T08:49:31"/>
    <d v="2019-08-21T08:49:30"/>
    <n v="1"/>
    <n v="0"/>
    <s v="Registro para atencion"/>
    <s v="Funcionario"/>
    <d v="2019-08-22T00:00:00"/>
    <n v="1"/>
    <n v="0"/>
    <s v="SE REALIZA EL CIERRE YA QUE EXISTE LA MISMA PETICION BAJO EL RADICADO 1985782019"/>
    <s v="SE REALIZA EL CIERRE YA QUE EXISTE LA MISMA PETICION BAJO EL RADICADO 1985782019"/>
    <x v="3"/>
    <s v="Establecimiento comercial"/>
    <s v="Peticionario Identificado"/>
    <s v="ZULY.CLAVIJO"/>
    <s v="En nombre propio"/>
    <s v="Cedula de ciudadania"/>
    <s v="G Y M GRANITOS Y MARMOLES   "/>
    <n v="1069852421"/>
    <m/>
    <s v="yunata16@hotmail.com"/>
    <m/>
    <n v="3112759205"/>
    <s v="CL 135 154A 69"/>
    <s v="11 - SUBA"/>
    <s v="71 - TIBABUYES"/>
    <s v="SANTA CECILIA"/>
    <x v="4"/>
    <s v="false"/>
    <s v="true"/>
    <x v="0"/>
    <m/>
    <n v="1"/>
    <x v="2"/>
    <s v="Por el ciudadano"/>
    <m/>
    <x v="1"/>
    <s v="Gestion oportuna (DTL)"/>
    <s v=" "/>
    <s v="0-3."/>
    <s v="GESTIONADOS"/>
    <s v="GESTIONADO"/>
    <m/>
    <m/>
    <m/>
    <m/>
    <m/>
  </r>
  <r>
    <x v="48"/>
    <s v="SEGURIDAD  CONVIVENCIA Y  JUSTICIA"/>
    <s v="ENTIDADES DISTRITALES"/>
    <s v="UNIDAD ADMINISTRATIVA ESPECIAL CUERPO OFICIAL BOMBEROS BOGOTA"/>
    <s v="Puede Consolidar | Trasladar Entidades"/>
    <x v="6"/>
    <m/>
    <m/>
    <m/>
    <x v="4"/>
    <s v="Karen Julieth Lozano Ascanio Ext 14001"/>
    <s v="Activo"/>
    <s v="WEB SERVICE"/>
    <x v="2"/>
    <x v="2"/>
    <x v="1"/>
    <x v="2"/>
    <s v="En tramite - Por asignacion"/>
    <x v="44"/>
    <m/>
    <m/>
    <s v="false"/>
    <s v="true"/>
    <s v="false"/>
    <m/>
    <m/>
    <s v="false"/>
    <m/>
    <s v="FONCEP-FONDO DE PRESTACIONES ECONOMICAS CESANTIAS Y PENSIONES          Al contestar cite radicado ER-03002-201923177-S Id  293100 Folios  1 Anexos  2       Fecha  27-agosto-2019 08 02 08 Dependencia   CORRESPONDENCIA          Serie  PQRS       SubSerie  Tipo Documental  CONSULTA       "/>
    <x v="13"/>
    <s v="93 - LAS NIEVES"/>
    <s v="LAS NIEVES"/>
    <m/>
    <m/>
    <m/>
    <m/>
    <m/>
    <d v="2019-08-20T00:00:00"/>
    <d v="2019-08-21T00:00:00"/>
    <d v="2019-08-23T08:31:59"/>
    <d v="2019-08-23T00:00:00"/>
    <s v="1-2019-21105"/>
    <d v="2019-08-20T00:00:00"/>
    <s v=" "/>
    <s v=" "/>
    <s v=" "/>
    <s v=" "/>
    <s v=" "/>
    <d v="2019-09-12T00:00:00"/>
    <n v="10"/>
    <m/>
    <s v=" "/>
    <s v=" "/>
    <s v=" "/>
    <n v="7"/>
    <n v="0"/>
    <s v="Clasificacion"/>
    <s v="Funcionario"/>
    <d v="2019-09-11T00:00:00"/>
    <n v="13"/>
    <n v="0"/>
    <m/>
    <m/>
    <x v="1"/>
    <s v="Natural"/>
    <s v="Funcionario"/>
    <s v="klozano11"/>
    <s v="En nombre propio"/>
    <s v="Cedula de ciudadania"/>
    <s v="OSWALDO JOSE OCHOA ALBOR"/>
    <n v="8716343"/>
    <m/>
    <s v="oochoaalbor@gmail.com"/>
    <m/>
    <m/>
    <s v="CL 21 6 58  OF 702"/>
    <s v="03 - SANTA FE"/>
    <s v="93 - LAS NIEVES"/>
    <s v="LAS NIEVES"/>
    <x v="0"/>
    <s v="true"/>
    <s v="false"/>
    <x v="0"/>
    <m/>
    <n v="2"/>
    <x v="0"/>
    <s v="Por el distrito"/>
    <m/>
    <x v="1"/>
    <s v=" "/>
    <s v="Pendiente en terminos"/>
    <s v="6-10."/>
    <s v="PENDIENTE"/>
    <s v="PENDIENTE"/>
    <m/>
    <m/>
    <m/>
    <m/>
    <m/>
  </r>
  <r>
    <x v="48"/>
    <s v="SEGURIDAD  CONVIVENCIA Y  JUSTICIA"/>
    <s v="ENTIDADES DISTRITALES"/>
    <s v="UNIDAD ADMINISTRATIVA ESPECIAL CUERPO OFICIAL BOMBEROS BOGOTA"/>
    <s v="Oficina de Atencion a la Ciudadania | Puede Consolidar | Trasladar Entidades"/>
    <x v="3"/>
    <m/>
    <s v="GESTION DEL RIESGO"/>
    <s v="GESTION DE COMUNICACIONES  EVENTOS O INVITACIONES"/>
    <x v="8"/>
    <s v="ZULY BRIGITTE ARCILA CLAVIJO"/>
    <s v="Activo"/>
    <s v="WEB SERVICE"/>
    <x v="2"/>
    <x v="2"/>
    <x v="4"/>
    <x v="1"/>
    <s v="Solucionado - Por asignacion"/>
    <x v="44"/>
    <s v="MISIONAL"/>
    <m/>
    <s v="false"/>
    <s v="true"/>
    <s v="false"/>
    <m/>
    <m/>
    <s v="false"/>
    <m/>
    <s v="FONCEP-FONDO DE PRESTACIONES ECONOMICAS CESANTIAS Y PENSIONES          Al contestar cite radicado ER-03002-201923177-S Id  293100 Folios  1 Anexos  2       Fecha  27-agosto-2019 08 02 08 Dependencia   CORRESPONDENCIA          Serie  PQRS       SubSerie  Tipo Documental  CONSULTA       "/>
    <x v="13"/>
    <s v="93 - LAS NIEVES"/>
    <s v="LAS NIEVES"/>
    <m/>
    <m/>
    <m/>
    <m/>
    <m/>
    <d v="2019-08-20T00:00:00"/>
    <d v="2019-08-21T00:00:00"/>
    <d v="2019-08-22T11:31:52"/>
    <d v="2019-08-23T00:00:00"/>
    <s v="1-2019-21105"/>
    <d v="2019-08-20T00:00:00"/>
    <s v=" "/>
    <s v=" "/>
    <s v=" "/>
    <s v=" "/>
    <s v=" "/>
    <d v="2019-09-12T00:00:00"/>
    <n v="15"/>
    <m/>
    <s v=" "/>
    <d v="2019-08-23T08:32:02"/>
    <s v=" "/>
    <n v="1"/>
    <n v="0"/>
    <s v="Registro para atencion"/>
    <s v="Funcionario"/>
    <d v="2019-08-26T00:00:00"/>
    <n v="1"/>
    <n v="0"/>
    <s v="Se remite al area de planeacion con el fin de establecer el presupuesto dirigido a publicidad"/>
    <s v="Se remite al area de planeacion con el fin de establecer el presupuesto dirigido a publicidad"/>
    <x v="1"/>
    <s v="Natural"/>
    <s v="Funcionario"/>
    <s v="ZULY.CLAVIJO"/>
    <s v="En nombre propio"/>
    <s v="Cedula de ciudadania"/>
    <s v="OSWALDO JOSE OCHOA ALBOR"/>
    <n v="8716343"/>
    <m/>
    <s v="oochoaalbor@gmail.com"/>
    <m/>
    <m/>
    <s v="CL 21 6 58  OF 702"/>
    <s v="03 - SANTA FE"/>
    <s v="93 - LAS NIEVES"/>
    <s v="LAS NIEVES"/>
    <x v="0"/>
    <s v="true"/>
    <s v="false"/>
    <x v="0"/>
    <m/>
    <n v="1"/>
    <x v="1"/>
    <s v="Por el distrito"/>
    <m/>
    <x v="1"/>
    <s v="Gestion oportuna (DTL)"/>
    <s v=" "/>
    <s v="0-3."/>
    <s v="GESTIONADOS"/>
    <s v="PENDIENTE"/>
    <m/>
    <m/>
    <m/>
    <m/>
    <m/>
  </r>
  <r>
    <x v="49"/>
    <s v="SEGURIDAD  CONVIVENCIA Y  JUSTICIA"/>
    <s v="ENTIDADES DISTRITALES"/>
    <s v="UNIDAD ADMINISTRATIVA ESPECIAL CUERPO OFICIAL BOMBEROS BOGOTA"/>
    <s v="Oficina de Atencion a la Ciudadania | Puede Consolidar | Trasladar Entidades"/>
    <x v="3"/>
    <m/>
    <s v="GESTION DEL RIESGO"/>
    <s v="ASUNTOS ADMINISTRATIVOS"/>
    <x v="0"/>
    <s v="ZULY BRIGITTE ARCILA CLAVIJO"/>
    <s v="Activo"/>
    <s v="WEB SERVICE"/>
    <x v="2"/>
    <x v="2"/>
    <x v="4"/>
    <x v="1"/>
    <s v="Solucionado - Por asignacion"/>
    <x v="45"/>
    <s v="ESTRATEGICO"/>
    <m/>
    <s v="false"/>
    <s v="true"/>
    <s v="false"/>
    <m/>
    <m/>
    <s v="false"/>
    <m/>
    <m/>
    <x v="0"/>
    <m/>
    <m/>
    <m/>
    <m/>
    <m/>
    <m/>
    <m/>
    <d v="2019-08-20T00:00:00"/>
    <d v="2019-08-21T00:00:00"/>
    <d v="2019-08-26T12:54:26"/>
    <d v="2019-08-27T00:00:00"/>
    <s v="1-2019-21137"/>
    <d v="2019-08-20T00:00:00"/>
    <s v=" "/>
    <s v=" "/>
    <s v=" "/>
    <s v=" "/>
    <s v=" "/>
    <d v="2019-09-16T00:00:00"/>
    <n v="14"/>
    <m/>
    <s v=" "/>
    <d v="2019-08-28T14:38:52"/>
    <s v=" "/>
    <n v="2"/>
    <n v="0"/>
    <s v="Registro para atencion"/>
    <s v="Funcionario"/>
    <d v="2019-08-28T00:00:00"/>
    <n v="1"/>
    <n v="0"/>
    <s v="Se remite a Corporativa  tema de Gestion Documental contrato de la empresa de mensajeria 4-42  para responder"/>
    <s v="Se remite a Corporativa  tema de Gestion Documental contrato de la empresa de mensajeria 4-42  para responder"/>
    <x v="1"/>
    <s v="Natural"/>
    <s v="Funcionario"/>
    <s v="ZULY.CLAVIJO"/>
    <s v="En nombre propio"/>
    <m/>
    <s v="HERMES  DUQUE "/>
    <m/>
    <m/>
    <m/>
    <m/>
    <n v="3229202647"/>
    <s v="carrera 1 11 27"/>
    <s v="17 - LA CANDELARIA"/>
    <s v="94 - LA CANDELARIA"/>
    <s v="EGIPTO"/>
    <x v="0"/>
    <s v="false"/>
    <s v="false"/>
    <x v="0"/>
    <m/>
    <n v="1"/>
    <x v="1"/>
    <s v="Por el distrito"/>
    <m/>
    <x v="1"/>
    <s v="Gestion oportuna (DTL)"/>
    <s v=" "/>
    <s v="0-3."/>
    <s v="GESTIONADOS"/>
    <s v="PENDIENTE"/>
    <m/>
    <m/>
    <m/>
    <m/>
    <m/>
  </r>
  <r>
    <x v="49"/>
    <s v="SEGURIDAD  CONVIVENCIA Y  JUSTICIA"/>
    <s v="ENTIDADES DISTRITALES"/>
    <s v="UNIDAD ADMINISTRATIVA ESPECIAL CUERPO OFICIAL BOMBEROS BOGOTA"/>
    <s v="Puede Consolidar | Trasladar Entidades"/>
    <x v="1"/>
    <m/>
    <m/>
    <m/>
    <x v="4"/>
    <s v="Yuliana Andrea Martinez Bernal"/>
    <s v="Activo"/>
    <s v="WEB SERVICE"/>
    <x v="2"/>
    <x v="2"/>
    <x v="1"/>
    <x v="2"/>
    <s v="En tramite - Por asignacion"/>
    <x v="45"/>
    <m/>
    <m/>
    <s v="false"/>
    <s v="true"/>
    <s v="false"/>
    <m/>
    <m/>
    <s v="false"/>
    <m/>
    <m/>
    <x v="0"/>
    <m/>
    <m/>
    <m/>
    <m/>
    <m/>
    <m/>
    <m/>
    <d v="2019-08-20T00:00:00"/>
    <d v="2019-08-21T00:00:00"/>
    <d v="2019-08-28T14:38:51"/>
    <d v="2019-08-27T00:00:00"/>
    <s v="1-2019-21137"/>
    <d v="2019-08-20T00:00:00"/>
    <s v=" "/>
    <s v=" "/>
    <s v=" "/>
    <s v=" "/>
    <s v=" "/>
    <d v="2019-09-16T00:00:00"/>
    <n v="12"/>
    <m/>
    <s v=" "/>
    <s v=" "/>
    <s v=" "/>
    <n v="5"/>
    <n v="0"/>
    <s v="Clasificacion"/>
    <s v="Funcionario"/>
    <d v="2019-09-13T00:00:00"/>
    <n v="13"/>
    <n v="0"/>
    <m/>
    <m/>
    <x v="1"/>
    <s v="Natural"/>
    <s v="Funcionario"/>
    <s v="ymartinez181"/>
    <s v="En nombre propio"/>
    <m/>
    <s v="HERMES  DUQUE "/>
    <m/>
    <m/>
    <m/>
    <m/>
    <n v="3229202647"/>
    <s v="carrera 1 11 27"/>
    <s v="17 - LA CANDELARIA"/>
    <s v="94 - LA CANDELARIA"/>
    <s v="EGIPTO"/>
    <x v="0"/>
    <s v="false"/>
    <s v="false"/>
    <x v="0"/>
    <m/>
    <n v="2"/>
    <x v="0"/>
    <s v="Por el distrito"/>
    <m/>
    <x v="1"/>
    <s v=" "/>
    <s v="Pendiente en terminos"/>
    <s v="4-5."/>
    <s v="PENDIENTE"/>
    <s v="PENDIENTE"/>
    <m/>
    <m/>
    <m/>
    <m/>
    <m/>
  </r>
  <r>
    <x v="50"/>
    <s v="SEGURIDAD  CONVIVENCIA Y  JUSTICIA"/>
    <s v="ENTIDADES DISTRITALES"/>
    <s v="UNIDAD ADMINISTRATIVA ESPECIAL CUERPO OFICIAL BOMBEROS BOGOTA"/>
    <s v="Oficina de Atencion a la Ciudadania | Puede Consolidar | Trasladar Entidades"/>
    <x v="3"/>
    <m/>
    <s v="GESTION DEL RIESGO"/>
    <s v="PREVENCION"/>
    <x v="3"/>
    <s v="ZULY BRIGITTE ARCILA CLAVIJO"/>
    <s v="Activo"/>
    <s v="Sede principal IDPYBA"/>
    <x v="1"/>
    <x v="2"/>
    <x v="2"/>
    <x v="1"/>
    <s v="Solucionado - Por asignacion"/>
    <x v="46"/>
    <s v="MISIONAL"/>
    <s v="PROCESO MISIONAL"/>
    <s v="false"/>
    <s v="true"/>
    <s v="false"/>
    <m/>
    <m/>
    <s v="false"/>
    <m/>
    <m/>
    <x v="0"/>
    <m/>
    <m/>
    <m/>
    <m/>
    <m/>
    <m/>
    <m/>
    <d v="2019-08-21T00:00:00"/>
    <d v="2019-08-22T00:00:00"/>
    <d v="2019-08-21T10:36:52"/>
    <d v="2019-08-22T00:00:00"/>
    <m/>
    <s v=" "/>
    <s v=" "/>
    <s v=" "/>
    <s v=" "/>
    <s v=" "/>
    <s v=" "/>
    <d v="2019-09-11T00:00:00"/>
    <n v="14"/>
    <m/>
    <s v=" "/>
    <d v="2019-08-22T08:27:15"/>
    <s v=" "/>
    <n v="1"/>
    <n v="0"/>
    <s v="Registro para atencion"/>
    <s v="Funcionario"/>
    <d v="2019-08-23T00:00:00"/>
    <n v="1"/>
    <n v="0"/>
    <s v="SE REMITE AL AREA DE OPERATIVA YA QUE SON LOS ENCARGADOS DE RESCATE ANIMAL "/>
    <s v="SE REMITE AL AREA DE OPERATIVA YA QUE SON LOS ENCARGADOS DE RESCATE ANIMAL "/>
    <x v="1"/>
    <s v="Natural"/>
    <s v="Funcionario"/>
    <s v="ZULY.CLAVIJO"/>
    <s v="En nombre propio"/>
    <m/>
    <s v="BRIGEETH KARINA HERNANDEZ "/>
    <m/>
    <m/>
    <s v="brigeeth96@gmail.com"/>
    <n v="3144145147"/>
    <n v="3142246379"/>
    <m/>
    <m/>
    <m/>
    <m/>
    <x v="0"/>
    <s v="false"/>
    <s v="true"/>
    <x v="0"/>
    <m/>
    <n v="1"/>
    <x v="1"/>
    <s v="Por el distrito"/>
    <m/>
    <x v="1"/>
    <s v="Gestion oportuna (DTL)"/>
    <s v=" "/>
    <s v="0-3."/>
    <s v="GESTIONADOS"/>
    <s v="GESTIONADO"/>
    <m/>
    <m/>
    <m/>
    <m/>
    <m/>
  </r>
  <r>
    <x v="50"/>
    <s v="SEGURIDAD  CONVIVENCIA Y  JUSTICIA"/>
    <s v="ENTIDADES DISTRITALES"/>
    <s v="UNIDAD ADMINISTRATIVA ESPECIAL CUERPO OFICIAL BOMBEROS BOGOTA"/>
    <s v="Puede Consolidar | Trasladar Entidades"/>
    <x v="5"/>
    <m/>
    <s v="GESTION DEL RIESGO"/>
    <s v="TRASLADO DE PETICION POR COMPETENCIA"/>
    <x v="10"/>
    <s v="KAREN LILIANA GIL IGLESIA"/>
    <s v="Activo"/>
    <s v="Sede principal IDPYBA"/>
    <x v="1"/>
    <x v="2"/>
    <x v="1"/>
    <x v="5"/>
    <s v="Solucionado - Por traslado"/>
    <x v="46"/>
    <s v="MISIONAL"/>
    <s v="PROCESO MISIONAL"/>
    <s v="false"/>
    <s v="true"/>
    <s v="false"/>
    <m/>
    <m/>
    <s v="false"/>
    <m/>
    <m/>
    <x v="0"/>
    <m/>
    <m/>
    <m/>
    <m/>
    <m/>
    <m/>
    <m/>
    <d v="2019-08-21T00:00:00"/>
    <d v="2019-08-22T00:00:00"/>
    <d v="2019-08-22T08:27:13"/>
    <d v="2019-08-22T00:00:00"/>
    <m/>
    <s v=" "/>
    <s v=" "/>
    <s v=" "/>
    <s v=" "/>
    <s v=" "/>
    <s v=" "/>
    <d v="2019-09-11T00:00:00"/>
    <n v="11"/>
    <m/>
    <s v=" "/>
    <d v="2019-08-27T15:07:08"/>
    <s v=" "/>
    <n v="4"/>
    <n v="0"/>
    <s v="Clasificacion"/>
    <s v="Funcionario"/>
    <d v="2019-09-10T00:00:00"/>
    <n v="13"/>
    <n v="0"/>
    <s v="Cordial saludo    En atencion a la peticion referenciada en el asunto  la UAECOB da respuesta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Por lo tanto  el equipo especializado BRAE atiende los servicios denominados ?RESCATE DE ANIMALES EN EMERGENCIA PROD-GPBR 11? que tiene por objetivo  ''Ubicar  rescatar y atender en forma segura y efectiva a los animales domesticos o silvestres que se encuentren en situacion de emergencia y/o desastre  con el fin de salvaguardar la vida e integridad tanto de los animales como de los rescatistas''.  3. En consecuencia  no hay intervencion por parte de los bomberos del grupo BRAE dada la informacion suministrada telefonicamente por parte de la ciudadana  puesto que el felino no se encuentra atrapado ni en emergencia  por lo que de manera cordial me permito remitir este requerimiento a efectos de que  en marco de las competencias funcionales del IDPYBA  se emita respuesta a la peticionaria oportuna  clara  de fondo y en observancia de las disposiciones previstas en la Ley 1755 de 2015.  Lo anterior dado en los terminos de lo dispuesto en el articulo 21 de la Ley 1755 de 2015  que establece   ?? Articulo 21. Funcionario sin competencia. Si la autoridad a quien se dirige la peticion no es la competente  se informara de inmediato al interesado si este actua verbalmente  o dentro de los cinco (5) dias siguientes al de la recepcion  si obro por escrito. Dentro del termino senalado remitira la peticion al competente y enviara copia del oficio remisorio al peticionario o en caso de no existir funcionario competente asi se lo comunicara. Los terminos para decidir o responder se contaran a partir del dia siguiente a la recepcion de la Peticion por la autoridad competente??    "/>
    <s v="Cordial saludo    En atencion a la peticion referenciada en el asunto  la UAECOB da respuesta en los siguientes terminos   1. La Unidad Administrativa Especial Cuerpo Oficial de Bomberos-UAECOB cumple un servicio publico esencial y tiene por objeto  Dirigir  coordinar y atender en forma oportuna las distintas emergencias relacionadas con incendios  explosiones e incidentes con materiales peligrosos  asi como la cual establece   Atender oportunamente las emergencias relacionadas con incendios  explosiones y calamidades conexas (?)??  conforme al Decreto Distrital 555 de 2011.  2. Por lo tanto  el equipo especializado BRAE atiende los servicios denominados ?RESCATE DE ANIMALES EN EMERGENCIA PROD-GPBR 11? que tiene por objetivo  ''Ubicar  rescatar y atender en forma segura y efectiva a los animales domesticos o silvestres que se encuentren en situacion de emergencia y/o desastre  con el fin de salvaguardar la vida e integridad tanto de los animales como de los rescatistas''.  3. En consecuencia  no hay intervencion por parte de los bomberos del grupo BRAE dada la informacion suministrada telefonicamente por parte de la ciudadana  puesto que el felino no se encuentra atrapado ni en emergencia  por lo que de manera cordial me permito remitir este requerimiento a efectos de que  en marco de las competencias funcionales del IDPYBA  se emita respuesta a la peticionaria oportuna  clara  de fondo y en observancia de las disposiciones previstas en la Ley 1755 de 2015.  Lo anterior dado en los terminos de lo dispuesto en el articulo 21 de la Ley 1755 de 2015  que establece   ?? Articulo 21. Funcionario sin competencia. Si la autoridad a quien se dirige la peticion no es la competente  se informara de inmediato al interesado si este actua verbalmente  o dentro de los cinco (5) dias siguientes al de la recepcion  si obro por escrito. Dentro del termino senalado remitira la peticion al competente y enviara copia del oficio remisorio al peticionario o en caso de no existir funcionario competente asi se lo comunicara. Los terminos para decidir o responder se contaran a partir del dia siguiente a la recepcion de la Peticion por la autoridad competente??    "/>
    <x v="1"/>
    <s v="Natural"/>
    <s v="Funcionario"/>
    <s v="kgil10"/>
    <s v="En nombre propio"/>
    <m/>
    <s v="BRIGEETH KARINA HERNANDEZ "/>
    <m/>
    <m/>
    <s v="brigeeth96@gmail.com"/>
    <n v="3144145147"/>
    <n v="3142246379"/>
    <m/>
    <m/>
    <m/>
    <m/>
    <x v="0"/>
    <s v="false"/>
    <s v="true"/>
    <x v="5"/>
    <s v="UNIDAD ADMINISTRATIVA ESPECIAL CUERPO OFICIAL BOMBEROS BOGOTA"/>
    <n v="2"/>
    <x v="0"/>
    <s v="Por el distrito"/>
    <m/>
    <x v="1"/>
    <s v="Gestion oportuna (DTL)"/>
    <s v=" "/>
    <s v="4-5."/>
    <s v="GESTIONADOS"/>
    <s v="GESTIONADO"/>
    <m/>
    <m/>
    <m/>
    <m/>
    <m/>
  </r>
  <r>
    <x v="51"/>
    <s v="SEGURIDAD  CONVIVENCIA Y  JUSTICIA"/>
    <s v="ENTIDADES DISTRITALES"/>
    <s v="UNIDAD ADMINISTRATIVA ESPECIAL CUERPO OFICIAL BOMBEROS BOGOTA"/>
    <s v="Oficina de Atencion a la Ciudadania | Puede Consolidar | Trasladar Entidades"/>
    <x v="3"/>
    <m/>
    <s v="GESTION DEL RIESGO"/>
    <s v="CONCEPTOS"/>
    <x v="2"/>
    <s v="ZULY BRIGITTE ARCILA CLAVIJO"/>
    <s v="Activo"/>
    <m/>
    <x v="0"/>
    <x v="3"/>
    <x v="5"/>
    <x v="1"/>
    <s v="Solucionado - Por asignacion"/>
    <x v="47"/>
    <s v="MISIONAL"/>
    <m/>
    <s v="false"/>
    <s v="false"/>
    <s v="false"/>
    <m/>
    <m/>
    <s v="false"/>
    <m/>
    <m/>
    <x v="8"/>
    <s v="23 - CASA BLANCA SUBA"/>
    <s v="CASABLANCA SUBA"/>
    <n v="2"/>
    <n v="-7407574618"/>
    <n v="473747180700008"/>
    <m/>
    <m/>
    <d v="2019-08-21T00:00:00"/>
    <d v="2019-08-22T00:00:00"/>
    <d v="2019-08-21T13:49:54"/>
    <d v="2019-08-22T00:00:00"/>
    <m/>
    <s v=" "/>
    <s v=" "/>
    <s v=" "/>
    <s v=" "/>
    <s v=" "/>
    <s v=" "/>
    <d v="2019-09-11T00:00:00"/>
    <n v="14"/>
    <m/>
    <s v=" "/>
    <d v="2019-08-22T08:44:55"/>
    <s v=" "/>
    <n v="1"/>
    <n v="0"/>
    <s v="Registro para atencion"/>
    <s v="Funcionario"/>
    <d v="2019-08-23T00:00:00"/>
    <n v="1"/>
    <n v="0"/>
    <s v="SE REMITE AL AREA DE GESTION DEL RIESGO YA QUE ELLOS SON LOS ENCARGADOS DE GESTIONAR LAS INSPECCIONES PENDIENTES CON SU RESPECTIVA ESTACION "/>
    <s v="SE REMITE AL AREA DE GESTION DEL RIESGO YA QUE ELLOS SON LOS ENCARGADOS DE GESTIONAR LAS INSPECCIONES PENDIENTES CON SU RESPECTIVA ESTACION "/>
    <x v="3"/>
    <s v="Establecimiento comercial"/>
    <s v="Peticionario Identificado"/>
    <s v="ZULY.CLAVIJO"/>
    <s v="En nombre propio"/>
    <s v="Cedula de ciudadania"/>
    <s v="BAR LOS TRES AMIGOS Y BILLAR   "/>
    <n v="19061871"/>
    <m/>
    <s v="YUNATA16@HOTMAIL.COM"/>
    <n v="8040470"/>
    <m/>
    <m/>
    <s v="11 - SUBA"/>
    <s v="23 - CASA BLANCA SUBA"/>
    <s v="CASABLANCA SUBA"/>
    <x v="4"/>
    <s v="false"/>
    <s v="true"/>
    <x v="0"/>
    <m/>
    <n v="1"/>
    <x v="2"/>
    <s v="Por el ciudadano"/>
    <m/>
    <x v="1"/>
    <s v="Gestion oportuna (DTL)"/>
    <s v=" "/>
    <s v="0-3."/>
    <s v="GESTIONADOS"/>
    <s v="PENDIENTE"/>
    <m/>
    <m/>
    <m/>
    <m/>
    <m/>
  </r>
  <r>
    <x v="51"/>
    <s v="SEGURIDAD  CONVIVENCIA Y  JUSTICIA"/>
    <s v="ENTIDADES DISTRITALES"/>
    <s v="UNIDAD ADMINISTRATIVA ESPECIAL CUERPO OFICIAL BOMBEROS BOGOTA"/>
    <s v="Puede Consolidar | Trasladar Entidades"/>
    <x v="2"/>
    <m/>
    <m/>
    <m/>
    <x v="4"/>
    <s v="Nubia Ester Lanza joya Ext 20001 "/>
    <s v="Activo"/>
    <m/>
    <x v="0"/>
    <x v="3"/>
    <x v="1"/>
    <x v="2"/>
    <s v="En tramite - Por asignacion"/>
    <x v="47"/>
    <m/>
    <m/>
    <s v="false"/>
    <s v="false"/>
    <s v="false"/>
    <m/>
    <m/>
    <s v="false"/>
    <m/>
    <m/>
    <x v="8"/>
    <s v="23 - CASA BLANCA SUBA"/>
    <s v="CASABLANCA SUBA"/>
    <n v="2"/>
    <n v="-7407574618"/>
    <n v="473747180700008"/>
    <m/>
    <m/>
    <d v="2019-08-21T00:00:00"/>
    <d v="2019-08-22T00:00:00"/>
    <d v="2019-08-22T08:44:53"/>
    <d v="2019-08-22T00:00:00"/>
    <m/>
    <s v=" "/>
    <s v=" "/>
    <s v=" "/>
    <s v=" "/>
    <s v=" "/>
    <s v=" "/>
    <d v="2019-09-11T00:00:00"/>
    <n v="8"/>
    <m/>
    <s v=" "/>
    <s v=" "/>
    <s v=" "/>
    <n v="8"/>
    <n v="0"/>
    <s v="Clasificacion"/>
    <s v="Funcionario"/>
    <d v="2019-09-10T00:00:00"/>
    <n v="13"/>
    <n v="0"/>
    <m/>
    <m/>
    <x v="3"/>
    <s v="Establecimiento comercial"/>
    <s v="Peticionario Identificado"/>
    <s v="nlanza1"/>
    <s v="En nombre propio"/>
    <s v="Cedula de ciudadania"/>
    <s v="BAR LOS TRES AMIGOS Y BILLAR   "/>
    <n v="19061871"/>
    <m/>
    <s v="YUNATA16@HOTMAIL.COM"/>
    <n v="8040470"/>
    <m/>
    <m/>
    <s v="11 - SUBA"/>
    <s v="23 - CASA BLANCA SUBA"/>
    <s v="CASABLANCA SUBA"/>
    <x v="4"/>
    <s v="false"/>
    <s v="true"/>
    <x v="0"/>
    <m/>
    <n v="2"/>
    <x v="0"/>
    <s v="Por el ciudadano"/>
    <m/>
    <x v="1"/>
    <s v=" "/>
    <s v="Pendiente en terminos"/>
    <s v="6-10."/>
    <s v="PENDIENTE"/>
    <s v="PENDIENTE"/>
    <m/>
    <m/>
    <m/>
    <m/>
    <m/>
  </r>
  <r>
    <x v="52"/>
    <s v="SEGURIDAD  CONVIVENCIA Y  JUSTICIA"/>
    <s v="ENTIDADES DISTRITALES"/>
    <s v="UNIDAD ADMINISTRATIVA ESPECIAL CUERPO OFICIAL BOMBEROS BOGOTA"/>
    <s v="Oficina de Atencion a la Ciudadania | Puede Consolidar | Trasladar Entidades"/>
    <x v="3"/>
    <m/>
    <s v="GESTION DEL RIESGO"/>
    <s v="PREVENCION"/>
    <x v="3"/>
    <s v="ZULY BRIGITTE ARCILA CLAVIJO"/>
    <s v="Activo"/>
    <m/>
    <x v="0"/>
    <x v="1"/>
    <x v="2"/>
    <x v="1"/>
    <s v="Solucionado - Por asignacion"/>
    <x v="48"/>
    <s v="MISIONAL"/>
    <m/>
    <s v="false"/>
    <s v="false"/>
    <s v="false"/>
    <m/>
    <m/>
    <s v="false"/>
    <m/>
    <m/>
    <x v="6"/>
    <s v="16 - SANTA BARBARA"/>
    <s v="SANTA BARBARA OCCIDENTAL"/>
    <n v="5"/>
    <n v="-740464129039999"/>
    <n v="469997911900009"/>
    <m/>
    <m/>
    <d v="2019-08-22T00:00:00"/>
    <d v="2019-08-23T00:00:00"/>
    <d v="2019-08-22T10:53:45"/>
    <d v="2019-08-23T00:00:00"/>
    <m/>
    <s v=" "/>
    <s v=" "/>
    <s v=" "/>
    <s v=" "/>
    <s v=" "/>
    <s v=" "/>
    <d v="2019-10-03T00:00:00"/>
    <n v="30"/>
    <m/>
    <s v=" "/>
    <d v="2019-08-23T08:55:32"/>
    <s v=" "/>
    <n v="1"/>
    <n v="0"/>
    <s v="Registro para atencion"/>
    <s v="Funcionario"/>
    <d v="2019-08-26T00:00:00"/>
    <n v="1"/>
    <n v="0"/>
    <s v="se remite al area de operativa ya que son los encargados de procesos misionales"/>
    <s v="se remite al area de operativa ya que son los encargados de procesos misionales"/>
    <x v="2"/>
    <s v="Juridica"/>
    <s v="Peticionario Identificado"/>
    <s v="ZULY.CLAVIJO"/>
    <s v="En nombre propio"/>
    <s v="NIT"/>
    <s v="Velez Lab S.A.S   "/>
    <n v="860503326"/>
    <m/>
    <s v="vsanchez@velezlab.com.co"/>
    <n v="6205048"/>
    <n v="3202671976"/>
    <s v="KR 17A 119A 42"/>
    <s v="01 - USAQUEN"/>
    <s v="16 - SANTA BARBARA"/>
    <s v="SANTA BARBARA OCCIDENTAL"/>
    <x v="3"/>
    <s v="false"/>
    <s v="true"/>
    <x v="0"/>
    <m/>
    <n v="1"/>
    <x v="1"/>
    <s v="Por el ciudadano"/>
    <m/>
    <x v="1"/>
    <s v="Gestion oportuna (DTL)"/>
    <s v=" "/>
    <s v="0-3."/>
    <s v="GESTIONADOS"/>
    <s v="PENDIENTE"/>
    <m/>
    <m/>
    <m/>
    <m/>
    <m/>
  </r>
  <r>
    <x v="52"/>
    <s v="SEGURIDAD  CONVIVENCIA Y  JUSTICIA"/>
    <s v="ENTIDADES DISTRITALES"/>
    <s v="UNIDAD ADMINISTRATIVA ESPECIAL CUERPO OFICIAL BOMBEROS BOGOTA"/>
    <s v="Puede Consolidar | Trasladar Entidades"/>
    <x v="5"/>
    <m/>
    <m/>
    <m/>
    <x v="4"/>
    <s v="KAREN LILIANA GIL IGLESIA"/>
    <s v="Activo"/>
    <m/>
    <x v="0"/>
    <x v="1"/>
    <x v="1"/>
    <x v="2"/>
    <s v="En tramite - Por asignacion"/>
    <x v="48"/>
    <m/>
    <m/>
    <s v="false"/>
    <s v="false"/>
    <s v="false"/>
    <m/>
    <m/>
    <s v="false"/>
    <m/>
    <m/>
    <x v="6"/>
    <s v="16 - SANTA BARBARA"/>
    <s v="SANTA BARBARA OCCIDENTAL"/>
    <n v="5"/>
    <n v="-740464129039999"/>
    <n v="469997911900009"/>
    <m/>
    <m/>
    <d v="2019-08-22T00:00:00"/>
    <d v="2019-08-23T00:00:00"/>
    <d v="2019-08-23T08:55:31"/>
    <d v="2019-08-23T00:00:00"/>
    <m/>
    <s v=" "/>
    <s v=" "/>
    <s v=" "/>
    <s v=" "/>
    <s v=" "/>
    <s v=" "/>
    <d v="2019-10-03T00:00:00"/>
    <n v="25"/>
    <m/>
    <s v=" "/>
    <s v=" "/>
    <s v=" "/>
    <n v="7"/>
    <n v="0"/>
    <s v="Clasificacion"/>
    <s v="Funcionario"/>
    <d v="2019-10-02T00:00:00"/>
    <n v="28"/>
    <n v="0"/>
    <m/>
    <m/>
    <x v="2"/>
    <s v="Juridica"/>
    <s v="Peticionario Identificado"/>
    <s v="kgil10"/>
    <s v="En nombre propio"/>
    <s v="NIT"/>
    <s v="Velez Lab S.A.S   "/>
    <n v="860503326"/>
    <m/>
    <s v="vsanchez@velezlab.com.co"/>
    <n v="6205048"/>
    <n v="3202671976"/>
    <s v="KR 17A 119A 42"/>
    <s v="01 - USAQUEN"/>
    <s v="16 - SANTA BARBARA"/>
    <s v="SANTA BARBARA OCCIDENTAL"/>
    <x v="3"/>
    <s v="false"/>
    <s v="true"/>
    <x v="0"/>
    <m/>
    <n v="2"/>
    <x v="0"/>
    <s v="Por el ciudadano"/>
    <m/>
    <x v="1"/>
    <s v=" "/>
    <s v="Pendiente en terminos"/>
    <s v="6-10."/>
    <s v="PENDIENTE"/>
    <s v="PENDIENTE"/>
    <m/>
    <m/>
    <m/>
    <m/>
    <m/>
  </r>
  <r>
    <x v="53"/>
    <s v="SEGURIDAD  CONVIVENCIA Y  JUSTICIA"/>
    <s v="ENTIDADES DISTRITALES"/>
    <s v="UNIDAD ADMINISTRATIVA ESPECIAL CUERPO OFICIAL BOMBEROS BOGOTA"/>
    <s v="Puede Consolidar | Trasladar Entidades"/>
    <x v="6"/>
    <m/>
    <m/>
    <m/>
    <x v="4"/>
    <s v="Karen Julieth Lozano Ascanio Ext 14001"/>
    <s v="Activo"/>
    <s v="PUNTO DE ATENCION Y RADICACION - PALACIO LIEVANO"/>
    <x v="2"/>
    <x v="2"/>
    <x v="1"/>
    <x v="2"/>
    <s v="En tramite - Por asignacion"/>
    <x v="49"/>
    <m/>
    <s v="Atencion de Solicitudes Ciudadanas"/>
    <s v="false"/>
    <s v="true"/>
    <s v="false"/>
    <m/>
    <m/>
    <s v="false"/>
    <m/>
    <s v="De manera atenta se informa que la peticion ya fue atendida por Secretaria General  en el area de comunicaciones  se remitio a todas loas entidades del Distrito ya que es de competencia General."/>
    <x v="0"/>
    <m/>
    <m/>
    <m/>
    <m/>
    <m/>
    <m/>
    <m/>
    <d v="2019-08-22T00:00:00"/>
    <d v="2019-08-23T00:00:00"/>
    <d v="2019-08-23T09:00:18"/>
    <d v="2019-08-23T00:00:00"/>
    <s v="1-2019-21251"/>
    <d v="2019-08-21T00:00:00"/>
    <s v=" "/>
    <s v=" "/>
    <s v=" "/>
    <s v=" "/>
    <s v=" "/>
    <d v="2019-09-12T00:00:00"/>
    <n v="10"/>
    <m/>
    <s v=" "/>
    <s v=" "/>
    <s v=" "/>
    <n v="7"/>
    <n v="0"/>
    <s v="Clasificacion"/>
    <s v="Funcionario"/>
    <d v="2019-09-11T00:00:00"/>
    <n v="13"/>
    <n v="0"/>
    <m/>
    <m/>
    <x v="1"/>
    <s v="Natural"/>
    <s v="Funcionario"/>
    <s v="klozano11"/>
    <s v="En nombre propio"/>
    <m/>
    <s v="PEDRO NEL PRIETO ANACONA"/>
    <m/>
    <m/>
    <s v="pedronelpa@gmail.com"/>
    <m/>
    <m/>
    <m/>
    <m/>
    <m/>
    <m/>
    <x v="0"/>
    <s v="false"/>
    <s v="true"/>
    <x v="0"/>
    <m/>
    <n v="2"/>
    <x v="0"/>
    <s v="Por el distrito"/>
    <m/>
    <x v="1"/>
    <s v=" "/>
    <s v="Pendiente en terminos"/>
    <s v="6-10."/>
    <s v="PENDIENTE"/>
    <s v="PENDIENTE"/>
    <m/>
    <m/>
    <m/>
    <m/>
    <m/>
  </r>
  <r>
    <x v="53"/>
    <s v="SEGURIDAD  CONVIVENCIA Y  JUSTICIA"/>
    <s v="ENTIDADES DISTRITALES"/>
    <s v="UNIDAD ADMINISTRATIVA ESPECIAL CUERPO OFICIAL BOMBEROS BOGOTA"/>
    <s v="Oficina de Atencion a la Ciudadania | Puede Consolidar | Trasladar Entidades"/>
    <x v="3"/>
    <m/>
    <s v="GESTION DEL RIESGO"/>
    <s v="TALENTO HUMANO Y CONTRATACION"/>
    <x v="5"/>
    <s v="ZULY BRIGITTE ARCILA CLAVIJO"/>
    <s v="Activo"/>
    <s v="PUNTO DE ATENCION Y RADICACION - PALACIO LIEVANO"/>
    <x v="2"/>
    <x v="2"/>
    <x v="4"/>
    <x v="1"/>
    <s v="Solucionado - Por asignacion"/>
    <x v="49"/>
    <s v="ESTRATEGICO"/>
    <s v="Atencion de Solicitudes Ciudadanas"/>
    <s v="false"/>
    <s v="true"/>
    <s v="false"/>
    <m/>
    <m/>
    <s v="false"/>
    <m/>
    <s v="FONCEP-FONDO DE PRESTACIONES ECONOMICAS CESANTIAS Y PENSIONES          Al contestar cite radicado ER-02538-201923179-S Id  293103 Folios  1 Anexos  3       Fecha  27-agosto-2019 08 19 40 Dependencia   CORRESPONDENCIA          Serie  PQRS       SubSerie  Tipo Documental  RECLAMO       "/>
    <x v="0"/>
    <m/>
    <m/>
    <m/>
    <m/>
    <m/>
    <m/>
    <m/>
    <d v="2019-08-22T00:00:00"/>
    <d v="2019-08-23T00:00:00"/>
    <d v="2019-08-22T12:28:17"/>
    <d v="2019-08-23T00:00:00"/>
    <s v="1-2019-21251"/>
    <d v="2019-08-21T00:00:00"/>
    <s v=" "/>
    <s v=" "/>
    <s v=" "/>
    <s v=" "/>
    <s v=" "/>
    <d v="2019-09-12T00:00:00"/>
    <n v="15"/>
    <m/>
    <s v=" "/>
    <d v="2019-08-23T09:00:21"/>
    <s v=" "/>
    <n v="1"/>
    <n v="0"/>
    <s v="Registro para atencion"/>
    <s v="Funcionario"/>
    <d v="2019-08-26T00:00:00"/>
    <n v="1"/>
    <n v="0"/>
    <s v="se remite al area de planeacion para fines pertinentes "/>
    <s v="se remite al area de planeacion para fines pertinentes "/>
    <x v="1"/>
    <s v="Natural"/>
    <s v="Funcionario"/>
    <s v="ZULY.CLAVIJO"/>
    <s v="En nombre propio"/>
    <m/>
    <s v="PEDRO NEL PRIETO ANACONA"/>
    <m/>
    <m/>
    <s v="pedronelpa@gmail.com"/>
    <m/>
    <m/>
    <m/>
    <m/>
    <m/>
    <m/>
    <x v="0"/>
    <s v="false"/>
    <s v="true"/>
    <x v="0"/>
    <m/>
    <n v="1"/>
    <x v="1"/>
    <s v="Por el distrito"/>
    <m/>
    <x v="1"/>
    <s v="Gestion oportuna (DTL)"/>
    <s v=" "/>
    <s v="0-3."/>
    <s v="GESTIONADOS"/>
    <s v="PENDIENTE"/>
    <m/>
    <m/>
    <m/>
    <m/>
    <m/>
  </r>
  <r>
    <x v="54"/>
    <s v="SEGURIDAD  CONVIVENCIA Y  JUSTICIA"/>
    <s v="ENTIDADES DISTRITALES"/>
    <s v="UNIDAD ADMINISTRATIVA ESPECIAL CUERPO OFICIAL BOMBEROS BOGOTA"/>
    <s v="Oficina de Atencion a la Ciudadania | Puede Consolidar | Trasladar Entidades"/>
    <x v="3"/>
    <m/>
    <s v="GESTION DEL RIESGO"/>
    <s v="TRASLADO DE PETICION POR COMPETENCIA"/>
    <x v="10"/>
    <s v="ZULY BRIGITTE ARCILA CLAVIJO"/>
    <s v="Activo"/>
    <s v="WEB SERVICE"/>
    <x v="2"/>
    <x v="0"/>
    <x v="2"/>
    <x v="5"/>
    <s v="Solucionado - Por traslado"/>
    <x v="50"/>
    <s v="MISIONAL"/>
    <m/>
    <s v="false"/>
    <s v="true"/>
    <s v="false"/>
    <m/>
    <m/>
    <s v="false"/>
    <m/>
    <m/>
    <x v="0"/>
    <m/>
    <m/>
    <m/>
    <m/>
    <m/>
    <m/>
    <m/>
    <d v="2019-08-26T00:00:00"/>
    <d v="2019-08-27T00:00:00"/>
    <d v="2019-08-27T14:33:20"/>
    <d v="2019-08-28T00:00:00"/>
    <s v="1-2019-21601"/>
    <d v="2019-08-26T00:00:00"/>
    <s v=" "/>
    <s v=" "/>
    <s v=" "/>
    <s v=" "/>
    <s v=" "/>
    <d v="2019-09-17T00:00:00"/>
    <n v="15"/>
    <m/>
    <s v=" "/>
    <d v="2019-08-28T12:28:00"/>
    <s v=" "/>
    <n v="1"/>
    <n v="0"/>
    <s v="Registro para atencion"/>
    <s v="Funcionario"/>
    <d v="2019-08-29T00:00:00"/>
    <n v="1"/>
    <n v="0"/>
    <s v="En atencion a su comunicado dirigido a la Alcaldia Mayor de Bogota  D.C.  de manera atenta le informo que su peticion ha sido registrada y direccionada a traves de Bogota Te Escucha - Sistema Distrital de Quejas y Soluciones  con el fin que se continue con el tramite y se emita la correspondiente respuesta dentro de los terminos establecidos en la Ley. En este sentido y de conformidad con lo dispuesto en el articulo 21 de la Ley 1755 del 30 de junio de 2015  ?Por medio de la cual se regula el derecho fundamental de peticion y se sustituye un titulo del Codigo de Procedimiento Administrativo y de lo Contencioso Administrativo? y acorde con lo establecido en el Decreto Ley 1421 de 1993 y las competencias institucionales asignadas en el Acuerdo 257 de 2006  le informo que su peticion fue trasladada a la siguiente entidad  1. Instituto Distrital de Gestion de Riesgos y Cambio Climatico ? IDIGER Para la Administracion Distrital es muy  importante interactuar con usted por esta razon   si  desea conocer la cuenta o usuario  en la cual quedo registrada su peticion puede hacerlo llamando a  la linea 195 para que al ingresar a Bogota Te Escucha - Sistema Distrital de Quejas y Soluciones pueda realizar sus consultas. "/>
    <s v="En atencion a su comunicado dirigido a la Alcaldia Mayor de Bogota  D.C.  de manera atenta le informo que su peticion ha sido registrada y direccionada a traves de Bogota Te Escucha - Sistema Distrital de Quejas y Soluciones  con el fin que se continue con el tramite y se emita la correspondiente respuesta dentro de los terminos establecidos en la Ley. En este sentido y de conformidad con lo dispuesto en el articulo 21 de la Ley 1755 del 30 de junio de 2015  ?Por medio de la cual se regula el derecho fundamental de peticion y se sustituye un titulo del Codigo de Procedimiento Administrativo y de lo Contencioso Administrativo? y acorde con lo establecido en el Decreto Ley 1421 de 1993 y las competencias institucionales asignadas en el Acuerdo 257 de 2006  le informo que su peticion fue trasladada a la siguiente entidad  1. Instituto Distrital de Gestion de Riesgos y Cambio Climatico ? IDIGER Para la Administracion Distrital es muy  importante interactuar con usted por esta razon   si  desea conocer la cuenta o usuario  en la cual quedo registrada su peticion puede hacerlo llamando a  la linea 195 para que al ingresar a Bogota Te Escucha - Sistema Distrital de Quejas y Soluciones pueda realizar sus consultas. "/>
    <x v="1"/>
    <s v="Natural"/>
    <s v="Funcionario"/>
    <s v="ZULY.CLAVIJO"/>
    <s v="En nombre propio"/>
    <m/>
    <s v="JUNTA DE ACCION COMUNAL BARRIO MOLINOS DEL SUR"/>
    <m/>
    <m/>
    <s v="molinos1@gmail.com"/>
    <n v="3000848"/>
    <m/>
    <s v="CL 49D BIS 5U 26 SUR"/>
    <s v="18 - RAFAEL URIBE URIBE"/>
    <s v="54 - MARRUECOS"/>
    <s v="MOLINOS DEL SUR"/>
    <x v="0"/>
    <s v="true"/>
    <s v="true"/>
    <x v="4"/>
    <s v="UNIDAD ADMINISTRATIVA ESPECIAL CUERPO OFICIAL BOMBEROS BOGOTA"/>
    <n v="1"/>
    <x v="1"/>
    <s v="Por el distrito"/>
    <m/>
    <x v="1"/>
    <s v="Gestion oportuna (DTL)"/>
    <s v=" "/>
    <s v="0-3."/>
    <s v="GESTIONADOS"/>
    <s v="GESTIONADO"/>
    <m/>
    <m/>
    <m/>
    <m/>
    <m/>
  </r>
  <r>
    <x v="55"/>
    <s v="SEGURIDAD  CONVIVENCIA Y  JUSTICIA"/>
    <s v="ENTIDADES DISTRITALES"/>
    <s v="UNIDAD ADMINISTRATIVA ESPECIAL CUERPO OFICIAL BOMBEROS BOGOTA"/>
    <s v="Oficina de Atencion a la Ciudadania | Puede Consolidar | Trasladar Entidades"/>
    <x v="3"/>
    <m/>
    <m/>
    <m/>
    <x v="4"/>
    <s v="ZULY BRIGITTE ARCILA CLAVIJO"/>
    <s v="Activo"/>
    <s v="SECRETARIA DISTRITAL DE GOBIERNO - NIVEL CENTRAL"/>
    <x v="2"/>
    <x v="2"/>
    <x v="4"/>
    <x v="2"/>
    <s v="En tramite por asignar - trasladar"/>
    <x v="51"/>
    <m/>
    <s v="PROCESO MISIONAL"/>
    <s v="false"/>
    <s v="true"/>
    <s v="false"/>
    <m/>
    <m/>
    <s v="false"/>
    <m/>
    <m/>
    <x v="0"/>
    <m/>
    <m/>
    <m/>
    <n v="-74088448"/>
    <n v="45973504"/>
    <m/>
    <m/>
    <d v="2019-08-26T00:00:00"/>
    <d v="2019-08-27T00:00:00"/>
    <d v="2019-08-30T16:15:19"/>
    <d v="2019-09-02T00:00:00"/>
    <n v="20194210946602"/>
    <d v="2019-08-20T00:00:00"/>
    <s v=" "/>
    <s v=" "/>
    <s v=" "/>
    <s v=" "/>
    <s v=" "/>
    <d v="2019-09-20T00:00:00"/>
    <n v="16"/>
    <m/>
    <s v=" "/>
    <s v=" "/>
    <s v=" "/>
    <n v="1"/>
    <n v="0"/>
    <s v="Registro para atencion"/>
    <s v="Funcionario"/>
    <d v="2019-09-03T00:00:00"/>
    <n v="1"/>
    <n v="0"/>
    <m/>
    <m/>
    <x v="1"/>
    <s v="Natural"/>
    <s v="Funcionario"/>
    <s v="ZULY.CLAVIJO"/>
    <s v="En nombre propio"/>
    <s v="Cedula de ciudadania"/>
    <s v="OSWALDO JOSE OCHOA ALBOR"/>
    <n v="8716343"/>
    <m/>
    <s v="oochoaalbor@gmail.com"/>
    <m/>
    <m/>
    <s v="CL 21 6 58  OF 702"/>
    <s v="03 - SANTA FE"/>
    <s v="93 - LAS NIEVES"/>
    <s v="LAS NIEVES"/>
    <x v="0"/>
    <s v="true"/>
    <s v="false"/>
    <x v="0"/>
    <m/>
    <n v="1"/>
    <x v="1"/>
    <s v="Por el distrito"/>
    <m/>
    <x v="1"/>
    <s v=" "/>
    <s v="Pendiente en terminos"/>
    <s v="0-3."/>
    <s v="PENDIENTE"/>
    <s v="PENDIENTE"/>
    <m/>
    <m/>
    <m/>
    <m/>
    <m/>
  </r>
  <r>
    <x v="56"/>
    <s v="SEGURIDAD  CONVIVENCIA Y  JUSTICIA"/>
    <s v="ENTIDADES DISTRITALES"/>
    <s v="UNIDAD ADMINISTRATIVA ESPECIAL CUERPO OFICIAL BOMBEROS BOGOTA"/>
    <s v="Oficina de Atencion a la Ciudadania | Puede Consolidar | Trasladar Entidades"/>
    <x v="3"/>
    <m/>
    <m/>
    <m/>
    <x v="4"/>
    <s v="ZULY BRIGITTE ARCILA CLAVIJO"/>
    <s v="Activo"/>
    <s v="SECRETARIA DISTRITAL DE GOBIERNO - NIVEL CENTRAL"/>
    <x v="2"/>
    <x v="2"/>
    <x v="4"/>
    <x v="2"/>
    <s v="En tramite por asignar - trasladar"/>
    <x v="52"/>
    <m/>
    <s v="PROCESO MISIONAL"/>
    <s v="false"/>
    <s v="true"/>
    <s v="false"/>
    <m/>
    <m/>
    <s v="false"/>
    <m/>
    <s v="Se devuelve peticion en tanto la Secretaria Distrital de Gobierno no tiene competencia"/>
    <x v="0"/>
    <m/>
    <m/>
    <m/>
    <n v="-74088448"/>
    <n v="45973504"/>
    <m/>
    <m/>
    <d v="2019-08-26T00:00:00"/>
    <d v="2019-08-27T00:00:00"/>
    <d v="2019-08-30T15:30:22"/>
    <d v="2019-09-02T00:00:00"/>
    <n v="20194210946572"/>
    <d v="2019-08-20T00:00:00"/>
    <s v=" "/>
    <s v=" "/>
    <s v=" "/>
    <s v=" "/>
    <s v=" "/>
    <d v="2019-09-20T00:00:00"/>
    <n v="16"/>
    <m/>
    <s v=" "/>
    <s v=" "/>
    <s v=" "/>
    <n v="1"/>
    <n v="0"/>
    <s v="Registro para atencion"/>
    <s v="Funcionario"/>
    <d v="2019-09-03T00:00:00"/>
    <n v="1"/>
    <n v="0"/>
    <m/>
    <m/>
    <x v="1"/>
    <s v="Natural"/>
    <s v="Funcionario"/>
    <s v="ZULY.CLAVIJO"/>
    <s v="En nombre propio"/>
    <s v="Cedula de ciudadania"/>
    <s v="OSWALDO JOSE OCHOA ALBOR"/>
    <n v="8716343"/>
    <m/>
    <s v="oochoaalbor@gmail.com"/>
    <m/>
    <m/>
    <s v="CL 21 6 58  OF 702"/>
    <s v="03 - SANTA FE"/>
    <s v="93 - LAS NIEVES"/>
    <s v="LAS NIEVES"/>
    <x v="0"/>
    <s v="true"/>
    <s v="false"/>
    <x v="0"/>
    <m/>
    <n v="1"/>
    <x v="1"/>
    <s v="Por el distrito"/>
    <m/>
    <x v="1"/>
    <s v=" "/>
    <s v="Pendiente en terminos"/>
    <s v="0-3."/>
    <s v="PENDIENTE"/>
    <s v="PENDIENTE"/>
    <m/>
    <m/>
    <m/>
    <m/>
    <m/>
  </r>
  <r>
    <x v="57"/>
    <s v="SEGURIDAD  CONVIVENCIA Y  JUSTICIA"/>
    <s v="ENTIDADES DISTRITALES"/>
    <s v="UNIDAD ADMINISTRATIVA ESPECIAL CUERPO OFICIAL BOMBEROS BOGOTA"/>
    <s v="Oficina de Atencion a la Ciudadania | Puede Consolidar | Trasladar Entidades"/>
    <x v="3"/>
    <m/>
    <s v="GESTION DEL RIESGO"/>
    <s v="RECURSOS FISICOS"/>
    <x v="6"/>
    <s v="ZULY BRIGITTE ARCILA CLAVIJO"/>
    <s v="Activo"/>
    <m/>
    <x v="0"/>
    <x v="4"/>
    <x v="5"/>
    <x v="1"/>
    <s v="Solucionado - Por asignacion"/>
    <x v="53"/>
    <s v="ESTRATEGICO"/>
    <m/>
    <s v="false"/>
    <s v="false"/>
    <s v="false"/>
    <m/>
    <m/>
    <s v="false"/>
    <m/>
    <m/>
    <x v="0"/>
    <m/>
    <m/>
    <m/>
    <n v="-740550549"/>
    <n v="46509279"/>
    <m/>
    <m/>
    <d v="2019-08-27T00:00:00"/>
    <d v="2019-08-28T00:00:00"/>
    <d v="2019-08-27T17:38:11"/>
    <d v="2019-08-28T00:00:00"/>
    <m/>
    <s v=" "/>
    <s v=" "/>
    <s v=" "/>
    <s v=" "/>
    <s v=" "/>
    <s v=" "/>
    <d v="2019-09-10T00:00:00"/>
    <n v="9"/>
    <m/>
    <s v=" "/>
    <d v="2019-08-28T14:41:54"/>
    <s v=" "/>
    <n v="1"/>
    <n v="0"/>
    <s v="Registro para atencion"/>
    <s v="Funcionario"/>
    <d v="2019-08-29T00:00:00"/>
    <n v="1"/>
    <n v="0"/>
    <s v="Se remite a Corporativa  tema de infraestructura Ingeniero Daniel Vera. Responder en terminos."/>
    <s v="Se remite a Corporativa  tema de infraestructura Ingeniero Daniel Vera. Responder en terminos."/>
    <x v="1"/>
    <s v="Natural"/>
    <s v="Peticionario Identificado"/>
    <s v="ZULY.CLAVIJO"/>
    <s v="En nombre propio"/>
    <s v="Cedula de ciudadania"/>
    <s v="GLORIA  MILENA GARZON "/>
    <n v="1019025036"/>
    <m/>
    <s v="milu748.mg@gmail.com"/>
    <m/>
    <n v="3015123289"/>
    <m/>
    <s v="07 - BOSA"/>
    <s v="85 - BOSA CENTRAL"/>
    <s v="SAN DIEGO-BOSA"/>
    <x v="5"/>
    <s v="false"/>
    <s v="true"/>
    <x v="0"/>
    <m/>
    <n v="1"/>
    <x v="2"/>
    <s v="Por el ciudadano"/>
    <m/>
    <x v="1"/>
    <s v="Gestion oportuna (DTL)"/>
    <s v=" "/>
    <s v="0-3."/>
    <s v="GESTIONADOS"/>
    <s v="PENDIENTE"/>
    <m/>
    <m/>
    <m/>
    <m/>
    <m/>
  </r>
  <r>
    <x v="57"/>
    <s v="SEGURIDAD  CONVIVENCIA Y  JUSTICIA"/>
    <s v="ENTIDADES DISTRITALES"/>
    <s v="UNIDAD ADMINISTRATIVA ESPECIAL CUERPO OFICIAL BOMBEROS BOGOTA"/>
    <s v="Puede Consolidar | Trasladar Entidades"/>
    <x v="1"/>
    <m/>
    <m/>
    <m/>
    <x v="4"/>
    <s v="Yuliana Andrea Martinez Bernal"/>
    <s v="Activo"/>
    <m/>
    <x v="0"/>
    <x v="4"/>
    <x v="1"/>
    <x v="2"/>
    <s v="En tramite - Por asignacion"/>
    <x v="53"/>
    <m/>
    <m/>
    <s v="false"/>
    <s v="false"/>
    <s v="false"/>
    <m/>
    <m/>
    <s v="false"/>
    <m/>
    <m/>
    <x v="0"/>
    <m/>
    <m/>
    <m/>
    <n v="-740550549"/>
    <n v="46509279"/>
    <m/>
    <m/>
    <d v="2019-08-27T00:00:00"/>
    <d v="2019-08-28T00:00:00"/>
    <d v="2019-08-28T14:41:52"/>
    <d v="2019-08-28T00:00:00"/>
    <m/>
    <s v=" "/>
    <s v=" "/>
    <s v=" "/>
    <s v=" "/>
    <s v=" "/>
    <s v=" "/>
    <d v="2019-09-10T00:00:00"/>
    <n v="7"/>
    <m/>
    <s v=" "/>
    <s v=" "/>
    <s v=" "/>
    <n v="4"/>
    <n v="0"/>
    <s v="Clasificacion"/>
    <s v="Funcionario"/>
    <d v="2019-09-09T00:00:00"/>
    <n v="8"/>
    <n v="0"/>
    <m/>
    <m/>
    <x v="1"/>
    <s v="Natural"/>
    <s v="Peticionario Identificado"/>
    <s v="ymartinez181"/>
    <s v="En nombre propio"/>
    <s v="Cedula de ciudadania"/>
    <s v="GLORIA  MILENA GARZON "/>
    <n v="1019025036"/>
    <m/>
    <s v="milu748.mg@gmail.com"/>
    <m/>
    <n v="3015123289"/>
    <m/>
    <s v="07 - BOSA"/>
    <s v="85 - BOSA CENTRAL"/>
    <s v="SAN DIEGO-BOSA"/>
    <x v="5"/>
    <s v="false"/>
    <s v="true"/>
    <x v="0"/>
    <m/>
    <n v="2"/>
    <x v="0"/>
    <s v="Por el ciudadano"/>
    <m/>
    <x v="1"/>
    <s v=" "/>
    <s v="Pendiente en terminos"/>
    <s v="0-3."/>
    <s v="PENDIENTE"/>
    <s v="PENDIENTE"/>
    <m/>
    <m/>
    <m/>
    <m/>
    <m/>
  </r>
  <r>
    <x v="58"/>
    <s v="SEGURIDAD  CONVIVENCIA Y  JUSTICIA"/>
    <s v="ENTIDADES DISTRITALES"/>
    <s v="UNIDAD ADMINISTRATIVA ESPECIAL CUERPO OFICIAL BOMBEROS BOGOTA"/>
    <s v="Oficina de Atencion a la Ciudadania | Puede Consolidar | Trasladar Entidades"/>
    <x v="3"/>
    <m/>
    <m/>
    <m/>
    <x v="4"/>
    <s v="ZULY BRIGITTE ARCILA CLAVIJO"/>
    <s v="Activo"/>
    <s v="SUPERCADE CAD"/>
    <x v="5"/>
    <x v="3"/>
    <x v="2"/>
    <x v="2"/>
    <s v="En tramite - Por traslado"/>
    <x v="54"/>
    <m/>
    <s v="CONCEPTO TECNICO DE SEGURIDAD HUMANA Y PROTECCION CONTRA INCENDIOS"/>
    <s v="true"/>
    <s v="true"/>
    <s v="false"/>
    <m/>
    <m/>
    <s v="false"/>
    <m/>
    <m/>
    <x v="0"/>
    <m/>
    <m/>
    <m/>
    <n v="-740817770119999"/>
    <n v="462585826200007"/>
    <m/>
    <m/>
    <d v="2019-08-28T00:00:00"/>
    <d v="2019-08-29T00:00:00"/>
    <d v="2019-08-28T16:45:47"/>
    <d v="2019-08-29T00:00:00"/>
    <m/>
    <s v=" "/>
    <s v=" "/>
    <s v=" "/>
    <s v=" "/>
    <s v=" "/>
    <s v=" "/>
    <d v="2019-09-18T00:00:00"/>
    <n v="13"/>
    <m/>
    <s v=" "/>
    <s v=" "/>
    <s v=" "/>
    <n v="3"/>
    <n v="0"/>
    <s v="Registro para atencion"/>
    <s v="Funcionario"/>
    <d v="2019-08-30T00:00:00"/>
    <n v="1"/>
    <n v="0"/>
    <m/>
    <m/>
    <x v="1"/>
    <s v="Natural"/>
    <s v="Funcionario"/>
    <s v="ZULY.CLAVIJO"/>
    <s v="En nombre propio"/>
    <s v="Cedula de ciudadania"/>
    <s v="ANETH  LUCERO SANCHEZ"/>
    <n v="52413751"/>
    <m/>
    <s v="anethlucerosanchez@hotmail.com"/>
    <n v="3778806"/>
    <n v="3108713154"/>
    <m/>
    <m/>
    <m/>
    <m/>
    <x v="0"/>
    <s v="false"/>
    <s v="true"/>
    <x v="0"/>
    <m/>
    <n v="1"/>
    <x v="1"/>
    <s v="Por el distrito"/>
    <m/>
    <x v="1"/>
    <s v=" "/>
    <s v="Pendiente en terminos"/>
    <s v="0-3."/>
    <s v="PENDIENTE"/>
    <s v="PENDIENTE"/>
    <m/>
    <m/>
    <m/>
    <m/>
    <m/>
  </r>
  <r>
    <x v="59"/>
    <s v="SEGURIDAD  CONVIVENCIA Y  JUSTICIA"/>
    <s v="ENTIDADES DISTRITALES"/>
    <s v="UNIDAD ADMINISTRATIVA ESPECIAL CUERPO OFICIAL BOMBEROS BOGOTA"/>
    <s v="Oficina de Atencion a la Ciudadania | Puede Consolidar | Trasladar Entidades"/>
    <x v="3"/>
    <m/>
    <s v="GESTION DEL RIESGO"/>
    <s v="PREVENCION"/>
    <x v="3"/>
    <s v="ZULY BRIGITTE ARCILA CLAVIJO"/>
    <s v="Activo"/>
    <s v="Sede principal IDPYBA"/>
    <x v="1"/>
    <x v="2"/>
    <x v="2"/>
    <x v="5"/>
    <s v="Solucionado - Por traslado"/>
    <x v="55"/>
    <s v="MISIONAL"/>
    <s v="PROCESO MISIONAL"/>
    <s v="false"/>
    <s v="false"/>
    <s v="false"/>
    <m/>
    <m/>
    <s v="false"/>
    <m/>
    <m/>
    <x v="0"/>
    <m/>
    <m/>
    <m/>
    <m/>
    <m/>
    <m/>
    <m/>
    <d v="2019-08-28T00:00:00"/>
    <d v="2019-08-29T00:00:00"/>
    <d v="2019-08-28T17:02:22"/>
    <d v="2019-08-29T00:00:00"/>
    <m/>
    <s v=" "/>
    <s v=" "/>
    <s v=" "/>
    <s v=" "/>
    <s v=" "/>
    <s v=" "/>
    <d v="2019-09-18T00:00:00"/>
    <n v="14"/>
    <m/>
    <s v=" "/>
    <d v="2019-08-29T13:23:49"/>
    <s v=" "/>
    <n v="1"/>
    <n v="0"/>
    <s v="Registro para atencion"/>
    <s v="Funcionario"/>
    <d v="2019-08-30T00:00:00"/>
    <n v="1"/>
    <n v="0"/>
    <s v="se remite a la secretaria de ambiente por competencia  ya que dentro de sus dependencias tienen un area especializada en el trato animal idpyba"/>
    <s v="se remite a la secretaria de ambiente por competencia  ya que dentro de sus dependencias tienen un area especializada en el trato animal idpyba"/>
    <x v="1"/>
    <s v="Natural"/>
    <s v="Funcionario"/>
    <s v="ZULY.CLAVIJO"/>
    <s v="En nombre propio"/>
    <m/>
    <s v="LUZ ADRIANA VIVAS BUITRAGO"/>
    <m/>
    <m/>
    <s v="luzadrianavivasb@gmail.com"/>
    <m/>
    <m/>
    <m/>
    <m/>
    <m/>
    <m/>
    <x v="0"/>
    <s v="false"/>
    <s v="true"/>
    <x v="5"/>
    <s v="UNIDAD ADMINISTRATIVA ESPECIAL CUERPO OFICIAL BOMBEROS BOGOTA"/>
    <n v="1"/>
    <x v="1"/>
    <s v="Por el distrito"/>
    <m/>
    <x v="1"/>
    <s v="Gestion oportuna (DTL)"/>
    <s v=" "/>
    <s v="0-3."/>
    <s v="GESTIONADOS"/>
    <s v="GESTIONADO"/>
    <m/>
    <m/>
    <m/>
    <m/>
    <m/>
  </r>
  <r>
    <x v="60"/>
    <s v="SEGURIDAD  CONVIVENCIA Y  JUSTICIA"/>
    <s v="ENTIDADES DISTRITALES"/>
    <s v="UNIDAD ADMINISTRATIVA ESPECIAL CUERPO OFICIAL BOMBEROS BOGOTA"/>
    <s v="Oficina de Atencion a la Ciudadania | Puede Consolidar | Trasladar Entidades"/>
    <x v="3"/>
    <m/>
    <s v="GESTION DEL RIESGO"/>
    <s v="PREVENCION"/>
    <x v="3"/>
    <s v="ZULY BRIGITTE ARCILA CLAVIJO"/>
    <s v="Activo"/>
    <s v="UNIDAD ADMINISTRATIVA ESPECIAL CUERPO OFICIAL DE BOMBEROS DE BOGOTA"/>
    <x v="1"/>
    <x v="2"/>
    <x v="5"/>
    <x v="1"/>
    <s v="Solucionado - Por asignacion"/>
    <x v="56"/>
    <s v="MISIONAL"/>
    <s v="PROCESO MISIONAL"/>
    <s v="false"/>
    <s v="false"/>
    <s v="false"/>
    <m/>
    <m/>
    <s v="false"/>
    <m/>
    <m/>
    <x v="0"/>
    <m/>
    <m/>
    <m/>
    <n v="-741133438"/>
    <n v="46458696"/>
    <m/>
    <m/>
    <d v="2019-08-29T00:00:00"/>
    <d v="2019-08-30T00:00:00"/>
    <d v="2019-08-29T14:46:16"/>
    <d v="2019-08-30T00:00:00"/>
    <m/>
    <s v=" "/>
    <s v=" "/>
    <s v=" "/>
    <s v=" "/>
    <s v=" "/>
    <s v=" "/>
    <d v="2019-09-19T00:00:00"/>
    <n v="15"/>
    <m/>
    <s v=" "/>
    <d v="2019-08-29T14:49:22"/>
    <s v=" "/>
    <n v="1"/>
    <n v="0"/>
    <s v="Registro para atencion"/>
    <s v="Funcionario"/>
    <d v="2019-09-02T00:00:00"/>
    <n v="1"/>
    <n v="0"/>
    <s v="se remite al area de gestion del riesgo ya  en sus dependencia el area de investigacion de incendios son los encargados de dar respuesta al ciudadano "/>
    <s v="se remite al area de gestion del riesgo ya  en sus dependencia el area de investigacion de incendios son los encargados de dar respuesta al ciudadano "/>
    <x v="1"/>
    <s v="Natural"/>
    <s v="Funcionario"/>
    <s v="ZULY.CLAVIJO"/>
    <s v="En nombre propio"/>
    <s v="Cedula de ciudadania"/>
    <s v="LUIS ALEJANDRO VARGAS LIMAS"/>
    <n v="79041651"/>
    <m/>
    <s v="varlim01@gmail.com"/>
    <m/>
    <m/>
    <m/>
    <m/>
    <m/>
    <m/>
    <x v="0"/>
    <s v="false"/>
    <s v="true"/>
    <x v="0"/>
    <m/>
    <n v="2"/>
    <x v="0"/>
    <s v="Propios"/>
    <m/>
    <x v="1"/>
    <s v="Gestion oportuna (DTL)"/>
    <s v=" "/>
    <s v="0-3."/>
    <s v="GESTIONADOS"/>
    <s v="PENDIENTE"/>
    <m/>
    <m/>
    <m/>
    <m/>
    <m/>
  </r>
  <r>
    <x v="60"/>
    <s v="SEGURIDAD  CONVIVENCIA Y  JUSTICIA"/>
    <s v="ENTIDADES DISTRITALES"/>
    <s v="UNIDAD ADMINISTRATIVA ESPECIAL CUERPO OFICIAL BOMBEROS BOGOTA"/>
    <s v="Oficina de Atencion a la Ciudadania | Puede Consolidar | Trasladar Entidades"/>
    <x v="3"/>
    <m/>
    <m/>
    <m/>
    <x v="4"/>
    <s v="ADRIANA MARCELA GALENO CORTES"/>
    <s v="Activo"/>
    <s v="UNIDAD ADMINISTRATIVA ESPECIAL CUERPO OFICIAL DE BOMBEROS DE BOGOTA"/>
    <x v="1"/>
    <x v="2"/>
    <x v="6"/>
    <x v="8"/>
    <s v="Solucionado - Registro con preclasificacion"/>
    <x v="56"/>
    <m/>
    <s v="PROCESO MISIONAL"/>
    <s v="false"/>
    <s v="false"/>
    <s v="false"/>
    <m/>
    <m/>
    <s v="false"/>
    <m/>
    <m/>
    <x v="0"/>
    <m/>
    <m/>
    <m/>
    <n v="-741133438"/>
    <n v="46458696"/>
    <m/>
    <m/>
    <d v="2019-08-29T00:00:00"/>
    <d v="2019-08-30T00:00:00"/>
    <d v="2019-08-29T14:46:16"/>
    <d v="2019-08-30T00:00:00"/>
    <m/>
    <s v=" "/>
    <s v=" "/>
    <s v=" "/>
    <s v=" "/>
    <s v=" "/>
    <s v=" "/>
    <d v="2019-09-19T00:00:00"/>
    <n v="15"/>
    <m/>
    <s v=" "/>
    <d v="2019-08-29T14:46:16"/>
    <s v=" "/>
    <n v="1"/>
    <n v="0"/>
    <s v="Registro para atencion"/>
    <s v="Funcionario"/>
    <d v="2019-09-02T00:00:00"/>
    <n v="1"/>
    <n v="0"/>
    <m/>
    <m/>
    <x v="1"/>
    <s v="Natural"/>
    <s v="Funcionario"/>
    <s v="agaleno1"/>
    <s v="En nombre propio"/>
    <s v="Cedula de ciudadania"/>
    <s v="LUIS ALEJANDRO VARGAS LIMAS"/>
    <n v="79041651"/>
    <m/>
    <s v="varlim01@gmail.com"/>
    <m/>
    <m/>
    <m/>
    <m/>
    <m/>
    <m/>
    <x v="0"/>
    <s v="false"/>
    <s v="true"/>
    <x v="0"/>
    <m/>
    <n v="1"/>
    <x v="2"/>
    <s v="Propios"/>
    <m/>
    <x v="1"/>
    <s v="Gestion oportuna (DTL)"/>
    <s v=" "/>
    <s v="0-3."/>
    <s v="GESTIONADOS"/>
    <s v="PENDIENTE"/>
    <m/>
    <m/>
    <m/>
    <m/>
    <m/>
  </r>
  <r>
    <x v="60"/>
    <s v="SEGURIDAD  CONVIVENCIA Y  JUSTICIA"/>
    <s v="ENTIDADES DISTRITALES"/>
    <s v="UNIDAD ADMINISTRATIVA ESPECIAL CUERPO OFICIAL BOMBEROS BOGOTA"/>
    <s v="Puede Consolidar | Trasladar Entidades"/>
    <x v="2"/>
    <m/>
    <m/>
    <m/>
    <x v="4"/>
    <s v="Nubia Ester Lanza joya Ext 20001 "/>
    <s v="Activo"/>
    <s v="UNIDAD ADMINISTRATIVA ESPECIAL CUERPO OFICIAL DE BOMBEROS DE BOGOTA"/>
    <x v="1"/>
    <x v="2"/>
    <x v="1"/>
    <x v="2"/>
    <s v="En tramite - Por asignacion"/>
    <x v="56"/>
    <m/>
    <s v="PROCESO MISIONAL"/>
    <s v="false"/>
    <s v="false"/>
    <s v="false"/>
    <m/>
    <m/>
    <s v="false"/>
    <m/>
    <m/>
    <x v="0"/>
    <m/>
    <m/>
    <m/>
    <n v="-741133438"/>
    <n v="46458696"/>
    <m/>
    <m/>
    <d v="2019-08-29T00:00:00"/>
    <d v="2019-08-30T00:00:00"/>
    <d v="2019-08-29T14:49:20"/>
    <d v="2019-08-30T00:00:00"/>
    <m/>
    <s v=" "/>
    <s v=" "/>
    <s v=" "/>
    <s v=" "/>
    <s v=" "/>
    <s v=" "/>
    <d v="2019-09-19T00:00:00"/>
    <n v="14"/>
    <m/>
    <s v=" "/>
    <s v=" "/>
    <s v=" "/>
    <n v="2"/>
    <n v="0"/>
    <s v="Clasificacion"/>
    <s v="Funcionario"/>
    <d v="2019-09-18T00:00:00"/>
    <n v="13"/>
    <n v="0"/>
    <m/>
    <m/>
    <x v="1"/>
    <s v="Natural"/>
    <s v="Funcionario"/>
    <s v="nlanza1"/>
    <s v="En nombre propio"/>
    <s v="Cedula de ciudadania"/>
    <s v="LUIS ALEJANDRO VARGAS LIMAS"/>
    <n v="79041651"/>
    <m/>
    <s v="varlim01@gmail.com"/>
    <m/>
    <m/>
    <m/>
    <m/>
    <m/>
    <m/>
    <x v="0"/>
    <s v="false"/>
    <s v="true"/>
    <x v="0"/>
    <m/>
    <n v="3"/>
    <x v="0"/>
    <s v="Propios"/>
    <m/>
    <x v="1"/>
    <s v=" "/>
    <s v="Pendiente en terminos"/>
    <s v="0-3."/>
    <s v="PENDIENTE"/>
    <s v="PENDIENTE"/>
    <m/>
    <m/>
    <m/>
    <m/>
    <m/>
  </r>
  <r>
    <x v="61"/>
    <s v="SEGURIDAD  CONVIVENCIA Y  JUSTICIA"/>
    <s v="ENTIDADES DISTRITALES"/>
    <s v="UNIDAD ADMINISTRATIVA ESPECIAL CUERPO OFICIAL BOMBEROS BOGOTA"/>
    <s v="Oficina de Atencion a la Ciudadania | Puede Consolidar | Trasladar Entidades"/>
    <x v="3"/>
    <m/>
    <m/>
    <m/>
    <x v="4"/>
    <s v="ZULY BRIGITTE ARCILA CLAVIJO"/>
    <s v="Activo"/>
    <m/>
    <x v="0"/>
    <x v="1"/>
    <x v="5"/>
    <x v="2"/>
    <s v="Registro - con preclasificacion"/>
    <x v="57"/>
    <m/>
    <m/>
    <s v="false"/>
    <s v="false"/>
    <s v="false"/>
    <m/>
    <m/>
    <s v="false"/>
    <m/>
    <m/>
    <x v="0"/>
    <m/>
    <m/>
    <m/>
    <n v="-740901996139999"/>
    <n v="463274602200005"/>
    <m/>
    <m/>
    <d v="2019-08-31T00:00:00"/>
    <d v="2019-09-02T00:00:00"/>
    <d v="2019-08-31T09:43:51"/>
    <d v="2019-09-02T00:00:00"/>
    <m/>
    <s v=" "/>
    <s v=" "/>
    <s v=" "/>
    <s v=" "/>
    <s v=" "/>
    <s v=" "/>
    <d v="2019-10-11T00:00:00"/>
    <n v="30"/>
    <m/>
    <s v=" "/>
    <s v=" "/>
    <s v=" "/>
    <n v="1"/>
    <n v="0"/>
    <s v="Registro para atencion"/>
    <s v="Funcionario"/>
    <d v="2019-09-03T00:00:00"/>
    <n v="1"/>
    <n v="0"/>
    <m/>
    <m/>
    <x v="2"/>
    <s v="Juridica"/>
    <s v="Peticionario Identificado"/>
    <s v="ZULY.CLAVIJO"/>
    <s v="En nombre propio"/>
    <s v="NIT"/>
    <s v="Sipercol Group SAS   "/>
    <n v="901100824"/>
    <m/>
    <s v="talento.humano@sipercol.com.co"/>
    <n v="7454390"/>
    <n v="3167805054"/>
    <s v="KR 40 25 05"/>
    <s v="13 - TEUSAQUILLO"/>
    <s v="107 - QUINTA PAREDES"/>
    <s v="EL RECUERDO"/>
    <x v="3"/>
    <s v="false"/>
    <s v="true"/>
    <x v="0"/>
    <m/>
    <n v="1"/>
    <x v="2"/>
    <s v="Por el ciudadano"/>
    <m/>
    <x v="1"/>
    <s v=" "/>
    <s v="Pendiente en terminos"/>
    <s v="0-3."/>
    <s v="PENDIENTE"/>
    <s v="PENDIENTE"/>
    <m/>
    <m/>
    <m/>
    <m/>
    <m/>
  </r>
  <r>
    <x v="62"/>
    <m/>
    <m/>
    <m/>
    <m/>
    <x v="7"/>
    <m/>
    <m/>
    <m/>
    <x v="4"/>
    <m/>
    <m/>
    <m/>
    <x v="6"/>
    <x v="7"/>
    <x v="7"/>
    <x v="2"/>
    <m/>
    <x v="58"/>
    <m/>
    <m/>
    <m/>
    <m/>
    <m/>
    <m/>
    <m/>
    <m/>
    <m/>
    <m/>
    <x v="0"/>
    <m/>
    <m/>
    <m/>
    <m/>
    <m/>
    <m/>
    <m/>
    <m/>
    <m/>
    <m/>
    <m/>
    <m/>
    <m/>
    <m/>
    <m/>
    <m/>
    <m/>
    <m/>
    <m/>
    <m/>
    <m/>
    <m/>
    <m/>
    <m/>
    <m/>
    <m/>
    <m/>
    <m/>
    <m/>
    <m/>
    <m/>
    <m/>
    <m/>
    <x v="0"/>
    <m/>
    <m/>
    <m/>
    <m/>
    <m/>
    <m/>
    <m/>
    <m/>
    <m/>
    <m/>
    <m/>
    <m/>
    <m/>
    <m/>
    <m/>
    <x v="0"/>
    <m/>
    <m/>
    <x v="0"/>
    <m/>
    <m/>
    <x v="3"/>
    <m/>
    <m/>
    <x v="2"/>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7">
  <location ref="A4:B5" firstHeaderRow="0" firstDataRow="1" firstDataCol="0"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5">
        <item x="0"/>
        <item x="1"/>
        <item x="2"/>
        <item x="3"/>
        <item t="default"/>
      </items>
    </pivotField>
    <pivotField showAll="0"/>
    <pivotField showAll="0"/>
    <pivotField axis="axisPage"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s>
  <rowItems count="1">
    <i/>
  </rowItems>
  <colFields count="1">
    <field x="-2"/>
  </colFields>
  <colItems count="2">
    <i>
      <x/>
    </i>
    <i i="1">
      <x v="1"/>
    </i>
  </colItems>
  <pageFields count="2">
    <pageField fld="85" item="2" hier="-1"/>
    <pageField fld="88" item="0" hier="-1"/>
  </pageFields>
  <dataFields count="2">
    <dataField name="Cuenta de Número petición" fld="0" subtotal="count" baseField="0" baseItem="0"/>
    <dataField name="Cuenta de Número petición2" fld="0" subtotal="count" showDataAs="percentOfTotal" baseField="0" baseItem="0" numFmtId="10"/>
  </dataFields>
  <chartFormats count="4">
    <chartFormat chart="2" format="0" series="1">
      <pivotArea type="data" outline="0" fieldPosition="0">
        <references count="1">
          <reference field="4294967294" count="1" selected="0">
            <x v="0"/>
          </reference>
        </references>
      </pivotArea>
    </chartFormat>
    <chartFormat chart="2" format="1" series="1">
      <pivotArea type="data" outline="0" fieldPosition="0">
        <references count="1">
          <reference field="4294967294" count="1" selected="0">
            <x v="1"/>
          </reference>
        </references>
      </pivotArea>
    </chartFormat>
    <chartFormat chart="2" format="2">
      <pivotArea type="data" outline="0" fieldPosition="0">
        <references count="1">
          <reference field="4294967294" count="1" selected="0">
            <x v="0"/>
          </reference>
        </references>
      </pivotArea>
    </chartFormat>
    <chartFormat chart="2" format="3">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Tabla dinámica10"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4">
  <location ref="A4:C9"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7">
        <item x="5"/>
        <item x="4"/>
        <item x="1"/>
        <item x="2"/>
        <item x="3"/>
        <item h="1" x="0"/>
        <item t="default"/>
      </items>
    </pivotField>
    <pivotField showAll="0"/>
    <pivotField showAll="0"/>
    <pivotField showAll="0"/>
    <pivotField showAll="0"/>
    <pivotField showAll="0"/>
    <pivotField axis="axisPage" showAll="0">
      <items count="5">
        <item x="0"/>
        <item x="1"/>
        <item x="2"/>
        <item x="3"/>
        <item t="default"/>
      </items>
    </pivotField>
    <pivotField showAll="0"/>
    <pivotField showAll="0"/>
    <pivotField axis="axisPage"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s>
  <rowFields count="1">
    <field x="79"/>
  </rowFields>
  <rowItems count="5">
    <i>
      <x/>
    </i>
    <i>
      <x v="1"/>
    </i>
    <i>
      <x v="3"/>
    </i>
    <i>
      <x v="4"/>
    </i>
    <i t="grand">
      <x/>
    </i>
  </rowItems>
  <colFields count="1">
    <field x="-2"/>
  </colFields>
  <colItems count="2">
    <i>
      <x/>
    </i>
    <i i="1">
      <x v="1"/>
    </i>
  </colItems>
  <pageFields count="2">
    <pageField fld="85" item="2" hier="-1"/>
    <pageField fld="88" item="0" hier="-1"/>
  </pageFields>
  <dataFields count="2">
    <dataField name="Cuenta de Número petición" fld="0" subtotal="count" baseField="0" baseItem="0"/>
    <dataField name="Cuenta de Número petición2" fld="0" subtotal="count" showDataAs="percentOfTotal" baseField="0" baseItem="0" numFmtId="10"/>
  </dataFields>
  <chartFormats count="2">
    <chartFormat chart="1"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0000000-0007-0000-0A00-000001000000}" name="Tabla dinámica1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6">
  <location ref="A24:C28"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5">
        <item x="3"/>
        <item x="2"/>
        <item x="1"/>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7">
        <item x="5"/>
        <item x="4"/>
        <item x="1"/>
        <item x="2"/>
        <item x="3"/>
        <item h="1" x="0"/>
        <item t="default"/>
      </items>
    </pivotField>
    <pivotField showAll="0"/>
    <pivotField showAll="0"/>
    <pivotField showAll="0"/>
    <pivotField showAll="0"/>
    <pivotField showAll="0"/>
    <pivotField axis="axisPage" showAll="0">
      <items count="5">
        <item x="0"/>
        <item x="1"/>
        <item x="2"/>
        <item x="3"/>
        <item t="default"/>
      </items>
    </pivotField>
    <pivotField showAll="0"/>
    <pivotField showAll="0"/>
    <pivotField axis="axisPage"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s>
  <rowFields count="1">
    <field x="63"/>
  </rowFields>
  <rowItems count="4">
    <i>
      <x/>
    </i>
    <i>
      <x v="1"/>
    </i>
    <i>
      <x v="2"/>
    </i>
    <i t="grand">
      <x/>
    </i>
  </rowItems>
  <colFields count="1">
    <field x="-2"/>
  </colFields>
  <colItems count="2">
    <i>
      <x/>
    </i>
    <i i="1">
      <x v="1"/>
    </i>
  </colItems>
  <pageFields count="2">
    <pageField fld="85" item="2" hier="-1"/>
    <pageField fld="88" item="0" hier="-1"/>
  </pageFields>
  <dataFields count="2">
    <dataField name="Cuenta de Número petición" fld="0" subtotal="count" baseField="0" baseItem="0"/>
    <dataField name="Cuenta de Número petición2" fld="0" subtotal="count" showDataAs="percentOfTotal" baseField="0" baseItem="0" numFmtId="10"/>
  </dataFields>
  <chartFormats count="4">
    <chartFormat chart="1"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1"/>
          </reference>
        </references>
      </pivotArea>
    </chartFormat>
    <chartFormat chart="3" format="0" series="1">
      <pivotArea type="data" outline="0" fieldPosition="0">
        <references count="1">
          <reference field="4294967294" count="1" selected="0">
            <x v="0"/>
          </reference>
        </references>
      </pivotArea>
    </chartFormat>
    <chartFormat chart="3"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0B00-000000000000}" name="Tabla dinámica12"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4:C9"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5">
        <item x="3"/>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5">
        <item x="0"/>
        <item x="1"/>
        <item x="2"/>
        <item x="3"/>
        <item t="default"/>
      </items>
    </pivotField>
    <pivotField showAll="0"/>
    <pivotField showAll="0"/>
    <pivotField axis="axisPage"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s>
  <rowFields count="1">
    <field x="63"/>
  </rowFields>
  <rowItems count="5">
    <i>
      <x/>
    </i>
    <i>
      <x v="1"/>
    </i>
    <i>
      <x v="2"/>
    </i>
    <i>
      <x v="3"/>
    </i>
    <i t="grand">
      <x/>
    </i>
  </rowItems>
  <colFields count="1">
    <field x="-2"/>
  </colFields>
  <colItems count="2">
    <i>
      <x/>
    </i>
    <i i="1">
      <x v="1"/>
    </i>
  </colItems>
  <pageFields count="2">
    <pageField fld="85" item="2" hier="-1"/>
    <pageField fld="88" item="0" hier="-1"/>
  </pageFields>
  <dataFields count="2">
    <dataField name="Cuenta de Número petición" fld="0" subtotal="count" baseField="0" baseItem="0"/>
    <dataField name="Cuenta de Número petición2" fld="0" subtotal="count" showDataAs="percentOfTota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 dinámica2"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8">
  <location ref="A4:C7"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8">
        <item x="4"/>
        <item x="1"/>
        <item x="2"/>
        <item x="5"/>
        <item x="3"/>
        <item x="0"/>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5">
        <item x="0"/>
        <item x="1"/>
        <item x="2"/>
        <item x="3"/>
        <item t="default"/>
      </items>
    </pivotField>
    <pivotField showAll="0"/>
    <pivotField showAll="0"/>
    <pivotField axis="axisPage"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s>
  <rowFields count="1">
    <field x="13"/>
  </rowFields>
  <rowItems count="3">
    <i>
      <x v="1"/>
    </i>
    <i>
      <x v="5"/>
    </i>
    <i t="grand">
      <x/>
    </i>
  </rowItems>
  <colFields count="1">
    <field x="-2"/>
  </colFields>
  <colItems count="2">
    <i>
      <x/>
    </i>
    <i i="1">
      <x v="1"/>
    </i>
  </colItems>
  <pageFields count="2">
    <pageField fld="85" item="2" hier="-1"/>
    <pageField fld="88" item="0" hier="-1"/>
  </pageFields>
  <dataFields count="2">
    <dataField name="Cuenta de Número petición" fld="0" subtotal="count" baseField="0" baseItem="0"/>
    <dataField name="Cuenta de Número petición2" fld="0" subtotal="count" showDataAs="percentOfTotal" baseField="0" baseItem="0" numFmtId="10"/>
  </dataFields>
  <chartFormats count="6">
    <chartFormat chart="3" format="0" series="1">
      <pivotArea type="data" outline="0" fieldPosition="0">
        <references count="1">
          <reference field="4294967294" count="1" selected="0">
            <x v="0"/>
          </reference>
        </references>
      </pivotArea>
    </chartFormat>
    <chartFormat chart="3" format="1" series="1">
      <pivotArea type="data" outline="0" fieldPosition="0">
        <references count="1">
          <reference field="4294967294" count="1" selected="0">
            <x v="1"/>
          </reference>
        </references>
      </pivotArea>
    </chartFormat>
    <chartFormat chart="3" format="2">
      <pivotArea type="data" outline="0" fieldPosition="0">
        <references count="2">
          <reference field="4294967294" count="1" selected="0">
            <x v="0"/>
          </reference>
          <reference field="13" count="1" selected="0">
            <x v="1"/>
          </reference>
        </references>
      </pivotArea>
    </chartFormat>
    <chartFormat chart="3" format="3">
      <pivotArea type="data" outline="0" fieldPosition="0">
        <references count="2">
          <reference field="4294967294" count="1" selected="0">
            <x v="0"/>
          </reference>
          <reference field="13" count="1" selected="0">
            <x v="5"/>
          </reference>
        </references>
      </pivotArea>
    </chartFormat>
    <chartFormat chart="3" format="4">
      <pivotArea type="data" outline="0" fieldPosition="0">
        <references count="2">
          <reference field="4294967294" count="1" selected="0">
            <x v="1"/>
          </reference>
          <reference field="13" count="1" selected="0">
            <x v="1"/>
          </reference>
        </references>
      </pivotArea>
    </chartFormat>
    <chartFormat chart="3" format="5">
      <pivotArea type="data" outline="0" fieldPosition="0">
        <references count="2">
          <reference field="4294967294" count="1" selected="0">
            <x v="1"/>
          </reference>
          <reference field="13"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Tabla dinámica3"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11">
  <location ref="A4:C10"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9">
        <item x="1"/>
        <item x="0"/>
        <item x="2"/>
        <item x="3"/>
        <item x="5"/>
        <item x="4"/>
        <item x="6"/>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5">
        <item x="0"/>
        <item x="1"/>
        <item x="2"/>
        <item x="3"/>
        <item t="default"/>
      </items>
    </pivotField>
    <pivotField showAll="0"/>
    <pivotField showAll="0"/>
    <pivotField axis="axisPage"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s>
  <rowFields count="1">
    <field x="14"/>
  </rowFields>
  <rowItems count="6">
    <i>
      <x/>
    </i>
    <i>
      <x v="1"/>
    </i>
    <i>
      <x v="2"/>
    </i>
    <i>
      <x v="3"/>
    </i>
    <i>
      <x v="5"/>
    </i>
    <i t="grand">
      <x/>
    </i>
  </rowItems>
  <colFields count="1">
    <field x="-2"/>
  </colFields>
  <colItems count="2">
    <i>
      <x/>
    </i>
    <i i="1">
      <x v="1"/>
    </i>
  </colItems>
  <pageFields count="2">
    <pageField fld="85" item="2" hier="-1"/>
    <pageField fld="88" item="0" hier="-1"/>
  </pageFields>
  <dataFields count="2">
    <dataField name="Cuenta de Número petición" fld="0" subtotal="count" baseField="0" baseItem="0"/>
    <dataField name="Cuenta de Número petición2" fld="0" subtotal="count" showDataAs="percentOfTotal" baseField="0" baseItem="0" numFmtId="10"/>
  </dataFields>
  <chartFormats count="2">
    <chartFormat chart="2" format="0" series="1">
      <pivotArea type="data" outline="0" fieldPosition="0">
        <references count="1">
          <reference field="4294967294" count="1" selected="0">
            <x v="0"/>
          </reference>
        </references>
      </pivotArea>
    </chartFormat>
    <chartFormat chart="2"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a dinámica4"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10">
  <location ref="A3:C14" firstHeaderRow="0" firstDataRow="1" firstDataCol="1" rowPageCount="1" colPageCount="1"/>
  <pivotFields count="99">
    <pivotField dataField="1" showAll="0"/>
    <pivotField showAll="0"/>
    <pivotField showAll="0"/>
    <pivotField showAll="0"/>
    <pivotField showAll="0"/>
    <pivotField showAll="0"/>
    <pivotField showAll="0"/>
    <pivotField showAll="0"/>
    <pivotField showAll="0"/>
    <pivotField axis="axisRow" showAll="0">
      <items count="12">
        <item x="5"/>
        <item x="3"/>
        <item x="8"/>
        <item x="7"/>
        <item x="0"/>
        <item x="9"/>
        <item x="2"/>
        <item x="1"/>
        <item x="6"/>
        <item x="10"/>
        <item x="4"/>
        <item t="default"/>
      </items>
    </pivotField>
    <pivotField showAll="0"/>
    <pivotField showAll="0"/>
    <pivotField showAll="0"/>
    <pivotField showAll="0"/>
    <pivotField showAll="0"/>
    <pivotField multipleItemSelectionAllowed="1" showAll="0">
      <items count="9">
        <item h="1" x="1"/>
        <item h="1" x="0"/>
        <item h="1" x="2"/>
        <item h="1" x="4"/>
        <item h="1" x="5"/>
        <item h="1" x="6"/>
        <item x="3"/>
        <item h="1" x="7"/>
        <item t="default"/>
      </items>
    </pivotField>
    <pivotField axis="axisPage" multipleItemSelectionAllowed="1" showAll="0">
      <items count="11">
        <item h="1" x="9"/>
        <item h="1" x="6"/>
        <item h="1" x="4"/>
        <item h="1" x="3"/>
        <item h="1" x="1"/>
        <item x="0"/>
        <item h="1" x="5"/>
        <item h="1" x="8"/>
        <item h="1" x="7"/>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11">
    <i>
      <x/>
    </i>
    <i>
      <x v="1"/>
    </i>
    <i>
      <x v="2"/>
    </i>
    <i>
      <x v="3"/>
    </i>
    <i>
      <x v="4"/>
    </i>
    <i>
      <x v="5"/>
    </i>
    <i>
      <x v="6"/>
    </i>
    <i>
      <x v="7"/>
    </i>
    <i>
      <x v="8"/>
    </i>
    <i>
      <x v="9"/>
    </i>
    <i t="grand">
      <x/>
    </i>
  </rowItems>
  <colFields count="1">
    <field x="-2"/>
  </colFields>
  <colItems count="2">
    <i>
      <x/>
    </i>
    <i i="1">
      <x v="1"/>
    </i>
  </colItems>
  <pageFields count="1">
    <pageField fld="16" hier="-1"/>
  </pageFields>
  <dataFields count="2">
    <dataField name="Cuenta de Número petición" fld="0" subtotal="count" baseField="0" baseItem="0"/>
    <dataField name="Cuenta de Número petición2" fld="0" subtotal="count" showDataAs="percentOfTotal" baseField="0" baseItem="0" numFmtId="10"/>
  </dataFields>
  <chartFormats count="2">
    <chartFormat chart="1"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 dinámica5"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3">
  <location ref="A3:C7" firstHeaderRow="0" firstDataRow="1" firstDataCol="1" rowPageCount="1"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9">
        <item h="1" x="1"/>
        <item h="1" x="0"/>
        <item x="2"/>
        <item x="4"/>
        <item h="1" x="5"/>
        <item h="1" x="6"/>
        <item h="1" x="3"/>
        <item h="1"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7">
        <item x="4"/>
        <item x="5"/>
        <item x="1"/>
        <item x="2"/>
        <item x="3"/>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2"/>
  </rowFields>
  <rowItems count="4">
    <i>
      <x/>
    </i>
    <i>
      <x v="1"/>
    </i>
    <i>
      <x v="4"/>
    </i>
    <i t="grand">
      <x/>
    </i>
  </rowItems>
  <colFields count="1">
    <field x="-2"/>
  </colFields>
  <colItems count="2">
    <i>
      <x/>
    </i>
    <i i="1">
      <x v="1"/>
    </i>
  </colItems>
  <pageFields count="1">
    <pageField fld="15" hier="-1"/>
  </pageFields>
  <dataFields count="2">
    <dataField name="Cuenta de Número petición" fld="0" subtotal="count" baseField="0" baseItem="0"/>
    <dataField name="Cuenta de Número petición2" fld="0" subtotal="count" showDataAs="percentOfTotal" baseField="0" baseItem="0" numFmtId="10"/>
  </dataFields>
  <chartFormats count="2">
    <chartFormat chart="1"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 dinámica6"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4:A5" firstHeaderRow="1" firstDataRow="1" firstDataCol="1" rowPageCount="2" colPageCount="1"/>
  <pivotFields count="99">
    <pivotField axis="axisRow" showAll="0">
      <items count="6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t="default"/>
      </items>
    </pivotField>
    <pivotField showAll="0"/>
    <pivotField showAll="0"/>
    <pivotField showAll="0"/>
    <pivotField showAll="0"/>
    <pivotField showAll="0"/>
    <pivotField showAll="0"/>
    <pivotField showAll="0"/>
    <pivotField showAll="0"/>
    <pivotField axis="axisPage" multipleItemSelectionAllowed="1" showAll="0">
      <items count="12">
        <item h="1" x="5"/>
        <item h="1" x="3"/>
        <item h="1" x="8"/>
        <item h="1" x="7"/>
        <item h="1" x="0"/>
        <item h="1" x="9"/>
        <item h="1" x="2"/>
        <item h="1" x="1"/>
        <item h="1" x="6"/>
        <item h="1" x="10"/>
        <item x="4"/>
        <item t="default"/>
      </items>
    </pivotField>
    <pivotField showAll="0"/>
    <pivotField showAll="0"/>
    <pivotField showAll="0"/>
    <pivotField showAll="0"/>
    <pivotField showAll="0"/>
    <pivotField axis="axisPage" showAll="0">
      <items count="9">
        <item x="1"/>
        <item x="0"/>
        <item x="2"/>
        <item x="4"/>
        <item x="5"/>
        <item x="6"/>
        <item x="3"/>
        <item x="7"/>
        <item t="default"/>
      </items>
    </pivotField>
    <pivotField showAll="0"/>
    <pivotField showAll="0"/>
    <pivotField axis="axisRow" showAll="0">
      <items count="60">
        <item x="26"/>
        <item x="52"/>
        <item x="56"/>
        <item x="55"/>
        <item x="45"/>
        <item x="37"/>
        <item x="16"/>
        <item x="40"/>
        <item x="13"/>
        <item x="20"/>
        <item x="32"/>
        <item x="48"/>
        <item x="43"/>
        <item x="12"/>
        <item x="30"/>
        <item x="8"/>
        <item x="38"/>
        <item x="41"/>
        <item x="0"/>
        <item x="2"/>
        <item x="36"/>
        <item x="53"/>
        <item x="1"/>
        <item x="29"/>
        <item x="31"/>
        <item x="47"/>
        <item x="11"/>
        <item x="33"/>
        <item x="42"/>
        <item x="49"/>
        <item x="17"/>
        <item x="34"/>
        <item x="51"/>
        <item x="14"/>
        <item x="25"/>
        <item x="23"/>
        <item x="5"/>
        <item x="35"/>
        <item x="4"/>
        <item x="28"/>
        <item x="27"/>
        <item x="19"/>
        <item x="3"/>
        <item x="50"/>
        <item x="7"/>
        <item x="44"/>
        <item x="6"/>
        <item x="9"/>
        <item x="21"/>
        <item x="57"/>
        <item x="15"/>
        <item x="10"/>
        <item x="39"/>
        <item x="22"/>
        <item x="46"/>
        <item x="24"/>
        <item x="18"/>
        <item x="54"/>
        <item x="5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0"/>
    <field x="18"/>
  </rowFields>
  <rowItems count="1">
    <i t="grand">
      <x/>
    </i>
  </rowItems>
  <colItems count="1">
    <i/>
  </colItems>
  <pageFields count="2">
    <pageField fld="15" item="6" hier="-1"/>
    <pageField fld="9"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 dinámica7"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13">
  <location ref="A3:D11" firstHeaderRow="1" firstDataRow="2" firstDataCol="1" rowPageCount="1" colPageCount="1"/>
  <pivotFields count="99">
    <pivotField dataField="1" showAll="0"/>
    <pivotField showAll="0"/>
    <pivotField showAll="0"/>
    <pivotField showAll="0"/>
    <pivotField showAll="0"/>
    <pivotField axis="axisRow" showAll="0">
      <items count="9">
        <item x="6"/>
        <item x="0"/>
        <item x="3"/>
        <item x="4"/>
        <item x="1"/>
        <item x="2"/>
        <item x="5"/>
        <item x="7"/>
        <item t="default"/>
      </items>
    </pivotField>
    <pivotField showAll="0"/>
    <pivotField showAll="0"/>
    <pivotField showAll="0"/>
    <pivotField showAll="0"/>
    <pivotField showAll="0"/>
    <pivotField showAll="0"/>
    <pivotField showAll="0"/>
    <pivotField showAll="0"/>
    <pivotField showAll="0"/>
    <pivotField showAll="0"/>
    <pivotField axis="axisPage" multipleItemSelectionAllowed="1" showAll="0">
      <items count="11">
        <item h="1" x="9"/>
        <item h="1" x="6"/>
        <item h="1" x="4"/>
        <item h="1" x="3"/>
        <item h="1" x="1"/>
        <item x="0"/>
        <item h="1" x="5"/>
        <item h="1" x="8"/>
        <item h="1" x="7"/>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s>
  <rowFields count="1">
    <field x="5"/>
  </rowFields>
  <rowItems count="7">
    <i>
      <x v="1"/>
    </i>
    <i>
      <x v="2"/>
    </i>
    <i>
      <x v="3"/>
    </i>
    <i>
      <x v="4"/>
    </i>
    <i>
      <x v="5"/>
    </i>
    <i>
      <x v="6"/>
    </i>
    <i t="grand">
      <x/>
    </i>
  </rowItems>
  <colFields count="1">
    <field x="88"/>
  </colFields>
  <colItems count="3">
    <i>
      <x/>
    </i>
    <i>
      <x v="1"/>
    </i>
    <i t="grand">
      <x/>
    </i>
  </colItems>
  <pageFields count="1">
    <pageField fld="16" hier="-1"/>
  </pageFields>
  <dataFields count="1">
    <dataField name="Cuenta de Número petición" fld="0" subtotal="count" baseField="0" baseItem="0"/>
  </dataFields>
  <chartFormats count="2">
    <chartFormat chart="6" format="0" series="1">
      <pivotArea type="data" outline="0" fieldPosition="0">
        <references count="2">
          <reference field="4294967294" count="1" selected="0">
            <x v="0"/>
          </reference>
          <reference field="88" count="1" selected="0">
            <x v="0"/>
          </reference>
        </references>
      </pivotArea>
    </chartFormat>
    <chartFormat chart="6" format="1" series="1">
      <pivotArea type="data" outline="0" fieldPosition="0">
        <references count="2">
          <reference field="4294967294" count="1" selected="0">
            <x v="0"/>
          </reference>
          <reference field="88"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Tabla dinámica8"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3">
  <location ref="A3:I11" firstHeaderRow="1" firstDataRow="2" firstDataCol="1" rowPageCount="1" colPageCount="1"/>
  <pivotFields count="99">
    <pivotField showAll="0"/>
    <pivotField showAll="0"/>
    <pivotField showAll="0"/>
    <pivotField showAll="0"/>
    <pivotField showAll="0"/>
    <pivotField axis="axisRow" showAll="0">
      <items count="9">
        <item x="6"/>
        <item x="0"/>
        <item x="3"/>
        <item x="4"/>
        <item x="1"/>
        <item x="2"/>
        <item x="5"/>
        <item x="7"/>
        <item t="default"/>
      </items>
    </pivotField>
    <pivotField showAll="0"/>
    <pivotField showAll="0"/>
    <pivotField showAll="0"/>
    <pivotField showAll="0"/>
    <pivotField showAll="0"/>
    <pivotField showAll="0"/>
    <pivotField showAll="0"/>
    <pivotField showAll="0"/>
    <pivotField axis="axisCol" showAll="0">
      <items count="9">
        <item x="1"/>
        <item x="0"/>
        <item x="2"/>
        <item x="3"/>
        <item x="5"/>
        <item x="4"/>
        <item x="6"/>
        <item x="7"/>
        <item t="default"/>
      </items>
    </pivotField>
    <pivotField showAll="0"/>
    <pivotField axis="axisPage" multipleItemSelectionAllowed="1" showAll="0">
      <items count="11">
        <item h="1" x="9"/>
        <item h="1" x="6"/>
        <item h="1" x="4"/>
        <item h="1" x="3"/>
        <item h="1" x="1"/>
        <item x="0"/>
        <item h="1" x="5"/>
        <item h="1" x="8"/>
        <item h="1" x="7"/>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7">
    <i>
      <x v="1"/>
    </i>
    <i>
      <x v="2"/>
    </i>
    <i>
      <x v="3"/>
    </i>
    <i>
      <x v="4"/>
    </i>
    <i>
      <x v="5"/>
    </i>
    <i>
      <x v="6"/>
    </i>
    <i t="grand">
      <x/>
    </i>
  </rowItems>
  <colFields count="1">
    <field x="14"/>
  </colFields>
  <colItems count="8">
    <i>
      <x/>
    </i>
    <i>
      <x v="1"/>
    </i>
    <i>
      <x v="2"/>
    </i>
    <i>
      <x v="3"/>
    </i>
    <i>
      <x v="4"/>
    </i>
    <i>
      <x v="5"/>
    </i>
    <i>
      <x v="6"/>
    </i>
    <i t="grand">
      <x/>
    </i>
  </colItems>
  <pageFields count="1">
    <pageField fld="16" hier="-1"/>
  </pageFields>
  <dataFields count="1">
    <dataField name="Promedio de Días gestión" fld="54" subtotal="average" baseField="14" baseItem="0"/>
  </dataFields>
  <formats count="22">
    <format dxfId="21">
      <pivotArea field="5" type="button" dataOnly="0" labelOnly="1" outline="0" axis="axisRow" fieldPosition="0"/>
    </format>
    <format dxfId="20">
      <pivotArea dataOnly="0" labelOnly="1" fieldPosition="0">
        <references count="1">
          <reference field="14" count="7">
            <x v="0"/>
            <x v="1"/>
            <x v="2"/>
            <x v="3"/>
            <x v="4"/>
            <x v="5"/>
            <x v="6"/>
          </reference>
        </references>
      </pivotArea>
    </format>
    <format dxfId="19">
      <pivotArea dataOnly="0" labelOnly="1" grandCol="1" outline="0" fieldPosition="0"/>
    </format>
    <format dxfId="18">
      <pivotArea outline="0" collapsedLevelsAreSubtotals="1" fieldPosition="0"/>
    </format>
    <format dxfId="17">
      <pivotArea field="5" type="button" dataOnly="0" labelOnly="1" outline="0" axis="axisRow" fieldPosition="0"/>
    </format>
    <format dxfId="16">
      <pivotArea dataOnly="0" labelOnly="1" fieldPosition="0">
        <references count="1">
          <reference field="5" count="6">
            <x v="1"/>
            <x v="2"/>
            <x v="3"/>
            <x v="4"/>
            <x v="5"/>
            <x v="6"/>
          </reference>
        </references>
      </pivotArea>
    </format>
    <format dxfId="15">
      <pivotArea dataOnly="0" labelOnly="1" grandRow="1" outline="0" fieldPosition="0"/>
    </format>
    <format dxfId="14">
      <pivotArea dataOnly="0" labelOnly="1" fieldPosition="0">
        <references count="1">
          <reference field="14" count="7">
            <x v="0"/>
            <x v="1"/>
            <x v="2"/>
            <x v="3"/>
            <x v="4"/>
            <x v="5"/>
            <x v="6"/>
          </reference>
        </references>
      </pivotArea>
    </format>
    <format dxfId="13">
      <pivotArea dataOnly="0" labelOnly="1" grandCol="1" outline="0" fieldPosition="0"/>
    </format>
    <format dxfId="12">
      <pivotArea collapsedLevelsAreSubtotals="1" fieldPosition="0">
        <references count="2">
          <reference field="5" count="1">
            <x v="5"/>
          </reference>
          <reference field="14" count="1" selected="0">
            <x v="1"/>
          </reference>
        </references>
      </pivotArea>
    </format>
    <format dxfId="11">
      <pivotArea field="14" grandRow="1" outline="0" collapsedLevelsAreSubtotals="1" axis="axisCol" fieldPosition="0">
        <references count="1">
          <reference field="14" count="1" selected="0">
            <x v="0"/>
          </reference>
        </references>
      </pivotArea>
    </format>
    <format dxfId="10">
      <pivotArea collapsedLevelsAreSubtotals="1" fieldPosition="0">
        <references count="2">
          <reference field="5" count="1">
            <x v="6"/>
          </reference>
          <reference field="14" count="1" selected="0">
            <x v="2"/>
          </reference>
        </references>
      </pivotArea>
    </format>
    <format dxfId="9">
      <pivotArea field="14" grandRow="1" outline="0" collapsedLevelsAreSubtotals="1" axis="axisCol" fieldPosition="0">
        <references count="1">
          <reference field="14" count="1" selected="0">
            <x v="2"/>
          </reference>
        </references>
      </pivotArea>
    </format>
    <format dxfId="8">
      <pivotArea field="14" grandRow="1" outline="0" collapsedLevelsAreSubtotals="1" axis="axisCol" fieldPosition="0">
        <references count="1">
          <reference field="14" count="1" selected="0">
            <x v="3"/>
          </reference>
        </references>
      </pivotArea>
    </format>
    <format dxfId="7">
      <pivotArea grandRow="1" grandCol="1" outline="0" collapsedLevelsAreSubtotals="1" fieldPosition="0"/>
    </format>
    <format dxfId="6">
      <pivotArea field="5" grandCol="1" collapsedLevelsAreSubtotals="1" axis="axisRow" fieldPosition="0">
        <references count="1">
          <reference field="5" count="1">
            <x v="1"/>
          </reference>
        </references>
      </pivotArea>
    </format>
    <format dxfId="5">
      <pivotArea field="5" type="button" dataOnly="0" labelOnly="1" outline="0" axis="axisRow" fieldPosition="0"/>
    </format>
    <format dxfId="4">
      <pivotArea dataOnly="0" labelOnly="1" fieldPosition="0">
        <references count="1">
          <reference field="14" count="7">
            <x v="0"/>
            <x v="1"/>
            <x v="2"/>
            <x v="3"/>
            <x v="4"/>
            <x v="5"/>
            <x v="6"/>
          </reference>
        </references>
      </pivotArea>
    </format>
    <format dxfId="3">
      <pivotArea dataOnly="0" labelOnly="1" grandCol="1" outline="0" fieldPosition="0"/>
    </format>
    <format dxfId="2">
      <pivotArea field="5" type="button" dataOnly="0" labelOnly="1" outline="0" axis="axisRow" fieldPosition="0"/>
    </format>
    <format dxfId="1">
      <pivotArea dataOnly="0" labelOnly="1" fieldPosition="0">
        <references count="1">
          <reference field="14" count="7">
            <x v="0"/>
            <x v="1"/>
            <x v="2"/>
            <x v="3"/>
            <x v="4"/>
            <x v="5"/>
            <x v="6"/>
          </reference>
        </references>
      </pivotArea>
    </format>
    <format dxfId="0">
      <pivotArea dataOnly="0" labelOnly="1" grandCol="1" outline="0" fieldPosition="0"/>
    </format>
  </formats>
  <chartFormats count="10">
    <chartFormat chart="1" format="0" series="1">
      <pivotArea type="data" outline="0" fieldPosition="0">
        <references count="2">
          <reference field="4294967294" count="1" selected="0">
            <x v="0"/>
          </reference>
          <reference field="14" count="1" selected="0">
            <x v="0"/>
          </reference>
        </references>
      </pivotArea>
    </chartFormat>
    <chartFormat chart="1" format="1" series="1">
      <pivotArea type="data" outline="0" fieldPosition="0">
        <references count="2">
          <reference field="4294967294" count="1" selected="0">
            <x v="0"/>
          </reference>
          <reference field="14" count="1" selected="0">
            <x v="1"/>
          </reference>
        </references>
      </pivotArea>
    </chartFormat>
    <chartFormat chart="1" format="2" series="1">
      <pivotArea type="data" outline="0" fieldPosition="0">
        <references count="2">
          <reference field="4294967294" count="1" selected="0">
            <x v="0"/>
          </reference>
          <reference field="14" count="1" selected="0">
            <x v="2"/>
          </reference>
        </references>
      </pivotArea>
    </chartFormat>
    <chartFormat chart="1" format="3" series="1">
      <pivotArea type="data" outline="0" fieldPosition="0">
        <references count="2">
          <reference field="4294967294" count="1" selected="0">
            <x v="0"/>
          </reference>
          <reference field="14" count="1" selected="0">
            <x v="3"/>
          </reference>
        </references>
      </pivotArea>
    </chartFormat>
    <chartFormat chart="1" format="4" series="1">
      <pivotArea type="data" outline="0" fieldPosition="0">
        <references count="2">
          <reference field="4294967294" count="1" selected="0">
            <x v="0"/>
          </reference>
          <reference field="14" count="1" selected="0">
            <x v="4"/>
          </reference>
        </references>
      </pivotArea>
    </chartFormat>
    <chartFormat chart="1" format="5" series="1">
      <pivotArea type="data" outline="0" fieldPosition="0">
        <references count="2">
          <reference field="4294967294" count="1" selected="0">
            <x v="0"/>
          </reference>
          <reference field="14" count="1" selected="0">
            <x v="5"/>
          </reference>
        </references>
      </pivotArea>
    </chartFormat>
    <chartFormat chart="1" format="6" series="1">
      <pivotArea type="data" outline="0" fieldPosition="0">
        <references count="2">
          <reference field="4294967294" count="1" selected="0">
            <x v="0"/>
          </reference>
          <reference field="14" count="1" selected="0">
            <x v="6"/>
          </reference>
        </references>
      </pivotArea>
    </chartFormat>
    <chartFormat chart="1" format="7">
      <pivotArea type="data" outline="0" fieldPosition="0">
        <references count="3">
          <reference field="4294967294" count="1" selected="0">
            <x v="0"/>
          </reference>
          <reference field="5" count="1" selected="0">
            <x v="1"/>
          </reference>
          <reference field="14" count="1" selected="0">
            <x v="1"/>
          </reference>
        </references>
      </pivotArea>
    </chartFormat>
    <chartFormat chart="1" format="8">
      <pivotArea type="data" outline="0" fieldPosition="0">
        <references count="3">
          <reference field="4294967294" count="1" selected="0">
            <x v="0"/>
          </reference>
          <reference field="5" count="1" selected="0">
            <x v="1"/>
          </reference>
          <reference field="14" count="1" selected="0">
            <x v="2"/>
          </reference>
        </references>
      </pivotArea>
    </chartFormat>
    <chartFormat chart="1" format="9">
      <pivotArea type="data" outline="0" fieldPosition="0">
        <references count="3">
          <reference field="4294967294" count="1" selected="0">
            <x v="0"/>
          </reference>
          <reference field="5" count="1" selected="0">
            <x v="5"/>
          </reference>
          <reference field="1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Tabla dinámica9"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4">
  <location ref="A4:C10"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6"/>
        <item x="5"/>
        <item x="13"/>
        <item x="7"/>
        <item x="11"/>
        <item x="2"/>
        <item x="4"/>
        <item x="8"/>
        <item x="3"/>
        <item x="10"/>
        <item x="12"/>
        <item x="9"/>
        <item x="1"/>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5">
        <item x="0"/>
        <item x="1"/>
        <item x="2"/>
        <item x="3"/>
        <item t="default"/>
      </items>
    </pivotField>
    <pivotField showAll="0"/>
    <pivotField showAll="0"/>
    <pivotField axis="axisPage"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s>
  <rowFields count="1">
    <field x="29"/>
  </rowFields>
  <rowItems count="6">
    <i>
      <x/>
    </i>
    <i>
      <x v="5"/>
    </i>
    <i>
      <x v="7"/>
    </i>
    <i>
      <x v="9"/>
    </i>
    <i>
      <x v="10"/>
    </i>
    <i t="grand">
      <x/>
    </i>
  </rowItems>
  <colFields count="1">
    <field x="-2"/>
  </colFields>
  <colItems count="2">
    <i>
      <x/>
    </i>
    <i i="1">
      <x v="1"/>
    </i>
  </colItems>
  <pageFields count="2">
    <pageField fld="85" item="2" hier="-1"/>
    <pageField fld="88" item="0" hier="-1"/>
  </pageFields>
  <dataFields count="2">
    <dataField name="Cuenta de Número petición" fld="0" subtotal="count" baseField="0" baseItem="0"/>
    <dataField name="Cuenta de Número petición2" fld="0" subtotal="count" showDataAs="percentOfTotal" baseField="0" baseItem="0" numFmtId="10"/>
  </dataFields>
  <chartFormats count="2">
    <chartFormat chart="2" format="0" series="1">
      <pivotArea type="data" outline="0" fieldPosition="0">
        <references count="1">
          <reference field="4294967294" count="1" selected="0">
            <x v="0"/>
          </reference>
        </references>
      </pivotArea>
    </chartFormat>
    <chartFormat chart="2"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ivotTable" Target="../pivotTables/pivotTable11.xml"/><Relationship Id="rId1" Type="http://schemas.openxmlformats.org/officeDocument/2006/relationships/pivotTable" Target="../pivotTables/pivotTable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ivotTable" Target="../pivotTables/pivotTable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5.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ivotTable" Target="../pivotTables/pivotTable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ivotTable" Target="../pivotTables/pivot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
  <sheetViews>
    <sheetView tabSelected="1" workbookViewId="0">
      <selection activeCell="A34" sqref="A34"/>
    </sheetView>
  </sheetViews>
  <sheetFormatPr baseColWidth="10" defaultRowHeight="15" x14ac:dyDescent="0.25"/>
  <cols>
    <col min="1" max="1" width="25.7109375" bestFit="1" customWidth="1"/>
    <col min="2" max="2" width="26.85546875" bestFit="1" customWidth="1"/>
  </cols>
  <sheetData>
    <row r="1" spans="1:2" x14ac:dyDescent="0.25">
      <c r="A1" s="2" t="s">
        <v>3</v>
      </c>
      <c r="B1" t="s">
        <v>19</v>
      </c>
    </row>
    <row r="2" spans="1:2" x14ac:dyDescent="0.25">
      <c r="A2" s="2" t="s">
        <v>4</v>
      </c>
      <c r="B2" t="s">
        <v>44</v>
      </c>
    </row>
    <row r="4" spans="1:2" x14ac:dyDescent="0.25">
      <c r="A4" t="s">
        <v>45</v>
      </c>
      <c r="B4" t="s">
        <v>46</v>
      </c>
    </row>
    <row r="5" spans="1:2" x14ac:dyDescent="0.25">
      <c r="A5" s="1">
        <v>15</v>
      </c>
      <c r="B5" s="3">
        <v>1</v>
      </c>
    </row>
  </sheetData>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28"/>
  <sheetViews>
    <sheetView workbookViewId="0">
      <selection activeCell="G38" sqref="G38"/>
    </sheetView>
  </sheetViews>
  <sheetFormatPr baseColWidth="10" defaultRowHeight="15" x14ac:dyDescent="0.25"/>
  <cols>
    <col min="1" max="1" width="24.5703125" customWidth="1"/>
    <col min="2" max="2" width="25.7109375" customWidth="1"/>
    <col min="3" max="3" width="26.85546875" bestFit="1" customWidth="1"/>
  </cols>
  <sheetData>
    <row r="1" spans="1:3" x14ac:dyDescent="0.25">
      <c r="A1" s="2" t="s">
        <v>3</v>
      </c>
      <c r="B1" t="s">
        <v>19</v>
      </c>
    </row>
    <row r="2" spans="1:3" x14ac:dyDescent="0.25">
      <c r="A2" s="2" t="s">
        <v>4</v>
      </c>
      <c r="B2" t="s">
        <v>44</v>
      </c>
    </row>
    <row r="4" spans="1:3" x14ac:dyDescent="0.25">
      <c r="A4" s="2" t="s">
        <v>47</v>
      </c>
      <c r="B4" t="s">
        <v>45</v>
      </c>
      <c r="C4" t="s">
        <v>46</v>
      </c>
    </row>
    <row r="5" spans="1:3" x14ac:dyDescent="0.25">
      <c r="A5" s="4">
        <v>1</v>
      </c>
      <c r="B5" s="1">
        <v>1</v>
      </c>
      <c r="C5" s="3">
        <v>0.125</v>
      </c>
    </row>
    <row r="6" spans="1:3" x14ac:dyDescent="0.25">
      <c r="A6" s="4">
        <v>2</v>
      </c>
      <c r="B6" s="1">
        <v>3</v>
      </c>
      <c r="C6" s="3">
        <v>0.375</v>
      </c>
    </row>
    <row r="7" spans="1:3" x14ac:dyDescent="0.25">
      <c r="A7" s="4">
        <v>4</v>
      </c>
      <c r="B7" s="1">
        <v>3</v>
      </c>
      <c r="C7" s="3">
        <v>0.375</v>
      </c>
    </row>
    <row r="8" spans="1:3" x14ac:dyDescent="0.25">
      <c r="A8" s="4">
        <v>5</v>
      </c>
      <c r="B8" s="1">
        <v>1</v>
      </c>
      <c r="C8" s="3">
        <v>0.125</v>
      </c>
    </row>
    <row r="9" spans="1:3" x14ac:dyDescent="0.25">
      <c r="A9" s="4" t="s">
        <v>49</v>
      </c>
      <c r="B9" s="1">
        <v>8</v>
      </c>
      <c r="C9" s="3">
        <v>1</v>
      </c>
    </row>
    <row r="21" spans="1:3" x14ac:dyDescent="0.25">
      <c r="A21" s="2" t="s">
        <v>3</v>
      </c>
      <c r="B21" t="s">
        <v>19</v>
      </c>
    </row>
    <row r="22" spans="1:3" x14ac:dyDescent="0.25">
      <c r="A22" s="2" t="s">
        <v>4</v>
      </c>
      <c r="B22" t="s">
        <v>44</v>
      </c>
    </row>
    <row r="24" spans="1:3" x14ac:dyDescent="0.25">
      <c r="A24" s="2" t="s">
        <v>47</v>
      </c>
      <c r="B24" t="s">
        <v>45</v>
      </c>
      <c r="C24" t="s">
        <v>46</v>
      </c>
    </row>
    <row r="25" spans="1:3" x14ac:dyDescent="0.25">
      <c r="A25" s="4" t="s">
        <v>25</v>
      </c>
      <c r="B25" s="1">
        <v>3</v>
      </c>
      <c r="C25" s="3">
        <v>0.3</v>
      </c>
    </row>
    <row r="26" spans="1:3" x14ac:dyDescent="0.25">
      <c r="A26" s="4" t="s">
        <v>8</v>
      </c>
      <c r="B26" s="1">
        <v>1</v>
      </c>
      <c r="C26" s="3">
        <v>0.1</v>
      </c>
    </row>
    <row r="27" spans="1:3" x14ac:dyDescent="0.25">
      <c r="A27" s="4" t="s">
        <v>6</v>
      </c>
      <c r="B27" s="1">
        <v>6</v>
      </c>
      <c r="C27" s="3">
        <v>0.6</v>
      </c>
    </row>
    <row r="28" spans="1:3" x14ac:dyDescent="0.25">
      <c r="A28" s="4" t="s">
        <v>49</v>
      </c>
      <c r="B28" s="1">
        <v>10</v>
      </c>
      <c r="C28" s="3">
        <v>1</v>
      </c>
    </row>
  </sheetData>
  <pageMargins left="0.7" right="0.7" top="0.75" bottom="0.75" header="0.3" footer="0.3"/>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9"/>
  <sheetViews>
    <sheetView workbookViewId="0">
      <selection activeCell="E6" sqref="E6:G9"/>
    </sheetView>
  </sheetViews>
  <sheetFormatPr baseColWidth="10" defaultRowHeight="15" x14ac:dyDescent="0.25"/>
  <cols>
    <col min="1" max="1" width="24.5703125" customWidth="1"/>
    <col min="2" max="2" width="25.7109375" customWidth="1"/>
    <col min="3" max="3" width="26.85546875" bestFit="1" customWidth="1"/>
    <col min="5" max="5" width="13" customWidth="1"/>
  </cols>
  <sheetData>
    <row r="1" spans="1:7" x14ac:dyDescent="0.25">
      <c r="A1" s="2" t="s">
        <v>3</v>
      </c>
      <c r="B1" t="s">
        <v>19</v>
      </c>
    </row>
    <row r="2" spans="1:7" x14ac:dyDescent="0.25">
      <c r="A2" s="2" t="s">
        <v>4</v>
      </c>
      <c r="B2" t="s">
        <v>44</v>
      </c>
    </row>
    <row r="4" spans="1:7" x14ac:dyDescent="0.25">
      <c r="A4" s="2" t="s">
        <v>47</v>
      </c>
      <c r="B4" t="s">
        <v>45</v>
      </c>
      <c r="C4" t="s">
        <v>46</v>
      </c>
    </row>
    <row r="5" spans="1:7" x14ac:dyDescent="0.25">
      <c r="A5" s="4" t="s">
        <v>25</v>
      </c>
      <c r="B5" s="1">
        <v>3</v>
      </c>
      <c r="C5" s="3">
        <v>0.2</v>
      </c>
    </row>
    <row r="6" spans="1:7" x14ac:dyDescent="0.25">
      <c r="A6" s="4" t="s">
        <v>8</v>
      </c>
      <c r="B6" s="1">
        <v>1</v>
      </c>
      <c r="C6" s="3">
        <v>6.6666666666666666E-2</v>
      </c>
      <c r="E6" s="14" t="s">
        <v>58</v>
      </c>
      <c r="F6" s="14" t="s">
        <v>57</v>
      </c>
      <c r="G6" s="14" t="s">
        <v>56</v>
      </c>
    </row>
    <row r="7" spans="1:7" x14ac:dyDescent="0.25">
      <c r="A7" s="4" t="s">
        <v>6</v>
      </c>
      <c r="B7" s="1">
        <v>6</v>
      </c>
      <c r="C7" s="3">
        <v>0.4</v>
      </c>
      <c r="E7" s="10" t="s">
        <v>53</v>
      </c>
      <c r="F7" s="10">
        <f>+GETPIVOTDATA("Cuenta de Número petición",$A$4,"Tipo persona",)</f>
        <v>5</v>
      </c>
      <c r="G7" s="11">
        <f>F7/F9</f>
        <v>0.33333333333333331</v>
      </c>
    </row>
    <row r="8" spans="1:7" x14ac:dyDescent="0.25">
      <c r="A8" s="4" t="s">
        <v>48</v>
      </c>
      <c r="B8" s="1">
        <v>5</v>
      </c>
      <c r="C8" s="3">
        <v>0.33333333333333331</v>
      </c>
      <c r="E8" s="10" t="s">
        <v>54</v>
      </c>
      <c r="F8" s="10">
        <f>+GETPIVOTDATA("Cuenta de Número petición",$A$4,"Tipo persona","Establecimiento comercial")+GETPIVOTDATA("Cuenta de Número petición",$A$4,"Tipo persona","Juridica")+GETPIVOTDATA("Cuenta de Número petición",$A$4,"Tipo persona","Natural")</f>
        <v>10</v>
      </c>
      <c r="G8" s="11">
        <f>F8/F9</f>
        <v>0.66666666666666663</v>
      </c>
    </row>
    <row r="9" spans="1:7" x14ac:dyDescent="0.25">
      <c r="A9" s="4" t="s">
        <v>49</v>
      </c>
      <c r="B9" s="1">
        <v>15</v>
      </c>
      <c r="C9" s="3">
        <v>1</v>
      </c>
      <c r="E9" s="12" t="s">
        <v>55</v>
      </c>
      <c r="F9" s="12">
        <f>SUM(F7:F8)</f>
        <v>15</v>
      </c>
      <c r="G9" s="13">
        <f>F9/F9</f>
        <v>1</v>
      </c>
    </row>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7"/>
  <sheetViews>
    <sheetView workbookViewId="0">
      <selection activeCell="H30" sqref="H30"/>
    </sheetView>
  </sheetViews>
  <sheetFormatPr baseColWidth="10" defaultRowHeight="15" x14ac:dyDescent="0.25"/>
  <cols>
    <col min="1" max="1" width="17.5703125" customWidth="1"/>
    <col min="2" max="2" width="25.7109375" customWidth="1"/>
    <col min="3" max="3" width="26.85546875" bestFit="1" customWidth="1"/>
  </cols>
  <sheetData>
    <row r="1" spans="1:3" x14ac:dyDescent="0.25">
      <c r="A1" s="2" t="s">
        <v>3</v>
      </c>
      <c r="B1" t="s">
        <v>19</v>
      </c>
    </row>
    <row r="2" spans="1:3" x14ac:dyDescent="0.25">
      <c r="A2" s="2" t="s">
        <v>4</v>
      </c>
      <c r="B2" t="s">
        <v>44</v>
      </c>
    </row>
    <row r="4" spans="1:3" x14ac:dyDescent="0.25">
      <c r="A4" s="2" t="s">
        <v>47</v>
      </c>
      <c r="B4" t="s">
        <v>45</v>
      </c>
      <c r="C4" t="s">
        <v>46</v>
      </c>
    </row>
    <row r="5" spans="1:3" x14ac:dyDescent="0.25">
      <c r="A5" s="4" t="s">
        <v>10</v>
      </c>
      <c r="B5" s="1">
        <v>3</v>
      </c>
      <c r="C5" s="3">
        <v>0.2</v>
      </c>
    </row>
    <row r="6" spans="1:3" x14ac:dyDescent="0.25">
      <c r="A6" s="4" t="s">
        <v>9</v>
      </c>
      <c r="B6" s="1">
        <v>12</v>
      </c>
      <c r="C6" s="3">
        <v>0.8</v>
      </c>
    </row>
    <row r="7" spans="1:3" x14ac:dyDescent="0.25">
      <c r="A7" s="4" t="s">
        <v>49</v>
      </c>
      <c r="B7" s="1">
        <v>15</v>
      </c>
      <c r="C7" s="3">
        <v>1</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0"/>
  <sheetViews>
    <sheetView workbookViewId="0">
      <selection activeCell="K11" sqref="K10:K11"/>
    </sheetView>
  </sheetViews>
  <sheetFormatPr baseColWidth="10" defaultRowHeight="15" x14ac:dyDescent="0.25"/>
  <cols>
    <col min="1" max="1" width="43.140625" bestFit="1" customWidth="1"/>
    <col min="2" max="2" width="25.7109375" customWidth="1"/>
    <col min="3" max="3" width="26.85546875" bestFit="1" customWidth="1"/>
  </cols>
  <sheetData>
    <row r="1" spans="1:3" x14ac:dyDescent="0.25">
      <c r="A1" s="2" t="s">
        <v>3</v>
      </c>
      <c r="B1" t="s">
        <v>19</v>
      </c>
    </row>
    <row r="2" spans="1:3" x14ac:dyDescent="0.25">
      <c r="A2" s="2" t="s">
        <v>4</v>
      </c>
      <c r="B2" t="s">
        <v>44</v>
      </c>
    </row>
    <row r="4" spans="1:3" x14ac:dyDescent="0.25">
      <c r="A4" s="2" t="s">
        <v>47</v>
      </c>
      <c r="B4" t="s">
        <v>45</v>
      </c>
      <c r="C4" t="s">
        <v>46</v>
      </c>
    </row>
    <row r="5" spans="1:3" x14ac:dyDescent="0.25">
      <c r="A5" s="4" t="s">
        <v>21</v>
      </c>
      <c r="B5" s="1">
        <v>3</v>
      </c>
      <c r="C5" s="3">
        <v>0.2</v>
      </c>
    </row>
    <row r="6" spans="1:3" x14ac:dyDescent="0.25">
      <c r="A6" s="4" t="s">
        <v>5</v>
      </c>
      <c r="B6" s="1">
        <v>1</v>
      </c>
      <c r="C6" s="3">
        <v>6.6666666666666666E-2</v>
      </c>
    </row>
    <row r="7" spans="1:3" x14ac:dyDescent="0.25">
      <c r="A7" s="4" t="s">
        <v>12</v>
      </c>
      <c r="B7" s="1">
        <v>7</v>
      </c>
      <c r="C7" s="3">
        <v>0.46666666666666667</v>
      </c>
    </row>
    <row r="8" spans="1:3" x14ac:dyDescent="0.25">
      <c r="A8" s="4" t="s">
        <v>14</v>
      </c>
      <c r="B8" s="1">
        <v>3</v>
      </c>
      <c r="C8" s="3">
        <v>0.2</v>
      </c>
    </row>
    <row r="9" spans="1:3" x14ac:dyDescent="0.25">
      <c r="A9" s="4" t="s">
        <v>22</v>
      </c>
      <c r="B9" s="1">
        <v>1</v>
      </c>
      <c r="C9" s="3">
        <v>6.6666666666666666E-2</v>
      </c>
    </row>
    <row r="10" spans="1:3" x14ac:dyDescent="0.25">
      <c r="A10" s="4" t="s">
        <v>49</v>
      </c>
      <c r="B10" s="1">
        <v>15</v>
      </c>
      <c r="C10" s="3">
        <v>1</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
  <sheetViews>
    <sheetView topLeftCell="A13" workbookViewId="0">
      <selection activeCell="B36" sqref="B36"/>
    </sheetView>
  </sheetViews>
  <sheetFormatPr baseColWidth="10" defaultRowHeight="15" x14ac:dyDescent="0.25"/>
  <cols>
    <col min="1" max="1" width="161.85546875" customWidth="1"/>
    <col min="2" max="2" width="37.42578125" customWidth="1"/>
    <col min="3" max="3" width="26.85546875" bestFit="1" customWidth="1"/>
  </cols>
  <sheetData>
    <row r="1" spans="1:3" x14ac:dyDescent="0.25">
      <c r="A1" s="2" t="s">
        <v>2</v>
      </c>
      <c r="B1" t="s">
        <v>13</v>
      </c>
    </row>
    <row r="3" spans="1:3" x14ac:dyDescent="0.25">
      <c r="A3" s="2" t="s">
        <v>47</v>
      </c>
      <c r="B3" t="s">
        <v>45</v>
      </c>
      <c r="C3" t="s">
        <v>46</v>
      </c>
    </row>
    <row r="4" spans="1:3" ht="25.5" customHeight="1" x14ac:dyDescent="0.25">
      <c r="A4" s="4" t="s">
        <v>38</v>
      </c>
      <c r="B4" s="1">
        <v>6</v>
      </c>
      <c r="C4" s="3">
        <v>0.16666666666666666</v>
      </c>
    </row>
    <row r="5" spans="1:3" x14ac:dyDescent="0.25">
      <c r="A5" s="4" t="s">
        <v>37</v>
      </c>
      <c r="B5" s="1">
        <v>14</v>
      </c>
      <c r="C5" s="3">
        <v>0.3888888888888889</v>
      </c>
    </row>
    <row r="6" spans="1:3" x14ac:dyDescent="0.25">
      <c r="A6" s="4" t="s">
        <v>42</v>
      </c>
      <c r="B6" s="1">
        <v>1</v>
      </c>
      <c r="C6" s="3">
        <v>2.7777777777777776E-2</v>
      </c>
    </row>
    <row r="7" spans="1:3" x14ac:dyDescent="0.25">
      <c r="A7" s="4" t="s">
        <v>40</v>
      </c>
      <c r="B7" s="1">
        <v>1</v>
      </c>
      <c r="C7" s="3">
        <v>2.7777777777777776E-2</v>
      </c>
    </row>
    <row r="8" spans="1:3" x14ac:dyDescent="0.25">
      <c r="A8" s="4" t="s">
        <v>30</v>
      </c>
      <c r="B8" s="1">
        <v>2</v>
      </c>
      <c r="C8" s="3">
        <v>5.5555555555555552E-2</v>
      </c>
    </row>
    <row r="9" spans="1:3" x14ac:dyDescent="0.25">
      <c r="A9" s="4" t="s">
        <v>43</v>
      </c>
      <c r="B9" s="1">
        <v>1</v>
      </c>
      <c r="C9" s="3">
        <v>2.7777777777777776E-2</v>
      </c>
    </row>
    <row r="10" spans="1:3" x14ac:dyDescent="0.25">
      <c r="A10" s="4" t="s">
        <v>35</v>
      </c>
      <c r="B10" s="1">
        <v>6</v>
      </c>
      <c r="C10" s="3">
        <v>0.16666666666666666</v>
      </c>
    </row>
    <row r="11" spans="1:3" x14ac:dyDescent="0.25">
      <c r="A11" s="4" t="s">
        <v>33</v>
      </c>
      <c r="B11" s="1">
        <v>3</v>
      </c>
      <c r="C11" s="3">
        <v>8.3333333333333329E-2</v>
      </c>
    </row>
    <row r="12" spans="1:3" x14ac:dyDescent="0.25">
      <c r="A12" s="4" t="s">
        <v>39</v>
      </c>
      <c r="B12" s="1">
        <v>1</v>
      </c>
      <c r="C12" s="3">
        <v>2.7777777777777776E-2</v>
      </c>
    </row>
    <row r="13" spans="1:3" x14ac:dyDescent="0.25">
      <c r="A13" s="4" t="s">
        <v>32</v>
      </c>
      <c r="B13" s="1">
        <v>1</v>
      </c>
      <c r="C13" s="3">
        <v>2.7777777777777776E-2</v>
      </c>
    </row>
    <row r="14" spans="1:3" x14ac:dyDescent="0.25">
      <c r="A14" s="4" t="s">
        <v>49</v>
      </c>
      <c r="B14" s="1">
        <v>36</v>
      </c>
      <c r="C14" s="3">
        <v>1</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7"/>
  <sheetViews>
    <sheetView workbookViewId="0">
      <selection activeCell="M8" sqref="M8"/>
    </sheetView>
  </sheetViews>
  <sheetFormatPr baseColWidth="10" defaultRowHeight="15" x14ac:dyDescent="0.25"/>
  <cols>
    <col min="1" max="1" width="25.140625" customWidth="1"/>
    <col min="2" max="2" width="25.7109375" customWidth="1"/>
    <col min="3" max="3" width="26.85546875" bestFit="1" customWidth="1"/>
  </cols>
  <sheetData>
    <row r="1" spans="1:3" x14ac:dyDescent="0.25">
      <c r="A1" s="2" t="s">
        <v>1</v>
      </c>
      <c r="B1" t="s">
        <v>50</v>
      </c>
    </row>
    <row r="3" spans="1:3" x14ac:dyDescent="0.25">
      <c r="A3" s="2" t="s">
        <v>47</v>
      </c>
      <c r="B3" t="s">
        <v>45</v>
      </c>
      <c r="C3" t="s">
        <v>46</v>
      </c>
    </row>
    <row r="4" spans="1:3" x14ac:dyDescent="0.25">
      <c r="A4" s="4" t="s">
        <v>27</v>
      </c>
      <c r="B4" s="1">
        <v>1</v>
      </c>
      <c r="C4" s="3">
        <v>0.33333333333333331</v>
      </c>
    </row>
    <row r="5" spans="1:3" x14ac:dyDescent="0.25">
      <c r="A5" s="4" t="s">
        <v>31</v>
      </c>
      <c r="B5" s="1">
        <v>1</v>
      </c>
      <c r="C5" s="3">
        <v>0.33333333333333331</v>
      </c>
    </row>
    <row r="6" spans="1:3" x14ac:dyDescent="0.25">
      <c r="A6" s="4" t="s">
        <v>26</v>
      </c>
      <c r="B6" s="1">
        <v>1</v>
      </c>
      <c r="C6" s="3">
        <v>0.33333333333333331</v>
      </c>
    </row>
    <row r="7" spans="1:3" x14ac:dyDescent="0.25">
      <c r="A7" s="4" t="s">
        <v>49</v>
      </c>
      <c r="B7" s="1">
        <v>3</v>
      </c>
      <c r="C7" s="3">
        <v>1</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5"/>
  <sheetViews>
    <sheetView topLeftCell="B1" workbookViewId="0">
      <selection activeCell="A4" sqref="A4"/>
    </sheetView>
  </sheetViews>
  <sheetFormatPr baseColWidth="10" defaultRowHeight="15" x14ac:dyDescent="0.25"/>
  <cols>
    <col min="1" max="1" width="20.42578125" customWidth="1"/>
    <col min="2" max="2" width="37.42578125" bestFit="1" customWidth="1"/>
  </cols>
  <sheetData>
    <row r="1" spans="1:2" x14ac:dyDescent="0.25">
      <c r="A1" s="2" t="s">
        <v>1</v>
      </c>
      <c r="B1" t="s">
        <v>13</v>
      </c>
    </row>
    <row r="2" spans="1:2" x14ac:dyDescent="0.25">
      <c r="A2" s="2" t="s">
        <v>0</v>
      </c>
      <c r="B2" t="s">
        <v>48</v>
      </c>
    </row>
    <row r="4" spans="1:2" x14ac:dyDescent="0.25">
      <c r="A4" s="2" t="s">
        <v>47</v>
      </c>
    </row>
    <row r="5" spans="1:2" x14ac:dyDescent="0.25">
      <c r="A5" s="4" t="s">
        <v>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1"/>
  <sheetViews>
    <sheetView workbookViewId="0">
      <selection activeCell="D41" sqref="D41"/>
    </sheetView>
  </sheetViews>
  <sheetFormatPr baseColWidth="10" defaultRowHeight="15" x14ac:dyDescent="0.25"/>
  <cols>
    <col min="1" max="1" width="39" bestFit="1" customWidth="1"/>
    <col min="2" max="2" width="37.42578125" bestFit="1" customWidth="1"/>
    <col min="3" max="3" width="18.5703125" bestFit="1" customWidth="1"/>
    <col min="4" max="4" width="12.5703125" customWidth="1"/>
    <col min="5" max="5" width="12.5703125" bestFit="1" customWidth="1"/>
  </cols>
  <sheetData>
    <row r="1" spans="1:4" x14ac:dyDescent="0.25">
      <c r="A1" s="2" t="s">
        <v>2</v>
      </c>
      <c r="B1" t="s">
        <v>13</v>
      </c>
    </row>
    <row r="3" spans="1:4" x14ac:dyDescent="0.25">
      <c r="A3" s="2" t="s">
        <v>45</v>
      </c>
      <c r="B3" s="2" t="s">
        <v>51</v>
      </c>
    </row>
    <row r="4" spans="1:4" x14ac:dyDescent="0.25">
      <c r="A4" s="2" t="s">
        <v>47</v>
      </c>
      <c r="B4" t="s">
        <v>44</v>
      </c>
      <c r="C4" t="s">
        <v>7</v>
      </c>
      <c r="D4" t="s">
        <v>49</v>
      </c>
    </row>
    <row r="5" spans="1:4" x14ac:dyDescent="0.25">
      <c r="A5" s="4" t="s">
        <v>29</v>
      </c>
      <c r="B5" s="1">
        <v>2</v>
      </c>
      <c r="C5" s="1">
        <v>5</v>
      </c>
      <c r="D5" s="1">
        <v>7</v>
      </c>
    </row>
    <row r="6" spans="1:4" x14ac:dyDescent="0.25">
      <c r="A6" s="4" t="s">
        <v>24</v>
      </c>
      <c r="B6" s="1">
        <v>2</v>
      </c>
      <c r="C6" s="1">
        <v>2</v>
      </c>
      <c r="D6" s="1">
        <v>4</v>
      </c>
    </row>
    <row r="7" spans="1:4" x14ac:dyDescent="0.25">
      <c r="A7" s="4" t="s">
        <v>28</v>
      </c>
      <c r="B7" s="1"/>
      <c r="C7" s="1">
        <v>2</v>
      </c>
      <c r="D7" s="1">
        <v>2</v>
      </c>
    </row>
    <row r="8" spans="1:4" x14ac:dyDescent="0.25">
      <c r="A8" s="4" t="s">
        <v>34</v>
      </c>
      <c r="B8" s="1"/>
      <c r="C8" s="1">
        <v>3</v>
      </c>
      <c r="D8" s="1">
        <v>3</v>
      </c>
    </row>
    <row r="9" spans="1:4" x14ac:dyDescent="0.25">
      <c r="A9" s="4" t="s">
        <v>36</v>
      </c>
      <c r="B9" s="1">
        <v>2</v>
      </c>
      <c r="C9" s="1">
        <v>8</v>
      </c>
      <c r="D9" s="1">
        <v>10</v>
      </c>
    </row>
    <row r="10" spans="1:4" x14ac:dyDescent="0.25">
      <c r="A10" s="4" t="s">
        <v>41</v>
      </c>
      <c r="B10" s="1">
        <v>7</v>
      </c>
      <c r="C10" s="1">
        <v>3</v>
      </c>
      <c r="D10" s="1">
        <v>10</v>
      </c>
    </row>
    <row r="11" spans="1:4" x14ac:dyDescent="0.25">
      <c r="A11" s="4" t="s">
        <v>49</v>
      </c>
      <c r="B11" s="1">
        <v>13</v>
      </c>
      <c r="C11" s="1">
        <v>23</v>
      </c>
      <c r="D11" s="1">
        <v>36</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1"/>
  <sheetViews>
    <sheetView topLeftCell="A10" workbookViewId="0">
      <selection activeCell="F34" sqref="F34"/>
    </sheetView>
  </sheetViews>
  <sheetFormatPr baseColWidth="10" defaultRowHeight="15" x14ac:dyDescent="0.25"/>
  <cols>
    <col min="1" max="1" width="39" customWidth="1"/>
    <col min="2" max="2" width="19.28515625" customWidth="1"/>
    <col min="3" max="3" width="20.5703125" customWidth="1"/>
    <col min="4" max="4" width="23.7109375" customWidth="1"/>
    <col min="5" max="5" width="12" customWidth="1"/>
    <col min="6" max="6" width="9.7109375" customWidth="1"/>
    <col min="7" max="7" width="16.5703125" customWidth="1"/>
    <col min="8" max="8" width="12.42578125" customWidth="1"/>
    <col min="9" max="9" width="12.5703125" customWidth="1"/>
    <col min="10" max="10" width="12.5703125" bestFit="1" customWidth="1"/>
  </cols>
  <sheetData>
    <row r="1" spans="1:9" x14ac:dyDescent="0.25">
      <c r="A1" s="2" t="s">
        <v>2</v>
      </c>
      <c r="B1" t="s">
        <v>13</v>
      </c>
    </row>
    <row r="3" spans="1:9" x14ac:dyDescent="0.25">
      <c r="A3" s="2" t="s">
        <v>52</v>
      </c>
      <c r="B3" s="2" t="s">
        <v>51</v>
      </c>
    </row>
    <row r="4" spans="1:9" ht="45" x14ac:dyDescent="0.25">
      <c r="A4" s="8" t="s">
        <v>47</v>
      </c>
      <c r="B4" s="9" t="s">
        <v>21</v>
      </c>
      <c r="C4" s="9" t="s">
        <v>5</v>
      </c>
      <c r="D4" s="9" t="s">
        <v>12</v>
      </c>
      <c r="E4" s="9" t="s">
        <v>14</v>
      </c>
      <c r="F4" s="9" t="s">
        <v>16</v>
      </c>
      <c r="G4" s="9" t="s">
        <v>22</v>
      </c>
      <c r="H4" s="9" t="s">
        <v>23</v>
      </c>
      <c r="I4" s="9" t="s">
        <v>49</v>
      </c>
    </row>
    <row r="5" spans="1:9" x14ac:dyDescent="0.25">
      <c r="A5" s="5" t="s">
        <v>29</v>
      </c>
      <c r="B5" s="6">
        <v>16.5</v>
      </c>
      <c r="C5" s="6">
        <v>7</v>
      </c>
      <c r="D5" s="6">
        <v>8.5</v>
      </c>
      <c r="E5" s="6"/>
      <c r="F5" s="6"/>
      <c r="G5" s="6">
        <v>9</v>
      </c>
      <c r="H5" s="6"/>
      <c r="I5" s="7">
        <v>10.428571428571429</v>
      </c>
    </row>
    <row r="6" spans="1:9" x14ac:dyDescent="0.25">
      <c r="A6" s="5" t="s">
        <v>24</v>
      </c>
      <c r="B6" s="6">
        <v>7</v>
      </c>
      <c r="C6" s="6"/>
      <c r="D6" s="6"/>
      <c r="E6" s="6">
        <v>1</v>
      </c>
      <c r="F6" s="6"/>
      <c r="G6" s="6">
        <v>9</v>
      </c>
      <c r="H6" s="6">
        <v>13</v>
      </c>
      <c r="I6" s="6">
        <v>7.5</v>
      </c>
    </row>
    <row r="7" spans="1:9" x14ac:dyDescent="0.25">
      <c r="A7" s="5" t="s">
        <v>28</v>
      </c>
      <c r="B7" s="6"/>
      <c r="C7" s="6"/>
      <c r="D7" s="6">
        <v>6</v>
      </c>
      <c r="E7" s="6"/>
      <c r="F7" s="6"/>
      <c r="G7" s="6">
        <v>9</v>
      </c>
      <c r="H7" s="6"/>
      <c r="I7" s="6">
        <v>7.5</v>
      </c>
    </row>
    <row r="8" spans="1:9" x14ac:dyDescent="0.25">
      <c r="A8" s="5" t="s">
        <v>34</v>
      </c>
      <c r="B8" s="6"/>
      <c r="C8" s="6"/>
      <c r="D8" s="6">
        <v>18</v>
      </c>
      <c r="E8" s="6"/>
      <c r="F8" s="6"/>
      <c r="G8" s="6">
        <v>9</v>
      </c>
      <c r="H8" s="6"/>
      <c r="I8" s="6">
        <v>15</v>
      </c>
    </row>
    <row r="9" spans="1:9" x14ac:dyDescent="0.25">
      <c r="A9" s="5" t="s">
        <v>36</v>
      </c>
      <c r="B9" s="6">
        <v>17.25</v>
      </c>
      <c r="C9" s="7">
        <v>11.666666666666666</v>
      </c>
      <c r="D9" s="6">
        <v>13</v>
      </c>
      <c r="E9" s="6">
        <v>14</v>
      </c>
      <c r="F9" s="6"/>
      <c r="G9" s="6"/>
      <c r="H9" s="6"/>
      <c r="I9" s="6">
        <v>14.4</v>
      </c>
    </row>
    <row r="10" spans="1:9" x14ac:dyDescent="0.25">
      <c r="A10" s="5" t="s">
        <v>41</v>
      </c>
      <c r="B10" s="6"/>
      <c r="C10" s="6">
        <v>2</v>
      </c>
      <c r="D10" s="7">
        <v>7.166666666666667</v>
      </c>
      <c r="E10" s="6">
        <v>1</v>
      </c>
      <c r="F10" s="6">
        <v>5</v>
      </c>
      <c r="G10" s="6">
        <v>6</v>
      </c>
      <c r="H10" s="6"/>
      <c r="I10" s="6">
        <v>5.7</v>
      </c>
    </row>
    <row r="11" spans="1:9" x14ac:dyDescent="0.25">
      <c r="A11" s="5" t="s">
        <v>49</v>
      </c>
      <c r="B11" s="7">
        <v>15.571428571428571</v>
      </c>
      <c r="C11" s="6">
        <v>8.5</v>
      </c>
      <c r="D11" s="7">
        <v>9.8461538461538467</v>
      </c>
      <c r="E11" s="7">
        <v>5.333333333333333</v>
      </c>
      <c r="F11" s="6">
        <v>5</v>
      </c>
      <c r="G11" s="6">
        <v>8.4</v>
      </c>
      <c r="H11" s="6">
        <v>13</v>
      </c>
      <c r="I11" s="7">
        <v>10.111111111111111</v>
      </c>
    </row>
  </sheetData>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0"/>
  <sheetViews>
    <sheetView workbookViewId="0">
      <selection activeCell="G31" sqref="G31"/>
    </sheetView>
  </sheetViews>
  <sheetFormatPr baseColWidth="10" defaultRowHeight="15" x14ac:dyDescent="0.25"/>
  <cols>
    <col min="1" max="1" width="17.5703125" customWidth="1"/>
    <col min="2" max="2" width="25.7109375" customWidth="1"/>
    <col min="3" max="3" width="26.85546875" bestFit="1" customWidth="1"/>
  </cols>
  <sheetData>
    <row r="1" spans="1:3" x14ac:dyDescent="0.25">
      <c r="A1" s="2" t="s">
        <v>3</v>
      </c>
      <c r="B1" t="s">
        <v>19</v>
      </c>
    </row>
    <row r="2" spans="1:3" x14ac:dyDescent="0.25">
      <c r="A2" s="2" t="s">
        <v>4</v>
      </c>
      <c r="B2" t="s">
        <v>44</v>
      </c>
    </row>
    <row r="4" spans="1:3" x14ac:dyDescent="0.25">
      <c r="A4" s="2" t="s">
        <v>47</v>
      </c>
      <c r="B4" t="s">
        <v>45</v>
      </c>
      <c r="C4" t="s">
        <v>46</v>
      </c>
    </row>
    <row r="5" spans="1:3" x14ac:dyDescent="0.25">
      <c r="A5" s="4" t="s">
        <v>11</v>
      </c>
      <c r="B5" s="1">
        <v>2</v>
      </c>
      <c r="C5" s="3">
        <v>0.22222222222222221</v>
      </c>
    </row>
    <row r="6" spans="1:3" x14ac:dyDescent="0.25">
      <c r="A6" s="4" t="s">
        <v>18</v>
      </c>
      <c r="B6" s="1">
        <v>2</v>
      </c>
      <c r="C6" s="3">
        <v>0.22222222222222221</v>
      </c>
    </row>
    <row r="7" spans="1:3" x14ac:dyDescent="0.25">
      <c r="A7" s="4" t="s">
        <v>15</v>
      </c>
      <c r="B7" s="1">
        <v>3</v>
      </c>
      <c r="C7" s="3">
        <v>0.33333333333333331</v>
      </c>
    </row>
    <row r="8" spans="1:3" x14ac:dyDescent="0.25">
      <c r="A8" s="4" t="s">
        <v>17</v>
      </c>
      <c r="B8" s="1">
        <v>1</v>
      </c>
      <c r="C8" s="3">
        <v>0.1111111111111111</v>
      </c>
    </row>
    <row r="9" spans="1:3" x14ac:dyDescent="0.25">
      <c r="A9" s="4" t="s">
        <v>20</v>
      </c>
      <c r="B9" s="1">
        <v>1</v>
      </c>
      <c r="C9" s="3">
        <v>0.1111111111111111</v>
      </c>
    </row>
    <row r="10" spans="1:3" x14ac:dyDescent="0.25">
      <c r="A10" s="4" t="s">
        <v>49</v>
      </c>
      <c r="B10" s="1">
        <v>9</v>
      </c>
      <c r="C10" s="3">
        <v>1</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Hoja 1</vt:lpstr>
      <vt:lpstr>Hoja 2</vt:lpstr>
      <vt:lpstr>Hoja 3</vt:lpstr>
      <vt:lpstr>Hoja 4</vt:lpstr>
      <vt:lpstr>Hoja 5</vt:lpstr>
      <vt:lpstr>Hoja 6</vt:lpstr>
      <vt:lpstr>Hoja 7</vt:lpstr>
      <vt:lpstr>Hoja 8</vt:lpstr>
      <vt:lpstr>Hoja 9</vt:lpstr>
      <vt:lpstr>Hoja 10</vt:lpstr>
      <vt:lpstr>Hoja 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Jessica Rodriguez</cp:lastModifiedBy>
  <dcterms:created xsi:type="dcterms:W3CDTF">2019-09-02T21:32:37Z</dcterms:created>
  <dcterms:modified xsi:type="dcterms:W3CDTF">2020-08-04T21:40:12Z</dcterms:modified>
</cp:coreProperties>
</file>